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EEE - 168" sheetId="1" r:id="rId4"/>
    <sheet state="visible" name="Scopus - 1004" sheetId="2" r:id="rId5"/>
    <sheet state="visible" name="ACM - 41" sheetId="3" r:id="rId6"/>
    <sheet state="visible" name="Springer - 125" sheetId="4" r:id="rId7"/>
    <sheet state="visible" name="Sciencedirect - 51" sheetId="5" r:id="rId8"/>
    <sheet state="visible" name="Web of Science - 51" sheetId="6" r:id="rId9"/>
    <sheet state="visible" name="ALL" sheetId="7" r:id="rId10"/>
    <sheet state="visible" name="Unique - 1119" sheetId="8" r:id="rId11"/>
    <sheet state="visible" name="1st filter - 173" sheetId="9" r:id="rId12"/>
    <sheet state="visible" name="2nd filter" sheetId="10" r:id="rId13"/>
    <sheet state="visible" name="Relevant studies =  63 " sheetId="11" r:id="rId14"/>
    <sheet state="visible" name="Snowballing = 5" sheetId="12" r:id="rId15"/>
    <sheet state="visible" name="Final relevant studies =  63+5 " sheetId="13" r:id="rId16"/>
    <sheet state="visible" name="Trends" sheetId="14" r:id="rId17"/>
    <sheet state="visible" name="Matric Evaluation Results" sheetId="15" r:id="rId18"/>
    <sheet state="visible" name="SATD Identification" sheetId="16" r:id="rId19"/>
    <sheet state="visible" name="SATD Categorization" sheetId="17" r:id="rId20"/>
    <sheet state="visible" name="SATD Tools" sheetId="18" r:id="rId21"/>
    <sheet state="hidden" name="Relevant papers - 2023 Draft - " sheetId="19" r:id="rId22"/>
  </sheets>
  <definedNames>
    <definedName hidden="1" localSheetId="7" name="_xlnm._FilterDatabase">'Unique - 1119'!$A$1:$A$1373</definedName>
    <definedName hidden="1" localSheetId="8" name="_xlnm._FilterDatabase">'1st filter - 173'!$A$1:$A$1377</definedName>
    <definedName hidden="1" localSheetId="9" name="_xlnm._FilterDatabase">'2nd filter'!$A$1:$D$174</definedName>
    <definedName hidden="1" localSheetId="10" name="_xlnm._FilterDatabase">'Relevant studies =  63 '!$A$1:$V$987</definedName>
    <definedName hidden="1" localSheetId="11" name="_xlnm._FilterDatabase">'Snowballing = 5'!$A$1:$V$992</definedName>
    <definedName hidden="1" localSheetId="12" name="_xlnm._FilterDatabase">'Final relevant studies =  63+5 '!$A$1:$V$992</definedName>
  </definedNames>
  <calcPr/>
</workbook>
</file>

<file path=xl/sharedStrings.xml><?xml version="1.0" encoding="utf-8"?>
<sst xmlns="http://schemas.openxmlformats.org/spreadsheetml/2006/main" count="42519" uniqueCount="13267">
  <si>
    <t>Document Title</t>
  </si>
  <si>
    <t>Authors</t>
  </si>
  <si>
    <t>Author Affiliations</t>
  </si>
  <si>
    <t>Publication Title</t>
  </si>
  <si>
    <t>Date Added To Xplore</t>
  </si>
  <si>
    <t>Publication Year</t>
  </si>
  <si>
    <t>Volume</t>
  </si>
  <si>
    <t>Issue</t>
  </si>
  <si>
    <t>Start Page</t>
  </si>
  <si>
    <t>End Page</t>
  </si>
  <si>
    <t>Abstract</t>
  </si>
  <si>
    <t>ISSN</t>
  </si>
  <si>
    <t>ISBNs</t>
  </si>
  <si>
    <t>DOI</t>
  </si>
  <si>
    <t>Funding Information</t>
  </si>
  <si>
    <t>PDF Link</t>
  </si>
  <si>
    <t>Author Keywords</t>
  </si>
  <si>
    <t>IEEE Terms</t>
  </si>
  <si>
    <t>Mesh_Terms</t>
  </si>
  <si>
    <t>Article Citation Count</t>
  </si>
  <si>
    <t>Patent Citation Count</t>
  </si>
  <si>
    <t>Reference Count</t>
  </si>
  <si>
    <t>License</t>
  </si>
  <si>
    <t>Online Date</t>
  </si>
  <si>
    <t>Issue Date</t>
  </si>
  <si>
    <t>Meeting Date</t>
  </si>
  <si>
    <t>Publisher</t>
  </si>
  <si>
    <t>Document Identifier</t>
  </si>
  <si>
    <t>Automated Self-Admitted Technical Debt Tracking at Commit-Level: A Language-independent Approach</t>
  </si>
  <si>
    <t>M. S. Sheikhaei; Y. Tian</t>
  </si>
  <si>
    <t>School of Computing, Queen‚Äôs University, Kingston, ON, Canada; School of Computing, Queen‚Äôs University, Kingston, ON, Canada</t>
  </si>
  <si>
    <t>2023 ACM/IEEE International Conference on Technical Debt (TechDebt)</t>
  </si>
  <si>
    <t>Software and systems traceability is essential for downstream tasks such as data-driven software analysis and intelligent tool development. However, despite the increasing attention to mining and understanding technical debt in software systems, specific tools for supporting the track of technical debts are rarely available. In this work, we propose the first programming language-independent tracking tool for self-admitted technical debt (SATD) ‚Äì a sub-optimal solution that is explicitly annotated by developers in software systems. Our approach takes a git repository as input and returns a list of SATDs with their evolution actions (created, deleted, updated) at the commit-level. Our approach also returns a line number indicating the latest starting position of the corresponding SATD in the system. Our SATD tracking approach first identifies an initial set of raw SATDs (which only have created and deleted actions) by detecting and tracking SATDs in commits‚Äô hunks, leveraging a state-of-the-art language-independent SATD detection approach. Then it calculates a context-based matching score between pairs of deleted and created raw SATDs in the same commits to identify SATD update actions. The results of our preliminary study on Apache Tomcat and Apache Ant show that our tracking tool can achieve a F1 score of 92.8% and 96.7% respectively.</t>
  </si>
  <si>
    <t>979-8-3503-1194-5</t>
  </si>
  <si>
    <t>10.1109/TechDebt59074.2023.00009</t>
  </si>
  <si>
    <t>Natural Sciences and Engineering Research Council of Canada;</t>
  </si>
  <si>
    <t>https://ieeexplore.ieee.org/stamp/stamp.jsp?arnumber=10207146</t>
  </si>
  <si>
    <t>SATD;technical debt;software tracing;technical debt tracking;SATD management</t>
  </si>
  <si>
    <t>Programming;Software systems;Data mining;Task analysis</t>
  </si>
  <si>
    <t>IEEE</t>
  </si>
  <si>
    <t>IEEE Conferences</t>
  </si>
  <si>
    <t>DebtViz: A Tool for Identifying, Measuring, Visualizing, and Monitoring Self-Admitted Technical Debt</t>
  </si>
  <si>
    <t>Y. Li; M. Soliman; P. Avgeriou; M. Van Ittersum</t>
  </si>
  <si>
    <t>Bernoulli Institute for Mathematics, Computer Science and Artificial Intelligence, University of Groningen, Groningen, The Netherlands; Bernoulli Institute for Mathematics, Computer Science and Artificial Intelligence, University of Groningen, Groningen, The Netherlands; Bernoulli Institute for Mathematics, Computer Science and Artificial Intelligence, University of Groningen, Groningen, The Netherlands; Bernoulli Institute for Mathematics, Computer Science and Artificial Intelligence, University of Groningen, Groningen, The Netherlands</t>
  </si>
  <si>
    <t>2023 IEEE International Conference on Software Maintenance and Evolution (ICSME)</t>
  </si>
  <si>
    <t>Technical debt, specifically Self-Admitted Technical Debt (SATD), remains a significant challenge for software developers and managers due to its potential to adversely affect long-term software maintainability. Although various approaches exist to identify SATD, tools for its comprehensive management are notably lacking. This paper presents DebtViz, an innovative SATD tool designed to automatically detect, classify, visualize and monitor various types of SATD in source code comments and issue tracking systems. DebtViz employs a Convolutional Neural Network-based approach for detection and a deconvolution technique for keyword extraction. The tool is structured into a back-end service for data collection and pre-processing, a SATD classifier for data categorization, and a front-end module for user interaction. DebtViz not only makes the management of SATD more efficient but also provides in-depth insights into the state of SATD within software systems, fostering informed decision-making on managing it. The scalability and deployability of DebtViz also make it a practical tool for both developers and managers in diverse software development environments. The source code of DebtViz is available at https://github.com/yikun-li/visdom-satd-management-system and the demo of DebtViz is at https://youtu.be/QXH6Bj0HQew.</t>
  </si>
  <si>
    <t>2576-3148</t>
  </si>
  <si>
    <t>979-8-3503-2783-0</t>
  </si>
  <si>
    <t>10.1109/ICSME58846.2023.00072</t>
  </si>
  <si>
    <t>https://ieeexplore.ieee.org/stamp/stamp.jsp?arnumber=10336277</t>
  </si>
  <si>
    <t>self-admitted technical debt;technical debt management;technical debt visualization</t>
  </si>
  <si>
    <t>Visualization;Software maintenance;Deconvolution;Source coding;Scalability;Decision making;Refining</t>
  </si>
  <si>
    <t>Examining the Impact of Self-Admitted Technical Debt on Software Quality</t>
  </si>
  <si>
    <t>S. Wehaibi; E. Shihab; L. Guerrouj</t>
  </si>
  <si>
    <t>Department of Computer Science and Software Engineering, Concordia University, Montreal, Canada; Department of Computer Science and Software Engineering, Concordia University, Montreal, Canada; D√©partement de G√©nie Logiciel et des TI, Ecole de Technologies Sup√©rieure, Montr√©al, Canada</t>
  </si>
  <si>
    <t>2016 IEEE 23rd International Conference on Software Analysis, Evolution, and Reengineering (SANER)</t>
  </si>
  <si>
    <t>Technical debt refers to incomplete or temporary workarounds that allow us to speed software development in the short term at the cost of paying a higher price later on. Recently, studies have shown that technical debt can be detected from source code comments, referred to as self-admitted technical debt. Researchers have examined the detection, classification and removal of self-admitted technical debt. However, to date there is no empirical evidence on the impact of self-admitted technical debt on software quality. Therefore, in this paper, we examine the relation between self-admitted technical debt and software quality by investigating whether (i) files with self-admitted technical debt have more defects compared to files without self-admitted technical debt, (ii) whether self-admitted technical debt changes introduce future defects, and (iii) whether self-admitted technical debt-related changes tend to be more difficult. We measured the difficulty of a change using well-known measures proposed in prior work such as the amount of churn, the number of files, the number of modified modules in a change, as well as the entropy of a change. An empirical study using five open source projects, namely Hadoop, Chromium, Cassandra, Spark and Tomcat, showed that: (i) there is no clear trend when it comes to defects and self-admitted technical debt, although the defectiveness of the technical debt files increases after the introduction of technical debt, (ii) self-admitted technical debt changes induce less future defects than none technical debt changes, however, (iii) self-admitted technical debt changes are more difficult to perform, i.e., they are more complex. Our study indicates that although technical debt may have negative effects, its impact is not only related to defects, rather making the system more difficult to change in the future.</t>
  </si>
  <si>
    <t>978-1-5090-1855-0</t>
  </si>
  <si>
    <t>10.1109/SANER.2016.72</t>
  </si>
  <si>
    <t>https://ieeexplore.ieee.org/stamp/stamp.jsp?arnumber=7476641</t>
  </si>
  <si>
    <t>self-admitted technical debt;satd;quality;defects;bugs;technical debt;td</t>
  </si>
  <si>
    <t>Software quality;Chromium;Sparks;Software measurement;Entropy</t>
  </si>
  <si>
    <t>Enhanced Feature Selection Using Word Embeddings for Self-Admitted Technical Debt Identification</t>
  </si>
  <si>
    <t>J. Flisar; V. Podgorelec</t>
  </si>
  <si>
    <t>UM FERI Maribor, Slovenia; UM FERI Maribor, Slovenia</t>
  </si>
  <si>
    <t>2018 44th Euromicro Conference on Software Engineering and Advanced Applications (SEAA)</t>
  </si>
  <si>
    <t>Technical debt (TD) is a term used to describe a trade off between code quality and timely software release. Since technical debt has negative impact on software development, identification of such debt is an important task in the software engineering domain. Sometimes, technical debt is annotated in source code comments. This kind of debt is referred to as self-admitted technical debt (SATD). Recently, some studies have focused on automated detection and classification of SATD using natural language processing methods. However, these methods have only used manually annotated data to train their classifiers. In this paper, we present the results of a performed exploratory study for using large corpus of unlabeled code comments, extracted from open source projects on git-hub, to train word embeddings, in order to improve detection of SATD. Our approach aims to enhance the feature selection method by taking advantage of the pre-trained word embeddings to detect similar features in source code comments. The experimental results show a significant improvement in SATD classification. With achieved 82% of correct predictions of SATD, the method seems to be a good candidate to be adopted in practice.</t>
  </si>
  <si>
    <t>978-1-5386-7383-6</t>
  </si>
  <si>
    <t>10.1109/SEAA.2018.00045</t>
  </si>
  <si>
    <t>https://ieeexplore.ieee.org/stamp/stamp.jsp?arnumber=8498212</t>
  </si>
  <si>
    <t>text classification, feature selection, self-admitted technical debt, word embeddings</t>
  </si>
  <si>
    <t>Feature extraction;Task analysis;Java;Computer hacking;Semantics;Software;Distance measurement</t>
  </si>
  <si>
    <t>SATD Detector: A Text-Mining-Based Self-Admitted Technical Debt Detection Tool</t>
  </si>
  <si>
    <t>Z. Liu; Q. Huang; X. Xia; E. Shihab; D. Lo; S. Li</t>
  </si>
  <si>
    <t>Zhejiang University, China; Zhejiang University, China; Monash University, Australia; Concordia University, Canada; Singapore Management University, Singapore; Zhejiang University, China</t>
  </si>
  <si>
    <t>2018 IEEE/ACM 40th International Conference on Software Engineering: Companion (ICSE-Companion)</t>
  </si>
  <si>
    <t>In software projects, technical debt metaphor is used to describe the situation where developers and managers have to accept compromises in long-term software quality to achieve short-term goals. There are many types of technical debt, and self-admitted technical debt (SATD) was proposed recently to consider debt that is introduced intentionally (e.g., through temporary fix) and admitted by developers themselves. Previous work has shown that SATD can be successfully detected using source code comments. However, most current state-of-the-art approaches identify SATD comments through pattern matching, which achieve high precision but very low recall. That means they may miss many SATD comments and are not practical enough. In this paper, we propose SATD Detector, a tool that is able to (i) automatically detect SATD comments using text mining and (ii) highlight, list and manage detected comments in an integrated development environment (IDE). This tool consists of a Java library and an Eclipse plug-in. The Java library is the back-end, which provides command-line interfaces and Java APIs to re-train the text mining model using users' data and automatically detect SATD comments using either the build-in model or a user-specified model. The Eclipse plug-in, which is the front-end, first leverages our pre-trained composite classifier to detect SATD comments, and then highlights and marks these detected comments in the source code editor of Eclipse. In addition, the Eclipse plug-in provides a view in IDE which collects all detected comments for management.</t>
  </si>
  <si>
    <t>2574-1934</t>
  </si>
  <si>
    <t>978-1-4503-5663-3</t>
  </si>
  <si>
    <t>https://ieeexplore.ieee.org/stamp/stamp.jsp?arnumber=8449432</t>
  </si>
  <si>
    <t>Self-admitted technical debt;SATD detection;Eclipse plug-in</t>
  </si>
  <si>
    <t>Tools;Java;Libraries;Feature extraction;Detectors;Data models;Text mining</t>
  </si>
  <si>
    <t>SATDAUG - A Balanced and Augmented Dataset for Detecting Self-Admitted Technical Debt</t>
  </si>
  <si>
    <t>E. Sutoyo; A. Capiluppi</t>
  </si>
  <si>
    <t>Bernoulli Institute, University of Groningen, Groningen, Netherlands; Bernoulli Institute, University of Groningen, Groningen, Netherlands</t>
  </si>
  <si>
    <t>2024 IEEE/ACM 21st International Conference on Mining Software Repositories (MSR)</t>
  </si>
  <si>
    <t>Self-admitted technical debt (SATD) refers to a form of technical debt in which developers explicitly acknowledge and document the existence of technical shortcuts, workarounds, or temporary solutions within the codebase. Over recent years, researchers have manually labeled datasets derived from various software development artifacts: source code comments, messages from the issue tracker and pull request sections, and commit messages. These datasets are designed for training, evaluation, performance validation, and improvement of machine learning and deep learning models to accurately identify SATD instances. However, class imbalance poses a serious challenge across all the existing datasets, particularly when researchers are interested in categorizing the specific types of SATD. In order to address the scarcity of labeled data for SATD identification (i.e., whether an instance is SATD or not) and categorization (i.e., which type of SATD is being classified) in existing datasets, we share the SATDAUG dataset, an augmented version of existing SATD datasets, including source code comments, issue tracker, pull requests, and commit messages. These augmented datasets have been balanced in relation to the available artifacts and provide a much richer source of labeled data for training machine learning or deep learning models.</t>
  </si>
  <si>
    <t>2574-3864</t>
  </si>
  <si>
    <t>979-8-4007-0587-8</t>
  </si>
  <si>
    <t>https://ieeexplore.ieee.org/stamp/stamp.jsp?arnumber=10555726</t>
  </si>
  <si>
    <t>self-admitted technical debt;data augmentation;class imbalance</t>
  </si>
  <si>
    <t>Training;Deep learning;Accuracy;Source coding;Training data;Data models;Software</t>
  </si>
  <si>
    <t>A First Look at Duplicate and Near-duplicate Self-admitted Technical Debt Comments</t>
  </si>
  <si>
    <t>J. Yasmin; M. S. Sheikhaei; Y. Tian</t>
  </si>
  <si>
    <t>Queen's University, Canada; Queen's University, Canada; Queen's University, Canada</t>
  </si>
  <si>
    <t>2022 IEEE/ACM 30th International Conference on Program Comprehension (ICPC)</t>
  </si>
  <si>
    <t>Self-admitted technical debt (SATD) refers to technical debt that is intentionally introduced by developers and explicitly documented in code comments or other software artifacts (e.g., issue reports) to annotate sub-optimal decisions made by developers in the software development process. In this work, we take the first look at the existence and char-acteristics of duplicate and near-duplicate SATD comments in five popular Apache OSS projects, i.e., JSPWiki, Helix, Jackrab-bit, Archiva, and SystemML. We design a method to automatically identify groups of duplicate and near-duplicate SATD comments and track their evolution in the software system by mining the com-mit history of a software project. Leveraging the proposed method, we identified 3,520 duplicate and near-duplicate SATD comments from the target projects, which belong to 1,141 groups. We man-ually analyze the content and context of a sample of 1,505 SATD comments (by sampling 100 groups for each project) and identify if they annotate the same root cause. We also investigate whether du-plicate SATD comments exist in code clones, whether they co-exist in the same file, and whether they are introduced and removed simultaneously. Our preliminary study reveals several surprising findings that would shed light on future studies aiming to improve the management of duplicate SATD comments. For instance, only 48.5% duplicate SATD comment groups with the same root cause exist in regular code clones, and only 33.9% of the duplicate SATD comment pairs are introduced in the same commit.</t>
  </si>
  <si>
    <t>2643-7171</t>
  </si>
  <si>
    <t>978-1-4503-9298-3</t>
  </si>
  <si>
    <t>10.1145/3524610.3528387</t>
  </si>
  <si>
    <t>https://ieeexplore.ieee.org/stamp/stamp.jsp?arnumber=9796169</t>
  </si>
  <si>
    <t>Self-admitted technical debt (SATD);Apache;OSS;duplicate comments;documentation</t>
  </si>
  <si>
    <t>Codes;Target tracking;Design methodology;Cloning;Software systems;History;Data mining</t>
  </si>
  <si>
    <t>Self-Admitted Technical Debt Removal and Refactoring Actions: Co-Occurrence or More?</t>
  </si>
  <si>
    <t>M. Iammarino; F. Zampetti; L. Aversano; M. Di Penta</t>
  </si>
  <si>
    <t>Department of Engineering, University of Sannio, Benevento, Italy; Department of Engineering, University of Sannio, Benevento, Italy; Department of Engineering, University of Sannio, Benevento, Italy; Department of Engineering, University of Sannio Piazza, Benevento, Italy</t>
  </si>
  <si>
    <t>2019 IEEE International Conference on Software Maintenance and Evolution (ICSME)</t>
  </si>
  <si>
    <t>Technical Debt (TD) concerns the lack of an adequate solution in a software project, from its design to the source code. Its admittance through comments or commit messages is referred to as Self-Admitted Technical Debt (SATD). Previous research has studied SATD from different perspectives, including its distribution, impact on software quality, and removal. In this paper, we investigate the relationship between refactorings and SATD removal. By leveraging a dataset of SATD and their removals in four open-source projects and by using an automated refactoring detection tool, we study the co-occurrence of refactorings and SATD removals. Results of the study indicate that refactorings are more likely to co-occur with SATD removals than with other commits, however, in most cases, they belong to different quality improvement activities performed at the same time.</t>
  </si>
  <si>
    <t>978-1-7281-3094-1</t>
  </si>
  <si>
    <t>10.1109/ICSME.2019.00029</t>
  </si>
  <si>
    <t>https://ieeexplore.ieee.org/stamp/stamp.jsp?arnumber=8919002</t>
  </si>
  <si>
    <t>Self-Admitted Technical Debt;Refactoring;Empirical Study</t>
  </si>
  <si>
    <t>Tools;History;Java;Bars;Software;Distance measurement</t>
  </si>
  <si>
    <t>Identification and Remediation of Self-Admitted Technical Debt in Issue Trackers</t>
  </si>
  <si>
    <t>Y. Li; M. Soliman; P. Avgeriou</t>
  </si>
  <si>
    <t>Bernoulli Institute for Mathematics, Computer Science and Artificial Intelligence University of Groningen, Groningen, The Netherlands; Bernoulli Institute for Mathematics, Computer Science and Artificial Intelligence University of Groningen, Groningen, The Netherlands; Bernoulli Institute for Mathematics, Computer Science and Artificial Intelligence University of Groningen, Groningen, The Netherlands</t>
  </si>
  <si>
    <t>2020 46th Euromicro Conference on Software Engineering and Advanced Applications (SEAA)</t>
  </si>
  <si>
    <t>Technical debt refers to taking shortcuts to achieve short-term goals, which might negatively influence software maintenance in the long-term. There is increasing attention on technical debt that is admitted by developers in source code comments (termed as self-admitted technical debt or SATD). But SATD in issue trackers is relatively unexplored. We performed a case study, where we manually examined 500 issues from two open source projects (i.e. Hadoop and Camel), which contained 152 SATD items. We found that: 1) eight types of technical debt are identified in issues, namely architecture, build, code, defect, design, documentation, requirement, and test debt; 2) developers identify technical debt in issues in three different points in time, and a small part is identified by its creators; 3) the majority of technical debt is paid off, 4) mostly by those who identified it or created it; 5) the median time and average time to repay technical debt are 25.0 and 872.3 hours respectively.</t>
  </si>
  <si>
    <t>978-1-7281-9532-2</t>
  </si>
  <si>
    <t>10.1109/SEAA51224.2020.00083</t>
  </si>
  <si>
    <t>https://ieeexplore.ieee.org/stamp/stamp.jsp?arnumber=9226330</t>
  </si>
  <si>
    <t>mining software repositories;self-admitted technical debt;technical debt introduction;technical debt repayment;issue tracking system</t>
  </si>
  <si>
    <t>Software;Java;Documentation;Computer architecture;Maintenance engineering;Connectors;Tracking</t>
  </si>
  <si>
    <t>Detecting and quantifying different types of self-admitted technical Debt</t>
  </si>
  <si>
    <t>E. d. S. Maldonado; E. Shihab</t>
  </si>
  <si>
    <t>Department of Computer Science and Software Engineering, Concordia University, Montreal, Canada; Department of Computer Science and Software Engineering, Concordia University, Montreal, Canada</t>
  </si>
  <si>
    <t>2015 IEEE 7th International Workshop on Managing Technical Debt (MTD)</t>
  </si>
  <si>
    <t>Technical Debt is a term that has been used to express non-optimal solutions during the development of software projects. These non optimal solutions are often shortcuts that allow the project to move faster in the short term, at the cost of increased maintenance in the future. To help alleviate the impact of technical debt, a number of studies focused on the detection of technical debt. More recently, our work shown that one possible source to detect technical debt is using source code comments, also referred to as self-admitted technical debt. However, what types of technical debt can be detected using source code comments remains as an open question. Therefore, in this paper we examine code comments to determine the different types of technical debt. First, we propose four simple filtering heuristics to eliminate comments that are not likely to contain technical debt. Second, we read through more than 33K comments, and we find that self-admitted technical debt can be classified into five main types - design debt, defect debt, documentation debt, requirement debt and test debt. The most common type of self-admitted technical debt is design debt, making up between 42% to 84% of the classified comments. Lastly, we make the classified dataset of more than 33K comments publicly available for the community as a way to encourage future research and the evolution of the technical debt landscape.</t>
  </si>
  <si>
    <t>978-1-4673-7378-4</t>
  </si>
  <si>
    <t>10.1109/MTD.2015.7332619</t>
  </si>
  <si>
    <t>https://ieeexplore.ieee.org/stamp/stamp.jsp?arnumber=7332619</t>
  </si>
  <si>
    <t>Java;Documentation;Licenses;Data mining;Software;Maintenance engineering;Context</t>
  </si>
  <si>
    <t>An Exploratory Study on the Occurrence of Self-Admitted Technical Debt in Android Apps</t>
  </si>
  <si>
    <t>G. Wilder; R. Miyamoto; S. Watson; R. Kazman; A. Peruma</t>
  </si>
  <si>
    <t>University of Hawai‚Äòi at MƒÅnoa, Honolulu, Hawai‚Äòi, USA; University of Hawai‚Äòi at MƒÅnoa, Honolulu, Hawai‚Äòi, USA; University of Hawai‚Äòi at MƒÅnoa, Honolulu, Hawai‚Äòi, USA; University of Hawai‚Äòi at MƒÅnoa, Honolulu, Hawai‚Äòi, USA; University of Hawai‚Äòi at MƒÅnoa, Honolulu, Hawai‚Äòi, USA</t>
  </si>
  <si>
    <t>Technical debt describes situations where developers write less-than-optimal code to meet project milestones. However, this debt accumulation often results in future developer effort to live with or fix these quality issues. To better manage this debt, developers may document their sub-optimal code as comments in the code (i.e., self-admitted technical debt or SATD). While prior research has investigated the occurrence and characteristics of SATD, this research has primarily focused on non-mobile systems. With millions of mobile applications (apps) in multiple genres available for end-users, there is a lack of research on sub-optimal code developers intentionally implement in mobile apps.In this study, we examine the occurrence and characteristics of SATD in 15,614 open-source Android apps. Our findings show that even though such apps contain occurrences of SATD, the volume per app (a median of 4) is lower than in non-mobile systems, with most debt categorized as Code Debt. Additionally, we identify typical elements in an app that are prone to intentional sub-optimal implementations. We envision our findings supporting researchers and tool vendors with building tools and techniques to support app developers with app maintenance.</t>
  </si>
  <si>
    <t>10.1109/TechDebt59074.2023.00007</t>
  </si>
  <si>
    <t>https://ieeexplore.ieee.org/stamp/stamp.jsp?arnumber=10207081</t>
  </si>
  <si>
    <t>Self-Admitted Technical Debt;Android Apps;Empirical Study;Mining Software Repository</t>
  </si>
  <si>
    <t>Codes;Buildings;Maintenance engineering;Software;Mobile applications</t>
  </si>
  <si>
    <t>An Exploratory Study on Self-Admitted Technical Debt</t>
  </si>
  <si>
    <t>A. Potdar; E. Shihab</t>
  </si>
  <si>
    <t>Department of Software Engineering, Rochester Institute of Technology, Rochester, NY, USA; Department of Computer Science and Software Engineering, Concordia University, Montreal, QC, Canada</t>
  </si>
  <si>
    <t>2014 IEEE International Conference on Software Maintenance and Evolution</t>
  </si>
  <si>
    <t>Throughout a software development life cycle, developers knowingly commit code that is either incomplete, requires rework, produces errors, or is a temporary workaround. Such incomplete or temporary workarounds are commonly referred to as 'technical debt'. Our experience indicates that self-admitted technical debt is common in software projects and may negatively impact software maintenance, however, to date very little is known about them. Therefore, in this paper, we use source-code comments in four large open source software projects-Eclipse, Chromium OS, Apache HTTP Server, and ArgoUML to identify self-admitted technical debt. Using the identified technical debt, we study 1) the amount of self-admitted technical debt found in these projects, 2) why this self-admitted technical debt was introduced into the software projects and 3) how likely is the self-admitted technical debt to be removed after their introduction. We find that the amount of self-admitted technical debt exists in 2.4%-31% of the files. Furthermore, we find that developers with higher experience tend to introduce most of the self-admitted technical debt and that time pressures and complexity of the code do not correlate with the amount of self-admitted technical debt. Lastly, although self-admitted technical debt is meant to be addressed or removed in the future, only between 26.3%-63.5% of self-admitted technical debt gets removed from projects after introduction.</t>
  </si>
  <si>
    <t>1063-6773</t>
  </si>
  <si>
    <t>978-1-4799-6146-7</t>
  </si>
  <si>
    <t>10.1109/ICSME.2014.31</t>
  </si>
  <si>
    <t>https://ieeexplore.ieee.org/stamp/stamp.jsp?arnumber=6976075</t>
  </si>
  <si>
    <t>Technical debt;Software comments</t>
  </si>
  <si>
    <t>Chromium;Complexity theory;Java;Computer hacking;Software maintenance;Correlation</t>
  </si>
  <si>
    <t>WeakSATD: Detecting Weak Self-admitted Technical Debt</t>
  </si>
  <si>
    <t>B. Russo; M. Camilli; M. Mock</t>
  </si>
  <si>
    <t>Free University of Bozen-Bolzano, Italy; Free University of Bozen-Bolzano, Italy; Free University of Bozen-Bolzano, Italy</t>
  </si>
  <si>
    <t>2022 IEEE/ACM 19th International Conference on Mining Software Repositories (MSR)</t>
  </si>
  <si>
    <t>Speeding up development may produce technical debt, i.e., not-quite-right code for which the effort to make it right increases with time as a sort of interest. Developers may be aware of the debt as they admit it in their code comments. Literature reports that such a self-admitted technical debt survives for a long time in a program, but it is not yet clear its impact on the quality of the code in the long term. We argue that self-admitted technical debt contains a number of different weaknesses that may affect the security of a program. Therefore, the longer a debt is not paid back the higher is the risk that the weaknesses can be exploited. To discuss our claim and rise the developers' awareness of the vulnerability of the self-admitted technical debt that is not paid back, we explore the self-admitted technical debt in the Chromium C-code to detect any known weaknesses. In this preliminary study, we first mine the Common Weakness Enumeration repository to define heuristics for the automatic detection and fix of weak code. Then, we parse the C-code to find self-admitted technical debt and the code block it refers to. Finally, we use the heuristics to find weak code snippets associated to self-admitted technical debt and recommend their potential mitigation to developers. Such knowledge can be used to prioritize self-admitted technical debt for repair. A prototype has been developed and applied to the Chromium code. Initial findings report that 55% of self-admitted technical debt code contains weak code of 14 different types.</t>
  </si>
  <si>
    <t>978-1-4503-9303-4</t>
  </si>
  <si>
    <t>10.1145/3524842.3528469</t>
  </si>
  <si>
    <t>https://ieeexplore.ieee.org/stamp/stamp.jsp?arnumber=9796253</t>
  </si>
  <si>
    <t>Self-admitted technical debt;Weak code;Security;Vulnerability</t>
  </si>
  <si>
    <t>Codes;Prototypes;Chromium;Maintenance engineering;Software;Security;Data mining</t>
  </si>
  <si>
    <t>Beyond the Code: Mining Self-Admitted Technical Debt in Issue Tracker Systems</t>
  </si>
  <si>
    <t>L. Xavier; F. Ferreira; R. Brito; M. T. Valente</t>
  </si>
  <si>
    <t>ASERG Group - Department of Computer Science, Federal University of Minas Gerais (UFMG), Belo Horizonte, Brazil; Center of Informatics - Federal Institute of the Southeast of Minas Gerais, Barbacena, Brazil; ASERG Group - Department of Computer Science, Federal University of Minas Gerais (UFMG), Belo Horizonte, Brazil; ASERG Group - Department of Computer Science, Federal University of Minas Gerais (UFMG), Belo Horizonte, Brazil</t>
  </si>
  <si>
    <t>2020 IEEE/ACM 17th International Conference on Mining Software Repositories (MSR)</t>
  </si>
  <si>
    <t>Self-admitted technical debt (SATD) is a particular case of Technical Debt (TD) where developers explicitly acknowledge their sub-optimal implementation decisions. Previous studies mine SATD by searching for specific TD-related terms in source code comments. By contrast, in this paper we argue that developers can admit technical debt by other means, e.g., by creating issues in tracking systems and labelling them as referring to TD. We refer to this type of SATD as issue-based SATD or just SATD-I. We study a sample of 286 SATD-I instances collected from five open source projects, including Microsoft Visual Studio and GitLab Community Edition. We show that only 29% of the studied SATD-I instances can be tracked to source code comments. We also show that SATD- I issues take more time to be closed, compared to other issues, although they are not more complex in terms of code churn. Besides, in 45% of the studied issues TD was introduced to ship earlier, and in almost 60% it refers to Design flaws. Finally, we report that most developers pay SATD-I to reduce its costs or interests (66%). Our findings suggest that there is space for designing novel tools to support technical debt management, particularly tools that encourage developers to create and label issues containing TD concerns.</t>
  </si>
  <si>
    <t>978-1-4503-7517-7</t>
  </si>
  <si>
    <t>10.1145/3379597.3387459</t>
  </si>
  <si>
    <t>https://ieeexplore.ieee.org/stamp/stamp.jsp?arnumber=10148769</t>
  </si>
  <si>
    <t>Technical Debt;Self Admitted Technical Debt;SATD;Issue Tracker</t>
  </si>
  <si>
    <t>Visualization;Codes;Costs;Source coding;Software;Data mining;Labeling</t>
  </si>
  <si>
    <t>PILOT: Synergy between Text Processing and Neural Networks to Detect Self-Admitted Technical Debt</t>
  </si>
  <si>
    <t>A. Di Salle; A. Rota; P. T. Nguyen; D. Di Ruscio; F. A. Fontana; I. Sala</t>
  </si>
  <si>
    <t>University of L‚ÄôAquila, Italy; University of Milano-Bicocca, Italy; University of L‚ÄôAquila, Italy; University of L‚ÄôAquila, Italy; University of Milano-Bicocca, Italy; University of Milano-Bicocca, Italy</t>
  </si>
  <si>
    <t>2022 IEEE/ACM International Conference on Technical Debt (TechDebt)</t>
  </si>
  <si>
    <t>During the development phase, software programmers usually introduce code that contains issues intentionally left for additional treatment. To allow for future fixing, they mark such code using textual comments, resulting in Self-Admitted Technical Debt (SATD). Detecting SATD contained in source code has become crucial in the development cycle since it helps program-mers locate issues that need to be solved, thus improving code quality. We introduce PILOT, a technical debt detector built on top of a combination of different natural language processing (NLP) and machine learning (ML) techniques. First, the semantic among SATD comments is captured using feature extraction steps. Then, neural network algorithms are applied to classify comments, represented as vectors. We built a PILOT prototype with a feed-forward neural network and evaluated it using real-world datasets as proof of concept. The empirical evaluation shows that PILOT obtains an encouraging performance and outperforms a well-established baseline. We anticipate that our tool will come in handy, as once being embedded in the IDE, it can help developers recognize SATD manifested in their code, allowing them to conveniently identify and fix issues.</t>
  </si>
  <si>
    <t>978-1-4503-9304-1</t>
  </si>
  <si>
    <t>10.1145/3524843.3528093</t>
  </si>
  <si>
    <t>https://ieeexplore.ieee.org/stamp/stamp.jsp?arnumber=9804499</t>
  </si>
  <si>
    <t>Self-Admitted Technical Debt;NLP techniques;Neural Networks</t>
  </si>
  <si>
    <t>Codes;Machine learning algorithms;Neural networks;Semantics;Prototypes;Machine learning;Feature extraction</t>
  </si>
  <si>
    <t>Automating Change-Level Self-Admitted Technical Debt Determination</t>
  </si>
  <si>
    <t>M. Yan; X. Xia; E. Shihab; D. Lo; J. Yin; X. Yang</t>
  </si>
  <si>
    <t>Zhejiang University, Hangzhou, China; Faculty of Information Technology, Monash University, Melbourne, Australia; Data-driven Analysis of Software (DAS) Lab, Department of Computer Science and Software Engineering, Concordia University, Montreal, Canada; Singapore Management University, Singapore; Zhejiang University, Hangzhou, China; Zhejiang University, Hangzhou, China</t>
  </si>
  <si>
    <t>IEEE Transactions on Software Engineering</t>
  </si>
  <si>
    <t>Technical debt (TD) is a metaphor to describe the situation where developers introduce suboptimal solutions during software development to achieve short-term goals that may affect the long-term software quality. Prior studies proposed different techniques to identify TD, such as identifying TD through code smells or by analyzing source code comments. Technical debt identified using comments is known as Self-Admitted Technical Debt (SATD) and refers to TD that is introduced intentionally. Compared with TD identified by code metrics or code smells, SATD is more reliable since it is admitted by developers using comments. Thus far, all of the state-of-the-art approaches identify SATD at the file-level. In essence, they identify whether a file has SATD or not. However, all of the SATD is introduced through software changes. Previous studies that identify SATD at the file-level in isolation cannot describe the TD context related to multiple files. Therefore, it is beneficial to identify the SATD once a change is being made. We refer to this type of TD identification as ‚ÄúChange-level SATD Determination‚Äù, which determines whether or not a change introduces SATD. Identifying SATD at the change-level can help to manage and control TD by understanding the TD context through tracing the introducing changes. To build a change-level SATD Determination model, we first identify TD from source code comments in source code files of all versions. Second, we label the changes that first introduce the SATD comments as TD-introducing changes. Third, we build the determination model by extracting 25 features from software changes that are divided into three dimensions, namely diffusion, history and message, respectively. To evaluate the effectiveness of our proposed model, we perform an empirical study on 7 open source projects containing a total of 100,011 software changes. The experimental results show that our model achieves a promising and better performance than four baselines in terms of AUC and cost-effectiveness (i.e., percentage of TD-introducing changes identified when inspecting 20 percent of changed LOC). On average across the 7 experimental projects, our model achieves AUC of 0.82, cost-effectiveness of 0.80, which is a significant improvement over the comparison baselines used. In addition, we found that ‚ÄúDiffusion‚Äù is the most discriminative dimension among the three dimensions of features for determining TD-introducing changes.</t>
  </si>
  <si>
    <t>1939-3520</t>
  </si>
  <si>
    <t>10.1109/TSE.2018.2831232</t>
  </si>
  <si>
    <t>National Natural Science Foundation of China(grant numbers:61602403,61572426); China Postdoctoral Science Foundation(grant numbers:2017M621931);</t>
  </si>
  <si>
    <t>https://ieeexplore.ieee.org/stamp/stamp.jsp?arnumber=8352718</t>
  </si>
  <si>
    <t>Technical debt;software change;change-level determination;self-admitted technical debt</t>
  </si>
  <si>
    <t>Feature extraction;Java;Labeling;Software quality</t>
  </si>
  <si>
    <t>IEEE Journals</t>
  </si>
  <si>
    <t>Automatically Identifying Relations Between Self-Admitted Technical Debt Across Different Sources</t>
  </si>
  <si>
    <t>Bernoulli Institute for Mathematics, Computer Science and Artificial Intelligence, University of Groningen, Groningen, The Netherlands; Bernoulli Institute for Mathematics, Computer Science and Artificial Intelligence, University of Groningen, Groningen, The Netherlands; Bernoulli Institute for Mathematics, Computer Science and Artificial Intelligence, University of Groningen, Groningen, The Netherlands</t>
  </si>
  <si>
    <t>Self-Admitted Technical Debt or SATD can be found in various sources, such as source code comments, commit messages, issue tracking systems, and pull requests. Previous research has established the existence of relations between SATD items in different sources; such relations can be useful for investigating and improving SATD management. However, there is currently a lack of approaches for automatically detecting these SATD relations. To address this, we proposed and evaluated approaches for automatically identifying SATD relations across different sources. Our findings show that our approach outperforms baseline approaches by a large margin, achieving an average F1-score of 0.829 in identifying relations between SATD items. Moreover, we explored the characteristics of SATD relations in 103 open-source projects and describe nine major cases in which related SATD is documented in a second source, and give a quantitative overview of 26 kinds of relations.</t>
  </si>
  <si>
    <t>10.1109/TechDebt59074.2023.00008</t>
  </si>
  <si>
    <t>https://ieeexplore.ieee.org/stamp/stamp.jsp?arnumber=10207141</t>
  </si>
  <si>
    <t>deep learning;self-admitted technical debt;SATD duplication;SATD repayment;code comments;commit messages;pull requests;issue tracking systems</t>
  </si>
  <si>
    <t>Training;Deep learning;Codes;Source coding;Manuals</t>
  </si>
  <si>
    <t>Identifying Design and Requirement Self-Admitted Technical Debt Using N-gram IDF</t>
  </si>
  <si>
    <t>S. Wattanakriengkrai; R. Maipradit; H. Hata; M. Choetkiertikul; T. Sunetnanta; K. Matsumoto</t>
  </si>
  <si>
    <t>Mahidol University, Thailand; Nara Institute of Science and Technology, Japan; Nara Institute of Science and Technology, Japan; Mahidol University, Thailand; Mahidol University, Thailand; Nara Institute of Science and Technology, Japan</t>
  </si>
  <si>
    <t>2018 9th International Workshop on Empirical Software Engineering in Practice (IWESEP)</t>
  </si>
  <si>
    <t>In software projects, technical debt takes place when a developer adopting a trivial solution containing quick and easy shortcuts to implement over a suitable solution that can take a longer time to solve a problem. This can cause major additional costs leading to negative impacts for software maintenance since those shortcuts might need to be reworked in the future. Detecting technical debt early can help a team cope with those risks. In this paper, we focus on Self-Admitted Technical Debt (SATD) that is a debt intentionally produced by developers. We propose an automated model to identify two most common types of self-admitted technical debt, requirement and design debt, from source code comments. We combine N-gram IDF and auto-sklearn machine learning to build the model. With the empirical evaluation on ten projects, our approach outperform the baseline method by improving the performance over 20% when identifying requirement self-admitted technical debt and achieving an average F1-score of 64% when identifying design self-admitted technical debt.</t>
  </si>
  <si>
    <t>2573-2021</t>
  </si>
  <si>
    <t>978-1-7281-0439-3</t>
  </si>
  <si>
    <t>10.1109/IWESEP.2018.00010</t>
  </si>
  <si>
    <t>https://ieeexplore.ieee.org/stamp/stamp.jsp?arnumber=8661216</t>
  </si>
  <si>
    <t>Self-admitted-technical-debt;N-gram-IDF;Automated-machine-learning;Comment-classification</t>
  </si>
  <si>
    <t>Machine learning;Dictionaries;Sparse matrices;Software;Manuals;Inspection;Training</t>
  </si>
  <si>
    <t>What Can Self-Admitted Technical Debt Tell Us About Security? A Mixed-Methods Study</t>
  </si>
  <si>
    <t>N. E. D. Ferreyra; M. Shahin; M. Zahedi; S. Quadri; R. Scandariato</t>
  </si>
  <si>
    <t>Hamburg University of Technology, Hamburg, Germany; RMIT University, Melbourne, Australia; The University of Melbourne, Melbourne, Australia; Hamburg University of Technology, Hamburg, Germany; Hamburg University of Technology, Hamburg, Germany</t>
  </si>
  <si>
    <t>Self-Admitted Technical Debt (SATD) encompasses a wide array of sub-optimal design and implementation choices reported in software artefacts (e.g., code comments and commit messages) by developers themselves. Such reports have been central to the study of software maintenance and evolution over the last decades. However, they can also be deemed as dreadful sources of information on potentially exploitable vulnerabilities and security flaws. Objective: This work investigates the security implications of SATD from a technical and developer-centred perspective. On the one hand, it analyses whether security pointers disclosed inside SATD sources can be used to characterise vulnerabilities in Open-Source Software (OSS) projects and repositories. On the other hand, it delves into developers‚Äô perspectives regarding the motivations behind this practice, its prevalence, and its potential negative consequences. Method: We followed a mixed-methods approach consisting of (i) the analysis of a preexisting dataset containing 8,812 SATD instances and (ii) an online survey with 222 OSS practitioners. Results: We gathered 201 SATD instances through the dataset analysis and mapped them to different Common Weakness Enumeration (CWE) identifiers. Overall, 25 different types of CWEs were spotted across commit messages, pull requests, code comments, and issue sections, from which 8 appear among MITRE‚Äôs Top-25 most dangerous ones. The survey shows that software practitioners often place security pointers across SATD artefacts to promote a security culture among their peers and help them spot flaky code sections, among other motives. However, they also consider such a practice risky as it may facilitate vulnerability exploits. Implications: Our findings suggest that preserving the contextual integrity of security pointers disseminated across SATD artefacts is critical to safeguard both commercial and OSS solutions against zero-day attacks.CCS CONCEPTS‚Ä¢Security and privacy ‚Üí Human and societal aspects of security and privacy; Software security engineering; ‚Ä¢ Software and its engineering ‚Üí Maintaining software.</t>
  </si>
  <si>
    <t>https://ieeexplore.ieee.org/stamp/stamp.jsp?arnumber=10555782</t>
  </si>
  <si>
    <t>self-admitted technical debt;software security;software engineering;technical debt identification</t>
  </si>
  <si>
    <t>Surveys;Privacy;Software maintenance;Codes;Software;Security;Data mining</t>
  </si>
  <si>
    <t>Who (Self) Admits Technical Debt?</t>
  </si>
  <si>
    <t>G. Fucci; F. Zampetti; A. Serebrenik; M. Di Penta</t>
  </si>
  <si>
    <t>University of Sannio, Italy; University of Sannio, Italy; Eindhoven University of Technology, The Netherlands; University of Sannio, Italy</t>
  </si>
  <si>
    <t>2020 IEEE International Conference on Software Maintenance and Evolution (ICSME)</t>
  </si>
  <si>
    <t>Self-Admitted Technical Debt (SATD) are comments, left by developers in the source code or elsewhere, aimed at describing the presence of TD, i.e., source code "not ready yet". Although this was never stated in the original paper by Potdar and Shihab, the term SATD might suggest that it refers to a "self-admission" by whoever has written or changed the source code. This paper empirically investigates, using a curated SATD dataset from five Java open-source projects, (i) the extent to which SATD comments are introduced by authors different from those who have done last changes to the related source code, and (ii) when this happens, what is the level of ownership those developers have about the commented source code. Results of the study indicate that, depending on the project, the percentage of SATD admissions introduced or changed without modifying the related source code varies between 0% and 16%, and therefore represent a small, yet not negligible, phenomenon. The level of ownership of those developers is not particularly low, with a median value per project between 10% and 42%. This indicates the possible use of SATD as a different way to perform code review, although this behavior should be considered sub-optimal to the use of more traditional tools, which entail suitable notification mechanisms.</t>
  </si>
  <si>
    <t>978-1-7281-5619-4</t>
  </si>
  <si>
    <t>10.1109/ICSME46990.2020.00070</t>
  </si>
  <si>
    <t>https://ieeexplore.ieee.org/stamp/stamp.jsp?arnumber=9240605</t>
  </si>
  <si>
    <t>Self-admitted technical debt;Code review;Empirical study</t>
  </si>
  <si>
    <t>Software maintenance;Java;Conferences;Tools;Open source software</t>
  </si>
  <si>
    <t>Self-Admitted Technical Debt in the Embedded Systems Industry: An Exploratory Case Study</t>
  </si>
  <si>
    <t>Y. Li; M. Soliman; P. Avgeriou; L. Somers</t>
  </si>
  <si>
    <t>Bernoulli Institute for Mathematics, Computer Science and Artificial Intelligence, University of Groningen, Groningen, CP, The Netherlands; Bernoulli Institute for Mathematics, Computer Science and Artificial Intelligence, University of Groningen, Groningen, CP, The Netherlands; Bernoulli Institute for Mathematics, Computer Science and Artificial Intelligence, University of Groningen, Groningen, CP, The Netherlands; Department of Mathematics and Computer Science, Eindhoven University of Technology, Eindhoven, AZ, The Netherlands</t>
  </si>
  <si>
    <t>Technical debt denotes shortcuts taken during software development, mostly for the sake of expedience. When such shortcuts are admitted explicitly by developers (e.g., writing a TODO/Fixme comment), they are termed as Self-Admitted Technical Debt or SATD. There has been a fair amount of work studying SATD management in Open Source projects, but SATD in industry is relatively unexplored. At the same time, there is no work focusing on developers‚Äô perspectives towards SATD and its management. To address this, we conducted an exploratory case study in cooperation with an industrial partner to study how they think of SATD and how they manage it. Specifically, we collected data by identifying and characterizing SATD in different sources (issues, source code comments, and commits) and carried out a series of interviews with 12 software practitioners. The results show: 1) the core characteristics of SATD in industrial projects; 2) developers‚Äô attitudes towards identified SATD and statistics; 3) triggers for practitioners to introduce and repay SATD; 4) relations between SATD in different sources; 5) practices used to manage SATD; 6) challenges and tooling ideas for SATD management.</t>
  </si>
  <si>
    <t>10.1109/TSE.2022.3224378</t>
  </si>
  <si>
    <t>ITEA3; RVO(grant numbers:17038);</t>
  </si>
  <si>
    <t>https://ieeexplore.ieee.org/stamp/stamp.jsp?arnumber=9961946</t>
  </si>
  <si>
    <t>Technical debt;self-admitted technical debt;mining software repositories;source code comment;issue tracking system;commit;empirical study</t>
  </si>
  <si>
    <t>Source coding;Software;Codes;Industries;Interviews;Embedded systems;Documentation</t>
  </si>
  <si>
    <t>Using Natural Language Processing to Automatically Detect Self-Admitted Technical Debt</t>
  </si>
  <si>
    <t>E. d. S. Maldonado; E. Shihab; N. Tsantalis</t>
  </si>
  <si>
    <t>Department of Computer Science and Software Engineering, Concordia University, Montreal, QC, Canada; Department of Computer Science and Software Engineering, Concordia University, Montreal, QC, Canada; Department of Computer Science and Software Engineering, Concordia University, Montreal, QC, Canada</t>
  </si>
  <si>
    <t>The metaphor of technical debt was introduced to express the trade off between productivity and quality, i.e., when developers take shortcuts or perform quick hacks. More recently, our work has shown that it is possible to detect technical debt using source code comments (i.e., self-admitted technical debt), and that the most common types of self-admitted technical debt are design and requirement debt. However, all approaches thus far heavily depend on the manual classification of source code comments. In this paper, we present an approach to automatically identify design and requirement self-admitted technical debt using Natural Language Processing (NLP). We study 10 open source projects: Ant, ArgoUML, Columba, EMF, Hibernate, JEdit, JFreeChart, JMeter, JRuby and SQuirrel SQL and find that 1) we are able to accurately identify self-admitted technical debt, significantly outperforming the current state-of-the-art based on fixed keywords and phrases; 2) words related to sloppy code or mediocre source code quality are the best indicators of design debt, whereas words related to the need to complete a partially implemented requirement in the future are the best indicators of requirement debt; and 3) we can achieve 90 percent of the best classification performance, using as little as 23 percent of the comments for both design and requirement self-admitted technical debt, and 80 percent of the best performance, using as little as 9 and 5 percent of the comments for design and requirement self-admitted technical debt, respectively. The last finding shows that the proposed approach can achieve a good accuracy even with a relatively small training dataset.</t>
  </si>
  <si>
    <t>10.1109/TSE.2017.2654244</t>
  </si>
  <si>
    <t>https://ieeexplore.ieee.org/stamp/stamp.jsp?arnumber=7820211</t>
  </si>
  <si>
    <t>Technical debt;source code comments;natural language processing;empirical study</t>
  </si>
  <si>
    <t>Software;Natural language processing;Manuals;Entropy;Unified modeling language;Java;Structured Query Language</t>
  </si>
  <si>
    <t>Automated Identification and Prioritization of Self-Admitted Technical Debt Using NLP Word Embeddings</t>
  </si>
  <si>
    <t>S. M. C. G; P. K. R</t>
  </si>
  <si>
    <t>Department of Computer Science Engineering, Amrita School of Computing, Amrita Vishwa Vidyapeetham, Chennai, India; Department of Computer Science Engineering, Amrita School of Computing, Amrita Vishwa Vidyapeetham, Chennai, India</t>
  </si>
  <si>
    <t>2023 International Conference on Self Sustainable Artificial Intelligence Systems (ICSSAS)</t>
  </si>
  <si>
    <t>Managing technical debt is critical for software quality and maintainability. Self-Admitted Technical Debt (SATD) is a type of debt explicitly reported by developers in various software artifacts. This study proposes an automated approach to identify and prioritize SATD using Natural Language Processing (NLP) word embeddings. Proposed objectives include designing feature extraction and selection methods for debt classification, creating a model for SATD identification in issue tracking systems, and establishing a priority model for debt classification and refactoring probability. In this study, bag-of-words model is integrated into NLP word embeddings to enhance accuracy. Through a comprehensive analysis, the study compares proposed approach with existing models, demonstrating superior performance. Furthermore, a literature review on AI-powered tools for technical debt management, highlighting their potential and limitations are discussed. This study addresses the gap in SATD identification from issue tracking systems and showcase proposed approach's effectiveness through experiments on open-source projects. Proposed work provides valuable insights and a practical framework for software development teams to mitigate technical debt efficiently and effectively.</t>
  </si>
  <si>
    <t>979-8-3503-0085-7</t>
  </si>
  <si>
    <t>10.1109/ICSSAS57918.2023.10331839</t>
  </si>
  <si>
    <t>https://ieeexplore.ieee.org/stamp/stamp.jsp?arnumber=10331839</t>
  </si>
  <si>
    <t>Self-Admitted Technical Deb;NLP Word Embeddings;Automated Identification;Issue Tracking Systems;Debt Prioritization</t>
  </si>
  <si>
    <t>Analytical models;Bibliographies;Software quality;Feature extraction;Natural language processing;Object recognition;Artificial intelligence</t>
  </si>
  <si>
    <t>Measuring Improvement of F1-Scores in Detection of Self-Admitted Technical Debt</t>
  </si>
  <si>
    <t>W. Aiken; P. K. Mvula; P. Branco; G. -V. Jourdan; M. Sabetzadeh; H. Viktor</t>
  </si>
  <si>
    <t>School of Electrical Engineering and Computer Science (EECS), University of Ottawa, Ottawa, ON, Canada; School of Electrical Engineering and Computer Science (EECS), University of Ottawa, Ottawa, ON, Canada; School of Electrical Engineering and Computer Science (EECS), University of Ottawa, Ottawa, ON, Canada; School of Electrical Engineering and Computer Science (EECS), University of Ottawa, Ottawa, ON, Canada; School of Electrical Engineering and Computer Science (EECS), University of Ottawa, Ottawa, ON, Canada; School of Electrical Engineering and Computer Science (EECS), University of Ottawa, Ottawa, ON, Canada</t>
  </si>
  <si>
    <t>Artificial Intelligence and Machine Learning have witnessed rapid, significant improvements in Natural Language Processing (NLP) tasks. Utilizing Deep Learning, researchers have taken advantage of repository comments in Software Engineering to produce accurate methods for detecting Self-Admitted Technical Debt (SATD) from 20 open-source Java projects‚Äô code. In this work, we improve SATD detection with a novel approach that leverages the Bidirectional Encoder Representations from Transformers (BERT) architecture. For comparison, we re-evaluated previous deep learning methods and applied stratified 10-fold cross-validation to report reliable F1-scores. We examine our model in both cross-project and intra-project contexts. For each context, we use re-sampling and duplication as augmentation strategies to account for data imbalance. We find that our trained BERT model improves over the best performance of all previous methods in 19 of the 20 projects in cross-project scenarios. However, the data augmentation techniques were not sufficient to overcome the lack of data present in the intra-project scenarios, and existing methods still perform better. Future research will look into ways to diversify SATD datasets in order to maximize the latent power in large BERT models.</t>
  </si>
  <si>
    <t>10.1109/TechDebt59074.2023.00011</t>
  </si>
  <si>
    <t>https://ieeexplore.ieee.org/stamp/stamp.jsp?arnumber=10207102</t>
  </si>
  <si>
    <t>technical debt;natural language processing;transformers;empirical evaluation</t>
  </si>
  <si>
    <t>Deep learning;Bit error rate;Pipelines;Computer architecture;Transformers;Natural language processing;Data models</t>
  </si>
  <si>
    <t>An Empirical Study on the Removal of Self-Admitted Technical Debt</t>
  </si>
  <si>
    <t>E. D. S. Maldonado; R. Abdalkareem; E. Shihab; A. Serebrenik</t>
  </si>
  <si>
    <t>Data-driven Analysis of Software (DAS), Concordia University, Montreal, Canada; Data-driven Analysis of Software (DAS), Concordia University, Montreal, Canada; Data-driven Analysis of Software (DAS), Concordia University, Montreal, Canada; Eindhoven University of Technology, Eindhoven, The Netherlands</t>
  </si>
  <si>
    <t>2017 IEEE International Conference on Software Maintenance and Evolution (ICSME)</t>
  </si>
  <si>
    <t>Technical debt refers to the phenomena of taking shortcuts to achieve short term gain at the cost of higher maintenance efforts in the future. Recently, approaches were developed to detect technical debt through code comments, referred to as Self-Admitted Technical Debt (SATD). Due to its importance, several studies have focused on the detection of SATD and examined its impact on software quality. However, preliminary findings showed that in some cases SATD may live in a project for a long time, i.e., more than 10 years. These findings clearly show that not all SATD may be regarded as 'bad' and some SATD needs to be removed, while other SATD may be fine to take on.Therefore, in this paper, we study the removal of SATD. In an empirical study on five open source projects, we examine how much SATD is removed and who removes SATD? We also investigate for how long SATD lives in a project and what activities lead to the removal of SATD? Our findings indicate that the majority of SATD is removed and that the majority is self-removed (i.e., removed by the same person that introduced it). Moreover, we find that SATD can last between approx. 18-172 days, on median. Finally, through a developer survey, we find that developers mostly use SATD to track future bugs and areas of the code that need improvements. Also, developers mostly remove SATD when they are fixing bugs or adding new features. Our findings contribute to the body of empirical evidence on SATD, in particular, evidence pertaining to its removal.</t>
  </si>
  <si>
    <t>978-1-5386-0992-7</t>
  </si>
  <si>
    <t>10.1109/ICSME.2017.8</t>
  </si>
  <si>
    <t>https://ieeexplore.ieee.org/stamp/stamp.jsp?arnumber=8094425</t>
  </si>
  <si>
    <t>Self-Admitted Technical Debt;Source Code Quality;Mining Software Repositories</t>
  </si>
  <si>
    <t>Data mining;Java;Computer bugs;Electronic mail;Open source software;Licenses</t>
  </si>
  <si>
    <t>Characterizing and Mitigating Self-Admitted Technical Debt in Build Systems</t>
  </si>
  <si>
    <t>T. Xiao; D. Wang; S. McIntosh; H. Hata; R. G. Kula; T. Ishio; K. Matsumoto</t>
  </si>
  <si>
    <t>Nara Institute of Science and Technology, Ikoma, Nara, Japan; Nara Institute of Science and Technology, Ikoma, Nara, Japan; Cheriton School of Computer Science, University of Waterloo, Waterloo, ON, Canada; Shinshu University, Matsumoto, Nagano, Japan; Nara Institute of Science and Technology, Ikoma, Nara, Japan; Nara Institute of Science and Technology, Ikoma, Nara, Japan; Nara Institute of Science and Technology, Ikoma, Nara, Japan</t>
  </si>
  <si>
    <t>Technical Debt is a metaphor used to describe the situation in which long-term software artifact quality is traded for short-term goals in software projects. In recent years, the concept of self-admitted technical debt (SATD) was proposed, which focuses on debt that is intentionally introduced and described by developers. Although prior work has made important observations about admitted technical debt in source code, little is known about SATD in build systems. In this paper, we set out to better understand the characteristics of SATD in build systems. To do so, through a qualitative analysis of 500 SATD comments in the Maven build system of 291 projects, we characterize SATD by location and rationale (reason and purpose). Our results show that limitations in tools and libraries, and complexities of dependency management are the most frequent causes, accounting for 50% and 24% of the comments. We also find that developers often document SATD as issues to be fixed later. As a first step towards the automatic detection of SATD rationale, we train classifiers to detect the two most frequently occurring reasons and the four most frequently occurring purposes of SATD in the content of comments in Maven build systems. The classifier performance is promising, achieving an F1-score of 0.71‚Äì0.79. Finally, within 16 identified ‚Äòready-to-be-addressed‚Äô SATD instances, the three SATD submitted by pull requests and the five SATD submitted by issue reports were resolved after developers were made aware. Our work presents the first step towards understanding technical debt in build systems and opens up avenues for future work, such as tool support to track and manage SATD backlogs.</t>
  </si>
  <si>
    <t>10.1109/TSE.2021.3115772</t>
  </si>
  <si>
    <t>JSPS KAKENHI(grant numbers:JP18KT0013,JP18H04094,JP20K19774,JP20H05706);</t>
  </si>
  <si>
    <t>https://ieeexplore.ieee.org/stamp/stamp.jsp?arnumber=9551792</t>
  </si>
  <si>
    <t>Self-admitted technical debt;build system;build maintenance</t>
  </si>
  <si>
    <t>Codes;Software;Tools;Encoding;Analytical models;XML;Software development management</t>
  </si>
  <si>
    <t>CCBY</t>
  </si>
  <si>
    <t>Investigating on the Impact of Software Clones on Technical Debt</t>
  </si>
  <si>
    <t>A. Lerina; L. Nardi</t>
  </si>
  <si>
    <t>Department of Engineering, University of Sannio, Benevento, Italy City, Country; Department of Engineering, University of Sannio, Benevento, Italy City, Country</t>
  </si>
  <si>
    <t>2019 IEEE/ACM International Conference on Technical Debt (TechDebt)</t>
  </si>
  <si>
    <t>Code reuse by copying a code fragment with or without modification generates duplicate copies of exact or similar code fragments in a software system, known as code clones. The debate about the harmfulness of clone in ongoing in the literature, nevertheless, it is widely recognized that clones needs special considerations during software evolution. In this paper, it is proposed a quantitative analysis of technical debt values to understand if it is higher with cloned code than those without cloned code. Moreover, changes performed on these files have been analyzed by analyzing commit logs. According to our inspection on four subject systems, the technical debt of files with cloned code is significantly higher than those without cloned code. Moreover, as expected, files with cloned code are more impacted by changes.</t>
  </si>
  <si>
    <t>978-1-7281-3371-3</t>
  </si>
  <si>
    <t>10.1109/TechDebt.2019.00029</t>
  </si>
  <si>
    <t>https://ieeexplore.ieee.org/stamp/stamp.jsp?arnumber=8786015</t>
  </si>
  <si>
    <t>software clones, software maintenance, software evolution, technical debt</t>
  </si>
  <si>
    <t>Cloning;Computer architecture;Software systems;Tools;FCC;Atmospheric measurements</t>
  </si>
  <si>
    <t>Towards Automatically Addressing Self-Admitted Technical Debt: How Far Are We?</t>
  </si>
  <si>
    <t>A. Mastropaolo; M. Di Penta; G. Bavota</t>
  </si>
  <si>
    <t>SEART @ Software Institute, Universit√† della Svizzera italiana (USI), Switzerland; Dept. of Engineering, University of Sannio, Italy; SEART @ Software Institute, Universit√† della Svizzera italiana (USI), Switzerland</t>
  </si>
  <si>
    <t>2023 38th IEEE/ACM International Conference on Automated Software Engineering (ASE)</t>
  </si>
  <si>
    <t>Upon evolving their software, organizations and individual developers have to spend a substantial effort to pay back technical debt, i.e, the fact that software is released in a shape not as good as it should be, e.g, in terms of functionality, reliability, or maintainability. This paper empirically investigates the extent to which technical debt can be automatically paid back by neural-based generative models, and in particular models exploiting different strategies for pre-training and fine-tuning. We start by extracting a dateset of 5,039 Self-Admitted Technical Debt (SATD) removals from 595 open-source projects. SATD refers to technical debt instances documented (e.g, via code comments) by developers. We use this dataset to experiment with seven different generative deep learning (DL) model configurations. Specifically, we compare transformers pre-trained and fine-tuned with different combinations of training objectives, including the fixing of generic code changes, SATD removals, and SATD-comment prompt tuning. Also, we investigate the applicability in this context of a recently-available Large Language Model (LLM)-based chat bot. Results of our study indicate that the automated repayment of SATD is a challenging task, with the best model we experimented with able to automatically fix ‚àº2% to 8% of test instances, depending on the number of attempts it is allowed to make. Given the limited size of the fine-tuning dataset (‚àº5k instances), the model's pre-training plays a fundamental role in boosting performance. Also, the ability to remove SATD steadily drops if the comment documenting the SATD is not provided as input to the model. Finally, we found general-purpose LLMs to not be a competitive approach for addressing SATD.</t>
  </si>
  <si>
    <t>2643-1572</t>
  </si>
  <si>
    <t>979-8-3503-2996-4</t>
  </si>
  <si>
    <t>10.1109/ASE56229.2023.00103</t>
  </si>
  <si>
    <t>European Research Council (ERC)(grant numbers:851720);</t>
  </si>
  <si>
    <t>https://ieeexplore.ieee.org/stamp/stamp.jsp?arnumber=10298547</t>
  </si>
  <si>
    <t>Self-Admitted Technical Debt;Pre-trained models;Machine Learning for Code</t>
  </si>
  <si>
    <t>Training;Codes;Shape;Organizations;Transformers;Software;Software reliability</t>
  </si>
  <si>
    <t>Self-Admitted Technical Debt in Ethereum Smart Contracts: A Large-Scale Exploratory Study</t>
  </si>
  <si>
    <t>A. M. Ebrahimi; G. A. Oliva; A. E. Hassan</t>
  </si>
  <si>
    <t>Software Analysis and Intelligence Lab (SAIL), School of Computing, Queen's University, Kingston, ON, Canada; Software Analysis and Intelligence Lab (SAIL), School of Computing, Queen's University, Kingston, ON, Canada; Software Analysis and Intelligence Lab (SAIL), School of Computing, Queen's University, Kingston, ON, Canada</t>
  </si>
  <si>
    <t>Programmable blockchain platforms such as Ethereum offer unique benefits to application development, including a decentralized infrastructure, tamper-proof transactions, and auditability. These benefits enable new types of applications that can bring competitive advantage to several business segments. Nonetheless, the pressure of time-to-market combined with relatively immature development technologies (e.g., the Solidity programming language), lack of high-quality training resources, and an unclear roadmap for Ethereum creates a context that favors the introduction of technical debt (e.g., code hacks, workarounds, and suboptimal implementations) into application code. In this paper, we study self-admitted technical debt (SATD) in smart contracts. SATD refers to technical debt that is explicitly acknowledged in the source code by developers via code comments. We extract 726 k real-world contracts from Ethereum and apply both quantitative and qualitative methods in order to (i) determine SATD prevalence, (ii) understand the relationship between code cloning and SATD prevalence, and (iii) uncover the different categories of SATD. Our findings reveal that, while SATD is not a widespread phenomenon (1.5% of real-world contracts contain SATD), SATD does occur in extremely relevant contracts (e.g., multi-million contracts). We also observed a strong connection between SATD prevalence and code cloning activities, leading us to conclude that the former cannot be reliably studied without taking the latter into consideration. Finally, we produced a taxonomy for SATD that consists of 6 major and 26 minor categories. We note that several minor categories are bound to the domain of blockchain and smart contracts, including gas-inefficient implementations and Solidity-induced workarounds. Based on our results, we derive a set of practical recommendations for contract developers and introduce open research questions to guide future research on the topic.</t>
  </si>
  <si>
    <t>10.1109/TSE.2023.3289808</t>
  </si>
  <si>
    <t>https://ieeexplore.ieee.org/stamp/stamp.jsp?arnumber=10164171</t>
  </si>
  <si>
    <t>Self-admitted technical debt;SATD;maintenance;smart contracts;ethereum;blockchain</t>
  </si>
  <si>
    <t>Contracts;Smart contracts;Decentralized applications;Source coding;Costs;Codes;Blockchains</t>
  </si>
  <si>
    <t>Self-Admitted Technical Debt in R Packages: An Exploratory Study</t>
  </si>
  <si>
    <t>2021 IEEE/ACM 18th International Conference on Mining Software Repositories (MSR)</t>
  </si>
  <si>
    <t>Self-Admitted Technical Debt (SATD) is a particular case of Technical Debt (TD) where developers explicitly acknowledge their sub-optimal implementation decisions. Though previous studies have demonstrated that SATD is common in software projects and negatively impacts their maintenance, they have mostly approached software systems coded in traditional object-oriented programming (OOP), such as Java, C++ or .NET. This paper studies SATD in R packages, and reports results of a three-part study. The first part mined more than 500 R packages available on GitHub, and manually analysed more than 164k of comments to generate a dataset. The second part administered a crowd-sourcing to analyse the quality of the extracted comments, while the third part conducted a survey to address developers' perspectives regarding SATD comments. The main findings indicate that a large amount of outdated code is left commented, with SATD accounting for about 3% of comments. Code Debt was the most common type, but there were also traces of Algorithm Debt, and there is a considerable amount of comments dedicated to circumventing CRAN checks. Moreover, package authors seldom address the SATD they encounter and often add it as self-reminders.</t>
  </si>
  <si>
    <t>978-1-7281-8710-5</t>
  </si>
  <si>
    <t>10.1109/MSR52588.2021.00030</t>
  </si>
  <si>
    <t>https://ieeexplore.ieee.org/stamp/stamp.jsp?arnumber=9463082</t>
  </si>
  <si>
    <t>Self-Admitted Technical Debt;Mining Software Repositories;Empirical Software Engineering;R Programming</t>
  </si>
  <si>
    <t>Java;Natural languages;Focusing;Documentation;Maintenance engineering;Inspection;Software systems</t>
  </si>
  <si>
    <t>Automated Identification of On-hold Self-admitted Technical Debt</t>
  </si>
  <si>
    <t>R. Maipradit; B. Lin; C. Nagy; G. Bavota; M. Lanza; H. Hata; K. Matsumoto</t>
  </si>
  <si>
    <t>Nara Institute of Science and Technology, Japan; Software Institute, USI Universit√† della Svizzera Italiana, Switzerland; Software Institute, USI Universit√† della Svizzera Italiana, Switzerland; Software Institute, USI Universit√† della Svizzera Italiana, Switzerland; Software Institute, USI Universit√† della Svizzera Italiana, Switzerland; Nara Institute of Science and Technology, Japan; Nara Institute of Science and Technology, Japan</t>
  </si>
  <si>
    <t>2020 IEEE 20th International Working Conference on Source Code Analysis and Manipulation (SCAM)</t>
  </si>
  <si>
    <t>Modern software is developed under considerable time pressure, which implies that developers more often than not have to resort to compromises when it comes to code that is well written and code that just does the job. This has led over the past decades to the concept of ‚Äútechnical debt‚Äù, a short-term hack that potentially generates long-term maintenance problems. Self-admitted technical debt (SATD) is a particular form of technical debt: developers consciously perform the hack but also document it in the code by adding comments as a reminder (or as an admission of guilt). We focus on a specific type of SATD, namely ‚ÄúOn-hold‚Äù SATD, in which developers document in their comments the need to halt an implementation task due to conditions outside of their scope of work (e.g., an open issue must be closed before a function can be implemented).We present an approach, based on regular expressions and machine learning, which is able to detect issues referenced in code comments, and to automatically classify the detected instances as either ‚ÄúOn-hold‚Äù (the issue is referenced to indicate the need to wait for its resolution before completing a task), or as ‚Äúcross-reference‚Äù, (the issue is referenced to document the code, for example to explain the rationale behind an implementation choice). Our approach also mines the issue tracker of the projects to check if the On-hold SATD instances are ‚Äúsuperfluous‚Äù and can be removed (i.e., the referenced issue has been closed, but the SATD is still in the code). Our evaluation confirms that our approach can indeed identify relevant instances of On-hold SATD. We illustrate its usefulness by identifying superfluous On-hold SATD instances in open source projects as confirmed by the original developers.</t>
  </si>
  <si>
    <t>2470-6892</t>
  </si>
  <si>
    <t>978-1-7281-9248-2</t>
  </si>
  <si>
    <t>10.1109/SCAM51674.2020.00011</t>
  </si>
  <si>
    <t>Japan Society for the Promotion of Science; National Science Foundation;</t>
  </si>
  <si>
    <t>https://ieeexplore.ieee.org/stamp/stamp.jsp?arnumber=9252045</t>
  </si>
  <si>
    <t>Self-admitted technical debt;empirical software engineering;issue</t>
  </si>
  <si>
    <t>Computer hacking;Roads;Maintenance engineering;Software;Reliability;Time factors;Task analysis</t>
  </si>
  <si>
    <t>Data Balancing Improves Self-Admitted Technical Debt Detection</t>
  </si>
  <si>
    <t>M. Sridharan; M. Mantyla; L. Rantala; M. Claes</t>
  </si>
  <si>
    <t>M3S, ITEE, University of Oulu, Oulu, Finland; M3S, ITEE, University of Oulu, Oulu, Finland; M3S, ITEE, University of Oulu, Oulu, Finland; M3S, ITEE, University of Oulu, Oulu, Finland</t>
  </si>
  <si>
    <t>A high imbalance exists between technical debt and non-technical debt source code comments. Such imbalance affects Self-Admitted Technical Debt (SATD) detection performance, and existing literature lacks empirical evidence on the choice of balancing technique. In this work, we evaluate the impact of multiple balancing techniques, including Data level, Classifier level, and Hybrid, for SATD detection in Within-Project and Cross-Project setup. Our results show that the Data level balancing technique SMOTE or Classifier level Ensemble approaches Random Forest or XGBoost are reasonable choices depending on whether the goal is to maximize Precision, Recall, F1, or AUC-ROC. We compared our best-performing model with the previous SATD detection benchmark (cost-sensitive Convolution Neural Network). Interestingly the top-performing XGBoost with SMOTE sampling improved the Within-project F1 score by 10% but fell short in Cross-Project set up by 9%. This supports the higher generalization capability of deep learning in Cross-Project SATD detection, yet while working within individual projects, classical machine learning algorithms can deliver better performance. We also evaluate and quantify the impact of duplicate source code comments in SATD detection performance. Finally, we employ SHAP and discuss the interpreted SATD features. We have included the replication package1 and shared a web-based SATD prediction tool2 with the balancing techniques in this study.</t>
  </si>
  <si>
    <t>10.1109/MSR52588.2021.00048</t>
  </si>
  <si>
    <t>Academy of Finland;</t>
  </si>
  <si>
    <t>https://ieeexplore.ieee.org/stamp/stamp.jsp?arnumber=9463080</t>
  </si>
  <si>
    <t>Self-Admitted Technical Debt;data imbalance;classification;data sampling techniques;cost-sensitive technique;ensemble techniques</t>
  </si>
  <si>
    <t>Deep learning;Machine learning algorithms;Transfer learning;Neural networks;Focusing;Tools;Software</t>
  </si>
  <si>
    <t>Is Self-Admitted Technical Debt a Good Indicator of Architectural Divergences?</t>
  </si>
  <si>
    <t>G. Sierra; A. Tahmid; E. Shihab; N. Tsantalis</t>
  </si>
  <si>
    <t>Data-driven Analysis of Software (DAS) Lab, Concordia University, Montreal, Canada; Department of Computer Science and Software Engineering, Concordia University, Montreal, Canada; Data-driven Analysis of Software (DAS) Lab, Concordia University, Montreal, Canada; Department of Computer Science and Software Engineering, Concordia University, Montreal, Canada</t>
  </si>
  <si>
    <t>2019 IEEE 26th International Conference on Software Analysis, Evolution and Reengineering (SANER)</t>
  </si>
  <si>
    <t>Large software systems tend to be highly complex and often contain unaddressed issues that evolve from bad design practices or architectural implementations that drift from definition. These design flaws can originate from quick fixes, hacks or shortcuts to a solution, hence they can be seen as Technical Debt. Recently, new work has focused on studying source code comments that indicate Technical Debt, i.e., Self-Admitted Technical Debt (SATD). However, it is not known if addressing information left by developers in the form source code comments can give insight about the design flaws in a system and have the potential to provide fixes for bad architectural implementations. This paper investigates the possibility of using SATD comments to resolve architectural divergences. We leverage a data set of previously classified SATD comments to trace them to the architectural divergences of a large open source system, namely ArgoUML. We extract its conceptual and concrete architectures based on available design documentation and source code, and contrast both to expose divergences, trace them to SATD comments, and investigate their resolution. We found 7 high-level divergences in ArgoUML and 22 others among its subsystems, observing that merely 4 out of 29 (14%) divergences can be directly traced to SATD. Although using SATD as an indicator of architectural divergences is viable, the effort of doing so is time-intensive, and in general, will not lend to a significant reduction of architectural flaws in a software system.</t>
  </si>
  <si>
    <t>1534-5351</t>
  </si>
  <si>
    <t>978-1-7281-0591-8</t>
  </si>
  <si>
    <t>10.1109/SANER.2019.8667999</t>
  </si>
  <si>
    <t>https://ieeexplore.ieee.org/stamp/stamp.jsp?arnumber=8667999</t>
  </si>
  <si>
    <t>Self-Admitted Technical Debt;Software Re-Engineering;Software Architecture;Architecture Recovery</t>
  </si>
  <si>
    <t>Documentation;Software systems;Computer architecture;Tools;Task analysis;Information services;Electronic publishing</t>
  </si>
  <si>
    <t>FixMe: A GitHub Bot for Detecting and Monitoring On-Hold Self-Admitted Technical Debt</t>
  </si>
  <si>
    <t>S. Phaithoon; S. Wongnil; P. Pussawong; M. Choetkiertikul; C. Ragkhitwetsagul; T. Sunetnanta; R. Maipradit; H. Hata; K. Matsumoto</t>
  </si>
  <si>
    <t>Faculty of Information and Communication Technology (ICT), Mahidol University, Nakhon Pathom, Thailand; Faculty of Information and Communication Technology (ICT), Mahidol University, Nakhon Pathom, Thailand; Faculty of Information and Communication Technology (ICT), Mahidol University, Nakhon Pathom, Thailand; Faculty of Information and Communication Technology (ICT), Mahidol University, Nakhon Pathom, Thailand; Faculty of Information and Communication Technology (ICT), Mahidol University, Nakhon Pathom, Thailand; Faculty of Information and Communication Technology (ICT), Mahidol University, Nakhon Pathom, Thailand; Nara Institute of Science and Technology (NAIST), Nara, Japan; Shinshu University, Nagano, Japan; Faculty of Information and Communication Technology (ICT), Mahidol University, Nakhon Pathom, Thailand</t>
  </si>
  <si>
    <t>2021 36th IEEE/ACM International Conference on Automated Software Engineering (ASE)</t>
  </si>
  <si>
    <t>Self-Admitted Technical Debt (SATD) is a special form of technical debt in which developers intentionally record their hacks in the code by adding comments for attention. Here, we focus on issue-related "On-hold SATD", where developers suspend proper implementation due to issues reported inside or outside the project. When the referenced issues are resolved, the On-hold SATD also need to be addressed, but since monitoring these issue reports takes a lot of time and effort, developers may not be aware of the resolved issues and leave the On-hold SATD in the code. In this paper, we propose FixMe, a GitHub bot that helps developers detecting and monitoring On-hold SATD in their repositories and notify them whenever the On-hold SATDs are ready to be fixed (i.e. the referenced issues are resolved). The bot can automatically detect On-hold SATD comments from source code using machine learning techniques and discover referenced issues. When the referenced issues are resolved, developers will be notified by FixMe bot. The evaluation conducted with 11 participants shows that our FixMe bot can support them in dealing with On-hold SATD. FixMe is available at https://www.fixmebot.app/ and FixMe's VDO is at https://youtu.be/YSz9kFxN_YQ.</t>
  </si>
  <si>
    <t>978-1-6654-0337-5</t>
  </si>
  <si>
    <t>10.1109/ASE51524.2021.9678680</t>
  </si>
  <si>
    <t>https://ieeexplore.ieee.org/stamp/stamp.jsp?arnumber=9678680</t>
  </si>
  <si>
    <t>Computer science;Codes;Filtering;Machine learning;Software;Usability;Monitoring</t>
  </si>
  <si>
    <t>Automatic Classifying Self-Admitted Technical Debt Using N-Gram IDF</t>
  </si>
  <si>
    <t>S. Wattanakriengkrai; N. Srisermphoak; S. Sintoplertchaikul; M. Choetkiertikul; C. Ragkhitwetsagul; T. Sunetnanta; H. Hata; K. Matsumoto</t>
  </si>
  <si>
    <t>Mahidol University, Thailand; Mahidol University, Thailand; Mahidol University, Thailand; Mahidol University, Thailand; Mahidol University, Thailand; Mahidol University, Thailand; Mahidol University, Thailand; Nara Institute of Science and Technology, Japan</t>
  </si>
  <si>
    <t>2019 26th Asia-Pacific Software Engineering Conference (APSEC)</t>
  </si>
  <si>
    <t>Technical Debt (TD) introduces a quality problem and increases maintenance cost since it may require improvements in the future. Several studies show that it is possible to automatically detect TD from source code comments that developers intentionally created, so-called self-admitted technical debt (SATD). Those studies proposed to use binary classification technique to predict whether a comment shows SATD. However, SATD has different types (e.g. design SATD and requirement SATD). In this paper, we therefore propose an approach using N-gram Inverse Document Frequency (IDF) and employ a multi-class classification technique to build a model that can identify different types of SATD. From the empirical evaluation on 10 open-source projects, our approach outperforms alternative methods (e.g. using BOW and TF-IDF). Our approach also improves the prediction performance over the baseline benchmark by 33%.</t>
  </si>
  <si>
    <t>2640-0715</t>
  </si>
  <si>
    <t>978-1-7281-4648-5</t>
  </si>
  <si>
    <t>10.1109/APSEC48747.2019.00050</t>
  </si>
  <si>
    <t>https://ieeexplore.ieee.org/stamp/stamp.jsp?arnumber=8946063</t>
  </si>
  <si>
    <t>Self Admitted Technical Debt;N-Gram IDF;Multi class Classification</t>
  </si>
  <si>
    <t>Random forests;Dictionaries;Support vector machines;Feature extraction;Tools;Training;Software</t>
  </si>
  <si>
    <t>Automatically Learning Patterns for Self-Admitted Technical Debt Removal</t>
  </si>
  <si>
    <t>F. Zampetti; A. Serebrenik; M. Di Penta</t>
  </si>
  <si>
    <t>University of Sannio, Italy; Eindhoven University of Technology, The Netherlands; University of Sannio, Italy</t>
  </si>
  <si>
    <t>2020 IEEE 27th International Conference on Software Analysis, Evolution and Reengineering (SANER)</t>
  </si>
  <si>
    <t>Technical Debt (TD) expresses the need for improvements in a software system, e.g., to its source code or architecture. In certain circumstances, developers ‚Äúself-admit‚Äù technical debt (SATD) in their source code comments. Previous studies investigate when SATD is admitted, and what changes developers perform to remove it. Building on these studies, we present a first step towards the automated recommendation of SATD removal strategies. By leveraging a curated dataset of SATD removal patterns, we build a multi-level classifier capable of recommending six SATD removal strategies, e.g., changing API calls, conditionals, method signatures, exception handling, return statements, or telling that a more complex change is needed. SARDELE (SAtd Removal using DEep LEarning) combines a convolutional neural network trained on embeddings extracted from the SATD comments with a recurrent neural network trained on embeddings extracted from the SATD-affected source code. Our evaluation reveals that SARDELE is able to predict the type of change to be applied with an average precision of ~55%, recall of ~ 57%, and AUC of 0.73, reaching up to 73% precision, 63% recall, and 0.74 AUC for certain categories such as changes to method calls. Overall, results suggest that SATD removal follows recurrent patterns and indicate the feasibility of supporting developers in this task with automated recommenders.</t>
  </si>
  <si>
    <t>978-1-7281-5143-4</t>
  </si>
  <si>
    <t>10.1109/SANER48275.2020.9054868</t>
  </si>
  <si>
    <t>https://ieeexplore.ieee.org/stamp/stamp.jsp?arnumber=9054868</t>
  </si>
  <si>
    <t>Self-Admitted Technical Debt;Recommender Systems;Deep Learning;Neural Networks</t>
  </si>
  <si>
    <t>Deep learning;Java;Codes;Recurrent neural networks;Taxonomy;Software systems;Reliability</t>
  </si>
  <si>
    <t>Multiclass Classification for Self-Admitted Technical Debt Based on XGBoost</t>
  </si>
  <si>
    <t>X. Chen; D. Yu; X. Fan; L. Wang; J. Chen</t>
  </si>
  <si>
    <t>School of Computer Science and Technology, Hangzhou Dianzi University, Hangzhou, China; School of Computer Science and Technology, Hangzhou Dianzi University, Hangzhou, China; School of Computer Science and Technology, Hangzhou Dianzi University, Hangzhou, China; School of Computer Science and Technology, Hangzhou Dianzi University, Hangzhou, China; School of Computer Science and Technology, Hangzhou Dianzi University, Hangzhou, China</t>
  </si>
  <si>
    <t>IEEE Transactions on Reliability</t>
  </si>
  <si>
    <t>In software development, due to the demands from users or the limitations of time and resources, developers tend to adopt suboptimal solutions to achieve quick software development. In such a way, the released software usually involves not-quite-right code that is called technical debt, which will significantly decrease the quality of software and increase the maintenance cost. Recently, the concept of self-admitted technical debt (SATD) is proposed and refers to technical debt that is self-admitted by developers in code comments. Existing studies mainly focus on detecting technical debt by classifying code comments into either ‚ÄúSATD‚Äù or ‚Äúnon-SATD.‚Äù However, different types of SATD has different impacts on software maintenance and needs to be handled by different developers. Therefore, the detected SATD should be further classified so that developers can understand and remove technical debt better. In this article, we propose a new method based on eXtreme Gradient Boosting (XGBoost) to classify SATD into multiple classes. In our approach, we first preprocess the original code comments and adopt the easy data augmentation strategy to overcome the class unbalance problem. Then, chi-square is leveraged to select representative features from the textual feature set. Finally, we apply XGBoost to train a classifier and use the trained classifier to partition each comment into the corresponding class. We experimentally investigate the effectiveness of our approach on a public dataset, including 62 566 code comments from 10 open-source projects. Experimental results show that our approach achieves 56.66% in terms of macroaveraged precision, 59.07% in terms of macroaveraged recall, and 55.77% in terms of macroaveraged F-measure on average, and outperforms the natural language processing based method by 4.98%, 5.32%, and 3.17%, respectively. In addition, the experimental results also demonstrate that the data augmentation strategy is effective in improving the effectiveness of our approach.</t>
  </si>
  <si>
    <t>1558-1721</t>
  </si>
  <si>
    <t>10.1109/TR.2021.3087864</t>
  </si>
  <si>
    <t>Natural Science Foundation of Zhejiang Province(grant numbers:LY21F020020); National Natural Science Foundation of China(grant numbers:61902096,61702144); Key Project of Science and Technology of Zhejiang Province(grant numbers:2017C01010);</t>
  </si>
  <si>
    <t>https://ieeexplore.ieee.org/stamp/stamp.jsp?arnumber=9468414</t>
  </si>
  <si>
    <t>Class unbalanced problem;easy data augmentation (EDA);multiclass classification;technical debt;XGBoost</t>
  </si>
  <si>
    <t>Software;Feature extraction;Task analysis;Maintenance engineering;Data models;Software maintenance;Semantics</t>
  </si>
  <si>
    <t>Identification of Self-Admitted Technical Debt Using Enhanced Feature Selection Based on Word Embedding</t>
  </si>
  <si>
    <t>Faculty of Electrical Engineering and Computer Science, University of Maribor, Maribor, Slovenia; Faculty of Electrical Engineering and Computer Science, University of Maribor, Maribor, Slovenia</t>
  </si>
  <si>
    <t>IEEE Access</t>
  </si>
  <si>
    <t>Self-admitted technical debt (SATD) is annotated in source code comments by developers and has been recognized as a great source of discovering flawed software. To reduce manual effort, some recent studies have focused on automated detection of SATD using text classification methods. To train their classifier, these methods need labeled samples, which also require a lot of effort to obtain. We developed a new SATD identification method, which takes advantage of a large corpus of unlabeled code comments, extracted from open source projects, to train a word embedding model. After applying feature selection, the pre-trained word embedding is used for discovering semantically similar features in source code comments to enhance the original feature set. By using such enhanced feature set for classification, our goal was to improve the identification of SATD when compared to existing methods. The proposed feature enhancement method was used with the three most common feature selection methods (CHI, IG, and MI), and three well-known text classification algorithms (NB, SVM, and ME) and was tested on ten open source projects. The experimental results show a significant improvement in SATD identification over the compared methods. With an achieved 82% of correct predictions of SATD, the proposed method seems to be a good candidate to be adopted in practice.</t>
  </si>
  <si>
    <t>2169-3536</t>
  </si>
  <si>
    <t>10.1109/ACCESS.2019.2933318</t>
  </si>
  <si>
    <t>Javna Agencija za Raziskovalno Dejavnost RS(grant numbers:P2-0057);</t>
  </si>
  <si>
    <t>https://ieeexplore.ieee.org/stamp/stamp.jsp?arnumber=8790690</t>
  </si>
  <si>
    <t>Feature enhancement;feature selection;self-admitted technical debt;text classification;word embedding</t>
  </si>
  <si>
    <t>Feature extraction;Software;Task analysis;Manuals;Adaptation models;Computer hacking;Tools</t>
  </si>
  <si>
    <t>Timing is Everything! A Test and Production Class View of Self-Admitted Technical Debt</t>
  </si>
  <si>
    <t>S. Counsell; S. Swift</t>
  </si>
  <si>
    <t>Brunel University, London, UK; Brunel University, London, UK</t>
  </si>
  <si>
    <t>2022 48th Euromicro Conference on Software Engineering and Advanced Applications (SEAA)</t>
  </si>
  <si>
    <t>In this short paper, we investigate whether the ‚Äútime of day‚Äù when recognised changes are made to code influences the self-admission of technical debt (SATD). We look at this question from a test and production class perspective. We examine if there is a specific time of day when technical debt is ‚Äúself-admitted‚Äù more frequently and whether there are any similarities in this sense between test and production classes. We also analyse whether class complexity makes a difference to SATD occurrence. To facilitate our analysis, we used a data set of over 300k changes developed by Riquet et al., as a basis. Results suggest that a lower proportion of SATD occur in afternoons as opposed to mornings and that class complexity has a significant say in the role and application of SATD.</t>
  </si>
  <si>
    <t>978-1-6654-6152-8</t>
  </si>
  <si>
    <t>10.1109/SEAA56994.2022.00056</t>
  </si>
  <si>
    <t>https://ieeexplore.ieee.org/stamp/stamp.jsp?arnumber=10011510</t>
  </si>
  <si>
    <t>Self-Admitted Technical debt;time;test;production</t>
  </si>
  <si>
    <t>Codes;Production;Complexity theory;Timing;Software engineering</t>
  </si>
  <si>
    <t>A game theoretic formulation of the technical debt management problem in cloud systems</t>
  </si>
  <si>
    <t>G. Skourletopoulos; C. X. Mavromoustakis; G. Mastorakis; J. N. Sahalos; J. M. Batalla; C. Dobre</t>
  </si>
  <si>
    <t>Department of Computer Science, University of Nicosia, Nicosia, Cyprus; Department of Computer Science, University of Nicosia, Nicosia, Cyprus; Department of Informatics Engineering, Technological Educational Institute of Crete, Heraklion, Crete, Greece; Radio-Communications Laboratory (RCLab), Aristotle University of Thessaloniki, Thessaloniki, Greece; National Institute of Telecommunications and Warsaw University of Technology, Warsaw, Poland; Department of Computer Science and Engineering, University Politehnica of Bucharest, Bucharest, Romania</t>
  </si>
  <si>
    <t>2017 14th International Conference on Telecommunications (ConTEL)</t>
  </si>
  <si>
    <t>The lack of models to aid the technical debt estimation and monitoring in cloud architectures motivates the need to develop a technical debt management (TDM) theory and practical approach for effective management decision making. The cloud is a marketplace in which services and resources are leased off based on the volume of data and the number of cloud-oriented users, which affect the accuracy of the technical debt measurement. In this research paper, we propose a game theoretic formulation of the technical debt management problem on cloud-based service level. A technical debt measurement game is constructed, parameterizing the current number of players per service, while each new end-user can choose any of the offered cloud-based services. In this direction, a technical debt-inspired throttling mechanism is also discussed for resource leasing optimization and scalability. The validation tests verify the effectiveness of our approach in real-world operations, avoiding accumulated technical debt and optimizing available resources in cloud-centric systems.</t>
  </si>
  <si>
    <t>978-953-184-223-5</t>
  </si>
  <si>
    <t>10.23919/ConTEL.2017.8000012</t>
  </si>
  <si>
    <t>https://ieeexplore.ieee.org/stamp/stamp.jsp?arnumber=8000012</t>
  </si>
  <si>
    <t>cloud computing;game theory;technical debt measurement;technical debt management;fluctuation-based modelling;non-linearity</t>
  </si>
  <si>
    <t>Cloud computing;Games;Optimization;Nash equilibrium;Current measurement;Quality of service</t>
  </si>
  <si>
    <t>A Large-Scale Empirical Study on Self-Admitted Technical Debt</t>
  </si>
  <si>
    <t>G. Bavota; B. Russo</t>
  </si>
  <si>
    <t>Free University of Bozen-Bolzano, Balzano, Italy; Free University of Bozen-Bolzano, Balzano, Italy</t>
  </si>
  <si>
    <t>2016 IEEE/ACM 13th Working Conference on Mining Software Repositories (MSR)</t>
  </si>
  <si>
    <t>Technical debt is a metaphor introduced by Cunningham to indicate "not quite right code which we postpone making it right". Examples of technical debt are code smells and bug hazards. Several techniques have been proposed to detect different types of technical debt. Among those, Potdar and Shihab defined heuristics to detect instances of self-admitted technical debt in code comments, and used them to perform an empirical study on five software systems to investigate the phenomenon. Still, very little is known about the diffusion and evolution of technical debt in software projects.This paper presents a differentiated replication of the work by Potdar and Shihab. We run a study across 159 software projects to investigate the diffusion and evolution of self-admitted technical debt and its relationship with software quality. The study required the mining of over 600K commits and 2 Billion comments as well as a qualitative analysis performed via open coding.Our main findings show that self-admitted technical debt (i) is diffused, with an average of 51 instances per system, (ii) is mostly represented by code (30%), defect, and requirement debt (20% each), (iii) increases over time due to the introduction of new instances that are not fixed by developers, and (iv) even when fixed, it survives long time (over 1,000 commits on average) in the system.</t>
  </si>
  <si>
    <t>978-1-4503-4186-8</t>
  </si>
  <si>
    <t>https://ieeexplore.ieee.org/stamp/stamp.jsp?arnumber=7832911</t>
  </si>
  <si>
    <t>Data mining;History;Software systems;Measurement;Java;Couplings</t>
  </si>
  <si>
    <t>Towards Better Technical Debt Detection with NLP and Machine Learning Methods</t>
  </si>
  <si>
    <t>L. Rantala</t>
  </si>
  <si>
    <t>University of Oulu, Oulu, Finland</t>
  </si>
  <si>
    <t>2020 IEEE/ACM 42nd International Conference on Software Engineering: Companion Proceedings (ICSE-Companion)</t>
  </si>
  <si>
    <t>Technical debt (TD) is an economical term used to depict non-optimal choices made in the software development process. It occurs usually when developers take shortcuts instead of following agreed upon development practices, and unchecked growth of technical debt can start to incur negative effects for software development processes. Technical debt detection and management is mainly done manually, and this is both slow and costly way of detecting technical debt. Automatic detection would solve this issue, but even state-of-the-art tools of today do not accurately detect the appearance of technical debt. Therefore, increasing the accuracy of automatic classification is of high importance, so that we could eliminate significant portion from the costs relating to technical debt detection. This research aims to solve the problem in detection accuracy by bringing in together static code analysis and natural language processing. This combination of techniques will allow more accurate detection of technical debt, when compared to them being used separately from each other. Research also aims to discover themes and topics from written developer messages that can be linked to technical debt. These can help us to understand technical debt from developers' viewpoint. Finally, we will build an open-source tool/plugin that can be used to accurately detect technical debt using both static analysis and natural language processing methods.</t>
  </si>
  <si>
    <t>2574-1926</t>
  </si>
  <si>
    <t>978-1-4503-7122-3</t>
  </si>
  <si>
    <t>https://ieeexplore.ieee.org/stamp/stamp.jsp?arnumber=9270320</t>
  </si>
  <si>
    <t>natural language processing;machine learning;technical debt</t>
  </si>
  <si>
    <t>Measurement;Tools;Software;Open source software;Natural language processing;Software engineering;Object oriented programming</t>
  </si>
  <si>
    <t>Recommending when Design Technical Debt Should be Self-Admitted</t>
  </si>
  <si>
    <t>F. Zampetti; C. Noiseux; G. Antoniol; F. Khomh; M. Di Penta</t>
  </si>
  <si>
    <t>Dept. of Engineering, University of Sannio, Italy; DGIGL, Polytechnique Montreal, SOCCER-SWAT Labs., Canada; DGIGL, Polytechnique Montreal, SOCCER-SWAT Labs., Canada; DGIGL, Polytechnique Montreal, SOCCER-SWAT Labs., Canada; Dept. of Engineering, Universita degli Studi del Sannio, Benevento, Campania, IT</t>
  </si>
  <si>
    <t>Previous research has shown how developers "selfadmit" technical debt introduced in the source code, commenting why such code represents a workaround or a temporary, incomplete solution. This paper investigates the extent to which previously self-admitted technical debt can be used to provide recommendations to developers when they write new source code, suggesting them when to "self-admit" design technical debt, or possibly when to improve the code being written. To achieve this goal, we have developed a machine learning approach named TEDIOUS (TEchnical Debt IdentificatiOn System), which leverages various kinds of method-level features as independent variables, including source code structural metrics, readability metrics and, last but not least, warnings raised by static analysis tools. We assessed TEDIOUS on data from nine open source projects for which there are available tagged self-admitted technical debt instances, also comparing the performances of different machine learners. Results of the study indicate that TEDIOUS achieves, when recommending self-admitted technical debts within a single project, an average precision of about 50% and a recall of 52%. When predicting cross-projects, TEDIOUS improves, achieving an average precision of 67% and a recall of 55%. Last, but not least, we noticed how TEDIOUS leverages readability, size and complexity metrics, as well as some warnings raised by static analysis tools.</t>
  </si>
  <si>
    <t>10.1109/ICSME.2017.44</t>
  </si>
  <si>
    <t>https://ieeexplore.ieee.org/stamp/stamp.jsp?arnumber=8094423</t>
  </si>
  <si>
    <t>Self-Admitted Technical Debt;Recommender Systems;Static Analysis Tools</t>
  </si>
  <si>
    <t>Measurement;Tools;Feature extraction;Static analysis;Training;Complexity theory;Readability metrics</t>
  </si>
  <si>
    <t>Architectural Technical Debt Identification: Moving Forward</t>
  </si>
  <si>
    <t>R. Verdecchia</t>
  </si>
  <si>
    <t>Vrije Universiteit Amsterdam, The Netherlands</t>
  </si>
  <si>
    <t>2018 IEEE International Conference on Software Architecture Companion (ICSA-C)</t>
  </si>
  <si>
    <t>Architectural technical debt is a metaphor used to describe sub-optimal architectural design and implementation choices that bring short-term benefits to the cost of the long-term gradual deterioration of the quality of software. Architectural technical debt is an active field of research. Nevertheless, how to accurately identify architectural technical debt is still an open question. Our research aims to fill this gap. We strive to: (i) consolidate the existing knowledge of architectural technical debt identification in practice, (ii) conceive novel identification approaches built upon the existing state of the art techniques and industrial needs, and (iii) provide empirical evidence of architectural technical debt phenomena and assess the viability of the conceived approaches.</t>
  </si>
  <si>
    <t>978-1-5386-6585-5</t>
  </si>
  <si>
    <t>10.1109/ICSA-C.2018.00018</t>
  </si>
  <si>
    <t>https://ieeexplore.ieee.org/stamp/stamp.jsp?arnumber=8432173</t>
  </si>
  <si>
    <t>Software Architecture;Technical Debt;Software Maintenance</t>
  </si>
  <si>
    <t>Software architecture;Tools;Software systems;Analytical models;Interviews</t>
  </si>
  <si>
    <t>Refactoring Debt: Myth or Reality? An Exploratory Study on the Relationship Between Technical Debt and Refactoring</t>
  </si>
  <si>
    <t>A. Peruma; E. A. AlOmar; C. D. Newman; M. W. Mkaouer; A. Ouni</t>
  </si>
  <si>
    <t>Rochester Institute of Technology, Rochester, NY, USA; Stevens Institute of Technology, Hoboken, NJ, USA; Rochester Institute of Technology, Rochester, NY, USA; Rochester Institute of Technology, Rochester, NY, USA; ETS Montreal, University of Quebec, Montreal, QC, Canada</t>
  </si>
  <si>
    <t>To meet project timelines or budget constraints, developers intentionally deviate from writing optimal code to feasible code in what is known as incurring Technical Debt (TD). Furthermore, as part of planning their correction, developers document these deficiencies as comments in the code (i.e., self-admitted technical debt or SATD). As a means of improving source code quality, developers often apply a series of refactoring operations to their codebase. In this study, we explore developers repaying this debt through refactoring operations by examining occurrences of SATD removal in the code of 76 open-source Java systems. Our findings show that TD payment usually occurs with refactoring activities and developers refactor their code to remove TD for specific reasons. We envision our findings supporting vendors in providing tools to better support developers in the automatic repayment of technical debt.</t>
  </si>
  <si>
    <t>10.1145/3524842.3528510</t>
  </si>
  <si>
    <t>https://ieeexplore.ieee.org/stamp/stamp.jsp?arnumber=9796264</t>
  </si>
  <si>
    <t>Mining Software Repositories;Technical Debt;Refactoring;Self Admitted Technical Debt</t>
  </si>
  <si>
    <t>Java;Codes;Taxonomy;Writing;Market research;Planning;Appraisal</t>
  </si>
  <si>
    <t>Adopting DevOps Paradigm in Technical Debt Prioritization and Mitigation</t>
  </si>
  <si>
    <t>M. G. Stochel; P. Cho≈Çda; M. R. Wawrowski</t>
  </si>
  <si>
    <t>Motorola Solutions, Krak√≥w, Poland; Institute of Telecommunications, AGH University of Science and Technology, Krak√≥w, Poland; Motorola Solutions, Krak√≥w, Poland</t>
  </si>
  <si>
    <t>The constantly growing amount of software in use, accompanied by huge amount of technical debt, gradually raises concern in the industry. New technologies and software development processes become yet another degree of freedom boosting the complexity. As the software development and delivery techniques evolve, technical debt perspective should follow. Taking into account all software artefacts enabling value delivery to customers, embracing DevOps paradigm and its holistic focus on software development lifecycle, the strategy presented in this paper enabled stabilization of a large telecommunication software system after a set of consecutive complex merges. The research question of this paper looks for evidence whether prioritization of technical debt mitigation efforts bring a faster return on investment. A 2-year-long case study focused on technical debt prioritization and mitigation that was conducted on this software system resulted in improved quality and stabilization of feature development efforts (cost and time based). Therefore, the tangible gains from applying this approach comprise over 50% decrease in stability issues, improved screening by over 30%, and 6 times better predictability of delivery time (reducing allocation of stabilization effort and time).</t>
  </si>
  <si>
    <t>10.1109/SEAA56994.2022.00055</t>
  </si>
  <si>
    <t>https://ieeexplore.ieee.org/stamp/stamp.jsp?arnumber=10011492</t>
  </si>
  <si>
    <t>DevOps;Software Development;Software Engineering;Software Engineering and Debt Metaphors;Software Maintenance and Evolution;Technical Debt;Technical Debt Management;Technical Debt Prioritization</t>
  </si>
  <si>
    <t>Industries;Costs;Maintenance engineering;Software systems;Boosting;Communications technology;Complexity theory</t>
  </si>
  <si>
    <t>Got Technical Debt? Surfacing Elusive Technical Debt in Issue Trackers</t>
  </si>
  <si>
    <t>S. Bellomo; R. L. Nord; I. Ozkaya; M. Popeck</t>
  </si>
  <si>
    <t>Software Engineering Institute, Carnegie Mellon University, Pittsburgh, PA, USA; Software Engineering Institute, Carnegie Mellon University, Pittsburgh, PA, USA; Software Engineering Institute, Carnegie Mellon University, Pittsburgh, PA, USA; Software Engineering Institute, Carnegie Mellon University, Pittsburgh, PA, USA</t>
  </si>
  <si>
    <t>Concretely communicating technical debt and its consequences is of common interest to both researchers and software engineers. In the absence of validated tools and techniques to achieve this goal with repeatable results, developers resort to ad hoc practices. Most commonly they report using issue trackers or their existing backlog management practices to capture and track technical debt. In a manual examination of 1,264 issues from four issue trackers from open source industry and government projects, we identified 109 examples of technical debt. Our study reveals that technical debt and its related concepts have entered the vernacular of developers as they discuss development tasks through issue trackers. Even when issues are not explicitly tagged as technical debt, it is possible to identify technical debt items in these issue trackers using a categorization method we developed. We use our results and data to motivate an improved definition and an approach to explicitly report technical debt in issue trackers.</t>
  </si>
  <si>
    <t>https://ieeexplore.ieee.org/stamp/stamp.jsp?arnumber=7832912</t>
  </si>
  <si>
    <t>Technical debt;software anomalies;issue tracking;text categorization;software design</t>
  </si>
  <si>
    <t>Software;Chromium;Government;Data mining;Software engineering;Computer bugs</t>
  </si>
  <si>
    <t>PENTACET data - 23 Million Contextual Code Comments and 250,000 SATD comments</t>
  </si>
  <si>
    <t>M. Sridharan; L. Rantala; M. M√§ntyl√§</t>
  </si>
  <si>
    <t>M3S, University of Oulu, Oulu, Finland; M3S, University of Oulu, Oulu, Finland; M3S, University of Oulu, Oulu, Finland</t>
  </si>
  <si>
    <t>2023 IEEE/ACM 20th International Conference on Mining Software Repositories (MSR)</t>
  </si>
  <si>
    <t>Most Self-Admitted Technical Debt (SATD) research utilizes explicit SATD features such as ‚ÄòTODO‚Äô and ‚ÄòFIXME‚Äô for SATD detection. A closer look reveals several SATD research uses simple SATD (‚ÄòEasy to Find‚Äô) code comments without contextual data (preceding and succeeding source code context). This work addresses this gap through PENTACET (or 5C dataset) data. PENTACET is a large Curated Contextual Code Comments per Contributor and the most extensive SATD data. We mine 9,096 Open Source Software Java projects totaling over 400 million LOC. The outcome is a dataset with 23 million code comments, preceding and succeeding source code context for each comment, and more than 250,000 SATD comments, including both ‚ÄòEasy to Find‚Äô and ‚ÄòHard to Find‚Äô SATD. We believe PENTACET data will further SATD research using Artificial Intelligence techniques.</t>
  </si>
  <si>
    <t>979-8-3503-1184-6</t>
  </si>
  <si>
    <t>10.1109/MSR59073.2023.00063</t>
  </si>
  <si>
    <t>https://ieeexplore.ieee.org/stamp/stamp.jsp?arnumber=10174139</t>
  </si>
  <si>
    <t>Mining Software Repositories;Technical Debt;Self-Admitted Technical Debt;Team Size</t>
  </si>
  <si>
    <t>Measurement;Java;Codes;Source coding;Symbols;Static analysis;Manuals</t>
  </si>
  <si>
    <t>A Contextualized Vocabulary Model for identifying technical debt on code comments</t>
  </si>
  <si>
    <t>M. A. de Freitas Farias; M. G. de Mendon√ßa Neto; A. B. d. Silva; R. O. Sp√≠nola</t>
  </si>
  <si>
    <t>Federal Institute of Sergipe, Federal University of Bahia, Brazil; Fraunhofer Project Center at UFBA, Federal University of Bahia, Brazil; Federal University of Sergipe, Itabaiana, Brazil; Fraunhofer Project Center at UFBA Salvador University, Salvador, BA, Brazil</t>
  </si>
  <si>
    <t>The identification of technical debt (TD) is an important step to effectively manage it. In this context, a set of indicators has been used by automated approaches to identify TD items, but some debt may not be directly identified using only metrics collected from the source code. In this work we propose CVM-TD, a model to support the identification of technical debt through code comment analysis. We performed an exploratory study on two large open sources projects with the goal of characterizing the feasibility of the proposed model to support the detection of TD through code comments analysis. The results indicate that (1) developers use the dimensions considered by CVM-TD when writing code comments, (2) CVM-TD provides a vocabulary that may be used to detect TD items, and (3) the proposed model needs to be calibrated in order to reduce the difference between comments returned by the vocabulary and those that may indicate a TD item. Code comments analysis can be used to detect TD in software projects and CVM-TD may support the development team to perform this task.</t>
  </si>
  <si>
    <t>10.1109/MTD.2015.7332621</t>
  </si>
  <si>
    <t>https://ieeexplore.ieee.org/stamp/stamp.jsp?arnumber=7332621</t>
  </si>
  <si>
    <t>Technical debt identification;technical debt indicator;mining comment;code comment analysis</t>
  </si>
  <si>
    <t>Software;Vocabulary;Measurement;Context;Data mining;Documentation;Context modeling</t>
  </si>
  <si>
    <t>Was Self-Admitted Technical Debt Removal a Real Removal? An In-Depth Perspective</t>
  </si>
  <si>
    <t>2018 IEEE/ACM 15th International Conference on Mining Software Repositories (MSR)</t>
  </si>
  <si>
    <t>Technical Debt (TD) has been defined as "code being not quite right yet", and its presence is often self-admitted by developers through comments. The purpose of such comments is to keep track of TD and appropriately address it when possible. Building on a previous quantitative investigation by Maldonado et al. on the removal of self-admitted technical debt (SATD), in this paper we perform an in-depth quantitative and qualitative study of how SATD is addressed in five Java open source projects. On the one hand, we look at whether SATD is "accidentally" removed, and the extent to which the SATD removal is being documented. We found that that (i) between 20% and 50% of SATD comments are accidentally removed while entire classes or methods are dropped, (ii) 8% of the SATD removal is acknowledged in commit messages, and (iii) while most of the changes addressing SATD require complex source code changes, very often SATD is addressed by specific changes to method calls or conditionals. Our results can be used to better plan TD management or learn patterns for addressing certain kinds of TD and provide recommendations to developers.</t>
  </si>
  <si>
    <t>978-1-4503-5716-6</t>
  </si>
  <si>
    <t>https://ieeexplore.ieee.org/stamp/stamp.jsp?arnumber=8595236</t>
  </si>
  <si>
    <t>Software and its engineering;Software evolution</t>
  </si>
  <si>
    <t>Computer bugs;Software;Java;History;Data mining;Natural language processing;Libraries</t>
  </si>
  <si>
    <t>An Exploratory Study of the Relationship between SATD and Other Software Development Activities</t>
  </si>
  <si>
    <t>S. Esfandiari; A. Sami</t>
  </si>
  <si>
    <t>Department of Computer Engineering, Shiraz University, Shiraz, Iran; Department of Computer Engineering, Shiraz University, Shiraz, Iran</t>
  </si>
  <si>
    <t>2023 13th International Conference on Computer and Knowledge Engineering (ICCKE)</t>
  </si>
  <si>
    <t>Technical Debt is a common issue that arises when short-term gains are prioritized over long-term costs, leading to a degradation in the quality of the code. Self-Admitted Technical Debt (SATD) is a specific type of Technical Debt that involves documenting code to remind developers of its debt. Previous research has explored various aspects of SATD, including detection methods, distribution, and its impact on software quality. To better understand SATD, one comprehension technique is to examine its co-occurrence with other activities, such as refactoring and bug fixing. This study investigates the relationship between removing and adding SATD and activities such as refactoring, bug fixing, adding new features, and testing. To do so, we analyzed 77 open-source Java projects using TODO/FIXME/XXX removal or addition in inline comments as indicators of SATD. We examined the co-occurrence of SATD with each activity in each project through chi-square and odds ratio evaluations. Our results show that SATD removal occurs simultaneously with refactoring in 95% of projects, while its addition occurs in 89% of projects. Furthermore, we found that three types of refactoring - "move class", "remove method", and "move attribute" - occur more frequently in the presence of SATD. However, their distribution is similar in projects with and without SATD.</t>
  </si>
  <si>
    <t>2643-279X</t>
  </si>
  <si>
    <t>979-8-3503-3015-1</t>
  </si>
  <si>
    <t>10.1109/ICCKE60553.2023.10326279</t>
  </si>
  <si>
    <t>https://ieeexplore.ieee.org/stamp/stamp.jsp?arnumber=10326279</t>
  </si>
  <si>
    <t>Self-Admitted Technical Debt;Repository mining;Software refactoring;Bug fixing</t>
  </si>
  <si>
    <t>Knowledge engineering;Degradation;Java;Codes;Costs;Computer bugs;Software quality</t>
  </si>
  <si>
    <t>Architectural Technical Debt Identification: The Research Landscape</t>
  </si>
  <si>
    <t>R. Verdecchia; I. Malavolta; P. Lago</t>
  </si>
  <si>
    <t>Vrije Universiteit, Amsterdam, The Netherlands; Vrije Universiteit, Amsterdam, The Netherlands; Vrije Universiteit, Amsterdam, The Netherlands</t>
  </si>
  <si>
    <t>2018 IEEE/ACM International Conference on Technical Debt (TechDebt)</t>
  </si>
  <si>
    <t>Architectural Technical Debt (ATD) regards sub-optimal design decisions that bring short-term benefits to the cost of long-term gradual deterioration of the quality of the architecture of a software system. The identification of ATD strongly in uences the technical and economic sustainability of software systems and is attracting growing interest in the scientific community. During the years several approaches for ATD identification have been conceived, each of them addressing ATD from di erent perspectives and with heterogeneous characteristics. In this paper we apply the systematic mapping study methodology for identifying, classifying, and evaluating the state of the art on ATD identification from the following three perspectives: publication trends, characteristics, and potential for industrial adoption. Speci cally, starting from a set of 509 potentially relevant studies, we systematically selected 47 primary studies and analyzed them according to a rigorously-de ned classification framework. The analysis of the obtained results supports both researchers and practitioners by providing (i) an assessment of current research trends and gaps in ATD identification, (ii) a solid foundation for understanding existing (and future) research on ATD identification, and (iii) a rigorous evaluation of its potential for industrial adoption.</t>
  </si>
  <si>
    <t>978-1-4503-5713-5</t>
  </si>
  <si>
    <t>https://ieeexplore.ieee.org/stamp/stamp.jsp?arnumber=8595095</t>
  </si>
  <si>
    <t>Technical debt;Software architecture;Systematic mapping study</t>
  </si>
  <si>
    <t>Market research;Systematics;Software architecture;Focusing;Object recognition;Software systems</t>
  </si>
  <si>
    <t>Comments or Issues: Where to Document Technical Debt</t>
  </si>
  <si>
    <t>L. Xavier; J. E. Montandon; M. T. Valente</t>
  </si>
  <si>
    <t>Federal University of Minas Gerais; Federal University of Minas Gerais; Federal University of Minas Gerais</t>
  </si>
  <si>
    <t>IEEE Software</t>
  </si>
  <si>
    <t>Self-admitted technical debt (SATD) is a form of TD where developers document the debt using source code comments (SATD-C) or issues (SATD-I). We survey authors of both SATD-C and SATD-I and provide 13 guidelines to help developers decide which to use.</t>
  </si>
  <si>
    <t>1937-4194</t>
  </si>
  <si>
    <t>10.1109/MS.2022.3170825</t>
  </si>
  <si>
    <t>https://ieeexplore.ieee.org/stamp/stamp.jsp?arnumber=9763563</t>
  </si>
  <si>
    <t>Technical Debt;Self-Admitted Technical Debt;Documentation</t>
  </si>
  <si>
    <t>Guidelines;Codes;Software development management;Computer hacking;Software;Tail;Sorting</t>
  </si>
  <si>
    <t>IEEE Magazines</t>
  </si>
  <si>
    <t>Measuring the Technical Debt</t>
  </si>
  <si>
    <t>U. Vora</t>
  </si>
  <si>
    <t>College of Information Sciences and Technology, Pennsylvania State University State College, United States</t>
  </si>
  <si>
    <t>2022 17th Annual System of Systems Engineering Conference (SOSE)</t>
  </si>
  <si>
    <t>Technical debt measurement is still an open issue considering the absence of consistency in the existing tools at the methodology level as well as at the applicability of the rulesets level. In this paper we present the evolvability metrics which measure the technical debt of a software system at multiple levels of its program structure based on the functional hierarchy of its components. The metrics suite also estimates the efforts required for each evolution when applied to a system thus validating the impact of technical debt on the evolvability of the system.</t>
  </si>
  <si>
    <t>978-1-6654-9623-0</t>
  </si>
  <si>
    <t>10.1109/SOSE55472.2022.9812632</t>
  </si>
  <si>
    <t>https://ieeexplore.ieee.org/stamp/stamp.jsp?arnumber=9812632</t>
  </si>
  <si>
    <t>Technical Debt;Evolvability Metrics;Software Evolution</t>
  </si>
  <si>
    <t>Software systems;Software measurement;System of systems</t>
  </si>
  <si>
    <t>Self-Admitted Technical Debts Identification: How Far Are We?</t>
  </si>
  <si>
    <t>H. Gu; S. Zhang; Q. Huang; Z. Liao; J. Liu; D. Lo</t>
  </si>
  <si>
    <t>Central South University, Changsha, China; Central South University, Changsha, China; Zhejiang Gongshang University, Hangzhou, China; Central South University, Changsha, China; Singapore Management University, Singapore, Singapore; Singapore Management University, Singapore, Singapore</t>
  </si>
  <si>
    <t>2024 IEEE International Conference on Software Analysis, Evolution and Reengineering (SANER)</t>
  </si>
  <si>
    <t>Self-admitted technical debt (SATD) is a kind of technical debt that is already acknowledged by the developers and needs additional work or resources to address in the future. In recent years, though many methods have been proposed to detect SATDs, these methods have mainly focused on Java-type code comments published by Maldonado et al. It is unclear whether these methods trained on Maldonado's code comments dataset can find SATD in other programming languages or other software artifacts, such as issue trackers, pull requests, and commit messages effectively. In order to answer the above confusion and investigate how far our community has progressed in the field of SATD identification, we first collect a comprehensive dataset that contains SATDs in code comments from four different programming languages (java, python, docker file, XML) and SATDs in other different artifacts (issue tracker, pull requests, commit messages) from previous papers working in the field of SATD. Then, we re-train the existing models with Maldonado's code comments dataset and test all the models on other programming languages and other artifacts. The results show that existing SATD identification methods can find SATDs in other non-Java languages, but perform poorly in identifying SATDs from three other different artifacts. In addition, in order to simultaneously identify four different artifacts of SATDs, we develop a Multi-Task Learning model utilizing BERT for SATD identification (MT-BERT-SATD). Considering four different artifacts and the SATD identification tasks, MT-BERT-SATD achieves an average F1-score of 0.712 (0.625-0.859), which is superior to existing models from 4.6% to 30.4%. Results show that MT-BERT-SATD can effectively identify SATD instances across explored programming languages and software artifacts, indicating its capability to identify SATD instances in new and unexplored programming languages and software artifacts.</t>
  </si>
  <si>
    <t>2640-7574</t>
  </si>
  <si>
    <t>979-8-3503-3066-3</t>
  </si>
  <si>
    <t>10.1109/SANER60148.2024.00087</t>
  </si>
  <si>
    <t>https://ieeexplore.ieee.org/stamp/stamp.jsp?arnumber=10589830</t>
  </si>
  <si>
    <t>multi-task learning;Self-Admitted Technical Debt;MT-BERT-SATD</t>
  </si>
  <si>
    <t>Java;Codes;XML;Multitasking;Software;Task analysis;Python</t>
  </si>
  <si>
    <t>Technical Debt Management: The Road Ahead for Successful Software Delivery</t>
  </si>
  <si>
    <t>P. Avgeriou; I. Ozkaya; A. Chatzigeorgiou; M. Ciolkowski; N. A. Ernst; R. J. Koontz; E. Poort; F. Shull</t>
  </si>
  <si>
    <t>Dept. of Computing Science, University of Groningen, Groningen, The Netherlands; Software Engineering institute, Carnegie Mellon University, Pittsburgh, PA, USA; Dept. of Applied informatics, University of Macedonia, Thessaloniki, Greece; QAware GmbH, M√ºnchen, Germany; Department of Computer Science, University of Victoria, Victoria, Canada; The Boeing Company, Mesa, AZ, USA; CGI, Rotterdam, The Netherlands; Software Engineering institute, Carnegie Mellon University, Pittsburgh, PA, USA</t>
  </si>
  <si>
    <t>2023 IEEE/ACM International Conference on Software Engineering: Future of Software Engineering (ICSE-FoSE)</t>
  </si>
  <si>
    <t>Technical Debt, considered by many to be the ‚Äòsilent killer‚Äô of software projects, has undeniably become part of the everyday vocabulary of software engineers. We know it compromises the internal quality of a system, either deliberately or inadvertently. We understand Technical Debt is not all derogatory, often serving the purpose of expediency. But, it is associated with a clear risk, especially for large and complex systems with extended service life: if we do not properly manage Technical Debt, it threatens to ‚Äúbankrupt‚Äù those systems. Software engineers and organizations that develop software-intensive systems are facing an increasingly more dire future state of those systems if they do not start incorporating Technical Debt management into their day to day practice. But how? What have the wins and losses of the past decade of research and practice in managing Technical Debt taught us and where should we focus next? In this paper, we examine the state of the art in both industry and research communities in managing Technical Debt; we subsequently distill the gaps in industrial practice and the research shortcomings, and synthesize them to define and articulate a vision for what Technical Debt management looks like five years hence.</t>
  </si>
  <si>
    <t>979-8-3503-2496-9</t>
  </si>
  <si>
    <t>10.1109/ICSE-FoSE59343.2023.00007</t>
  </si>
  <si>
    <t>Department of Defense(grant numbers:FA8702-15-D-0002); Carnegie Mellon University(grant numbers:DM23-0979);</t>
  </si>
  <si>
    <t>https://ieeexplore.ieee.org/stamp/stamp.jsp?arnumber=10449672</t>
  </si>
  <si>
    <t>technical debt;software maintenance and evolution</t>
  </si>
  <si>
    <t>Vocabulary;Roads;Organizations;Maintenance engineering;Software systems;Software measurement;Software engineering</t>
  </si>
  <si>
    <t>Towards a comprehensive self-admitted technical debt extraction technique from source code comments</t>
  </si>
  <si>
    <t>Y. S. Al-Slais</t>
  </si>
  <si>
    <t>College of Information Technology, University of Bahrain, Kingdom of Bahrain</t>
  </si>
  <si>
    <t>3rd Smart Cities Symposium (SCS 2020)</t>
  </si>
  <si>
    <t>Identifying Technical Debt (TD) within Software Development Projects (SDP) is a growing research interest as it has the potential to save software developers‚Äô effort in maintenance tasks. Although there are ten types of TD, there is a lack of automatic techniques to extract them through static nor dynamic analysis. This paper proposes a self-admitted TD extraction framework to extract TD from software‚Äôs comments and classify them comprehensively through a Parts-of-Speech technique. A public TD dataset is used to evaluate the proposed framework. Results show that the proposed technique was able to increase the classification of build, architectural, versioning, and infrastructure TD by 16%.</t>
  </si>
  <si>
    <t>10.1049/icp.2021.0881</t>
  </si>
  <si>
    <t>https://ieeexplore.ieee.org/stamp/stamp.jsp?arnumber=9545671</t>
  </si>
  <si>
    <t>IET</t>
  </si>
  <si>
    <t>IET Conferences</t>
  </si>
  <si>
    <t>Assessing Smart Contracts Security Technical Debts</t>
  </si>
  <si>
    <t>S. Ahmadjee; C. Mera-G√≥mez; R. Bahsoon</t>
  </si>
  <si>
    <t>School of Computer Science, University of Birmingham, Birmingham, UK; Litoral, ESPOL, Facultad de Ingenier√≠a en Electricidad y Computaci√≥n, ESPOL Polythecnic University Escuela Superior Polit√©cnica del, Guayaquil, Ecuador; School of Computer Science, University of Birmingham, Birmingham, UK</t>
  </si>
  <si>
    <t>2021 IEEE/ACM International Conference on Technical Debt (TechDebt)</t>
  </si>
  <si>
    <t>Smart contracts are self-enforcing agreements that are employed to exchange assets without the approval of trusted third parties. This feature has encouraged various sectors to make use of smart contracts when transacting. Experience shows that many deployed contracts are vulnerable to exploitation due to their poor design, which allows attackers to steal valuable assets from the involved parties. Therefore, an assessment approach that allows developers to recognise the consequences of deploying vulnerable contracts is needed. In this paper, we propose a debt-aware approach for assessing security design vulnerabilities in smart contracts. Our assessment approach involves two main steps: (i) identification of design vulnerabilities using security analysis techniques and (ii) an estimation of the ramifications of the identified vulnerabilities leveraging the technical debt metaphor, its principal and interest. We use examples of vulnerable contracts to demonstrate the applicability of our approach. The results show that our assessment approach increases the visibility of security design issues. It also allows developers to concentrate on resolving smart contract vulnerabilities through technical debt impact analysis and prioritisation. Developers can use our approach to inform the design of more secure contracts and for reducing unintentional debts caused by a lack of awareness of security issues.</t>
  </si>
  <si>
    <t>978-1-6654-1405-0</t>
  </si>
  <si>
    <t>10.1109/TechDebt52882.2021.00010</t>
  </si>
  <si>
    <t>https://ieeexplore.ieee.org/stamp/stamp.jsp?arnumber=9463047</t>
  </si>
  <si>
    <t>smart contract;technical debt;security</t>
  </si>
  <si>
    <t>Visualization;Smart contracts;Estimation;Tools;Software;Security</t>
  </si>
  <si>
    <t>Detecting and Explaining Self-Admitted Technical Debts with Attention-based Neural Networks</t>
  </si>
  <si>
    <t>X. Wang; J. Liu; L. Li; X. Chen; X. Liu; H. Wu</t>
  </si>
  <si>
    <t>School of Computer Science, Wuhan University, Wuhan, China; School of Computer Science, Wuhan University, Wuhan, China; Faculty of Information Technology, Monash University, Melbourne, Australia; Faculty of Information Technology, Monash University, Melbourne, Australia; School of Information Technology, Deakin University, Geelong, Australia; School of Information Science and Engineering, Yunnan University, Kunming, China</t>
  </si>
  <si>
    <t>2020 35th IEEE/ACM International Conference on Automated Software Engineering (ASE)</t>
  </si>
  <si>
    <t>Self-Admitted Technical Debt (SATD) is a sub-type of technical debt. It is introduced to represent such technical debts that are intentionally introduced by developers in the process of software development. While being able to gain short-term benefits, the introduction of SATDs often requires to be paid back later with a higher cost, e.g., introducing bugs to the software or increasing the complexity of the software. To cope with these issues, our community has proposed various machine learning-based approaches to detect SATDs. These approaches, however, are either not generic that usually require manual feature engineering efforts or do not provide promising means to explain the predicted outcomes. To that end, we propose to the community a novel approach, namely HATD (Hybrid Attention-based method for self-admitted Technical Debt detection), to detect and explain SATDs using attention-based neural networks. Through extensive experiments on 445,365 comments in 20 projects, we show that HATD is effective in detecting SATDs on both in-the-lab and in-the-wild datasets under both within-project and cross-project settings. HATD also outperforms the state-of-the-art approaches in detecting and explaining SATDs.</t>
  </si>
  <si>
    <t>978-1-4503-6768-4</t>
  </si>
  <si>
    <t>National Natural Science Foundation of China(grant numbers:61972290,U163620068,61962061,61562090);</t>
  </si>
  <si>
    <t>https://ieeexplore.ieee.org/stamp/stamp.jsp?arnumber=9286078</t>
  </si>
  <si>
    <t>Self-Admitted Technical Debt;Word Embedding;Attention-based Neural Networks;SATD</t>
  </si>
  <si>
    <t>Neural networks;Computer bugs;Switches;Manuals;Maintenance engineering;Software;Software engineering</t>
  </si>
  <si>
    <t>Technical Debt in the Peer-Review Documentation of R Packages: a rOpenSci Case Study</t>
  </si>
  <si>
    <t>Z. Codabux; M. Vidoni; F. H. Fard</t>
  </si>
  <si>
    <t>University of Saskatchewan; RMIT University; University of British Columbia</t>
  </si>
  <si>
    <t>Context: Technical Debt (TD) is a metaphor used to describe code that is "not quite right." Although TD studies have gained momentum, TD has yet to be studied as thoroughly in non-Object-Oriented (OO) or scientific software such as R. R is a multi-paradigm programming language, whose popularity in data science and statistical applications has amplified in recent years. Due to R‚Äôs inherent ability to expand through user-contributed packages, several community-led organizations were created to organize and peer-review packages in a concerted effort to increase their quality. Nonetheless, it is well-known that most R users do not have a technical programming background, being from multiple disciplines. Objective: The goal of this study is to investigate TD in the documentation of the peer-review of R packages led by rOpenSci. Method: We collected over 5,000 comments from 157 packages that had been reviewed and approved to be published at rOpenSci. We manually analyzed a sample dataset of these comments posted by package authors, editors of rOpenSci, and reviewers during the review process to investigate the types of TD present in these reviews. Results: The findings of our study include (i) a taxonomy of TD derived from our analysis of the peer-reviews (ii) documentation debt as being the most prevalent type of debt (iii) different user roles are concerned with different types of TD. For instance, reviewers tend to report some types of TD more than other roles, and the types of TD they report are different from those reported by the authors of a package. Conclusion: TD analysis in scientific software or peer-review is almost non-existent. Our study is a pioneer but within the context of R packages. However, our findings can serve as a starting point for replication studies, given our public datasets, to perform similar analyses in other scientific software or to investigate the rationale behind our findings.</t>
  </si>
  <si>
    <t>10.1109/MSR52588.2021.00032</t>
  </si>
  <si>
    <t>https://ieeexplore.ieee.org/stamp/stamp.jsp?arnumber=9463083</t>
  </si>
  <si>
    <t>Technical Debt;R Programming;rOpensci;Technical Debt Taxonomy;Mining Software Repositories</t>
  </si>
  <si>
    <t>Computer languages;Taxonomy;Documentation;Organizations;Programming;Data science;Software</t>
  </si>
  <si>
    <t>Identifying Self-Admitted Technical Debts With Jitterbug: A Two-Step Approach</t>
  </si>
  <si>
    <t>Z. Yu; F. M. Fahid; H. Tu; T. Menzies</t>
  </si>
  <si>
    <t>Department of Software Engineering, Rochester Institute of Technology, Rochester, NY, USA; Department of Computer Science, North Carolina State University, Raleigh, NC, USA; Department of Computer Science, North Carolina State University, Raleigh, NC, USA; Department of Computer Science, North Carolina State University, Raleigh, NC, USA</t>
  </si>
  <si>
    <t>Keeping track of and managing Self-Admitted Technical Debts (SATDs) are important to maintaining a healthy software project. This requires much time and effort from human experts to identify the SATDs manually. The current automated solutions do not have satisfactory precision and recall in identifying SATDs to fully automate the process. To solve the above problems, we propose a two-step framework called Jitterbug for identifying SATDs. Jitterbug first identifies the ‚Äúeasy to find‚Äù SATDs automatically with close to 100 percent precision using a novel pattern recognition technique. Subsequently, machine learning techniques are applied to assist human experts in manually identifying the remaining ‚Äúhard to find‚Äù SATDs with reduced human effort. Our simulation studies on ten software projects show that Jitterbug can identify SATDs more efficiently (with less human effort) than the prior state-of-the-art methods.</t>
  </si>
  <si>
    <t>10.1109/TSE.2020.3031401</t>
  </si>
  <si>
    <t>National Science Foundation(grant numbers:#1703487);</t>
  </si>
  <si>
    <t>https://ieeexplore.ieee.org/stamp/stamp.jsp?arnumber=9226105</t>
  </si>
  <si>
    <t>Technical debt;software engineering;machine learning;pattern recognition</t>
  </si>
  <si>
    <t>Software;Machine learning;Pattern recognition;Training;Computer hacking;Machine learning algorithms;Estimation</t>
  </si>
  <si>
    <t>Using Version Control and Issue Tickets to detect Code Debt and Economical Cost</t>
  </si>
  <si>
    <t>A. Al Maruf; N. Lambaria; A. S. Abdelfattah; T. Cerny</t>
  </si>
  <si>
    <t>Dept. of Computer Science, Baylor University, Waco, Texas, United States; Dept. of Computer Science, Baylor University, Waco, Texas, United States; Dept. of Computer Science, Baylor University, Waco, Texas, United States; Dept. of Computer Science, Baylor University, Waco, Texas, United States</t>
  </si>
  <si>
    <t>Despite the fact that there are numerous classifications of technical debt based on various criteria, Code Debt or code smells is a category that appears in the majority of current research. One of the primary causes of code debt is the urgency to deliver software quickly, as well as bad coding practices. Among many approaches, static code analysis has received the most attention in studies to detect code-smell/code debt. However, most of them examine the same programming language, although today‚Äôs software company utilizes many development stacks with various languages and tools. This problem can be resolved by detecting code debt with Issue/Ticket cards. This paper presents a method for detecting code debt leveraging natural language processing on issue tickets. It also proposes a method for calculating the average amount of time that a code debt was present in the software. This method is implemented utilizing git mining.</t>
  </si>
  <si>
    <t>10.1109/ASE51524.2021.9678532</t>
  </si>
  <si>
    <t>National Science Foundation;</t>
  </si>
  <si>
    <t>https://ieeexplore.ieee.org/stamp/stamp.jsp?arnumber=9678532</t>
  </si>
  <si>
    <t>Code Debt;Code Smell;Architectural Degradation;Technical Debt;Economical-Cost;Version Control;Issue Ticket</t>
  </si>
  <si>
    <t>Computer languages;Codes;Costs;Biological system modeling;Machine learning;Software;Data models</t>
  </si>
  <si>
    <t>Technical Debt Classification in Issue Trackers using Natural Language Processing based on Transformers</t>
  </si>
  <si>
    <t>D. Skryseth; K. Shivashankar; I. Pil√°n; A. Martini</t>
  </si>
  <si>
    <t>Department of Informatics, University of Oslo, Oslo, Norway; Department of Informatics, University of Oslo, Oslo, Norway; SAMBA, Norwegian Computing Center, Oslo, Norway; Department of Informatics, University of Oslo, Oslo, Norway</t>
  </si>
  <si>
    <t>Background: Technical Debt (TD) needs to be controlled and tracked during software development. Support to automatically track TD in issue trackers is limited. Aim: We explore the usage of a large dataset of developer-labeled TD issues in combination with cutting-edge Natural Language Processing (NLP) approaches to automatically classify TD in issue trackers. Method: We mine and analyze more than 160GB of textual data from GitHub projects, collecting over 55,600 TD issues and consolidating them into a large dataset (GTD dataset). We use such datasets to train and test Transformer ML models. Then we test the model‚Äôs generalization ability by testing them on six unseen projects. Finally, we re-train the models including part of the TD issues from the target project to test their adaptability. Results and conclusion: (i) We create and release the GTD dataset, a comprehensive dataset including TD issues from 6,401 public repositories with various contexts; (ii) By training Transformers using the GTD dataset, we achieve performance metrics that are promising; (iii) Our results are a significant step forward towards supporting the automatic classification of TD in issue trackers, especially when the models are adapted to the context of unseen projects after fine-tuning.</t>
  </si>
  <si>
    <t>10.1109/TechDebt59074.2023.00017</t>
  </si>
  <si>
    <t>https://ieeexplore.ieee.org/stamp/stamp.jsp?arnumber=10207085</t>
  </si>
  <si>
    <t>Technical Debt;Natural Language Processing;Machine Learning;Issue Tracking;Data Mining</t>
  </si>
  <si>
    <t>Training;Measurement;Adaptation models;Transformers;Natural language processing;Software;Task analysis</t>
  </si>
  <si>
    <t>An Exploratory Study on the Influence of Developers in Technical Debt</t>
  </si>
  <si>
    <t>R. Alfayez; P. Behnamghader; K. Srisopha; B. Boehm</t>
  </si>
  <si>
    <t>Center for Systems and Software Engineering, University of Southern California; Center for Systems and Software Engineering, University of Southern California; Center for Systems and Software Engineering, University of Southern California; Center for Systems and Software Engineering, University of Southern California</t>
  </si>
  <si>
    <t>Software systems are often developed by many developers who have a varying range of skills and habits. These developers have a big impact on software quality. Understanding how different developers and developer characteristics impact the quality of a software is crucial to properly deploy human resources and help managers improve quality outcomes which is essential for software systems success. Addressing this concern, we conduct a study on how different developers and developer characteristics such as developer seniority in a system, frequency of commits, and interval between commits relate to Technical Debt (TD). We performed a large-scale analysis on 19,088 commits from 38 Apache Java systems and applied multiple statistical analysis tests to evaluate our hypotheses. Our empirical evaluation suggests that developers unequally increase and decrease TD, a developer seniority in a software system and frequency of commits are negatively correlated with the TD the developer induces, and a developer commit interval has a positive correlation with the TD the developer induces.</t>
  </si>
  <si>
    <t>https://ieeexplore.ieee.org/stamp/stamp.jsp?arnumber=8595094</t>
  </si>
  <si>
    <t>Software Engineering;Software Maintenance;Technical Debt;Project Management;Human Factors;Developer Experience;Developer Contribution</t>
  </si>
  <si>
    <t>Software systems;Software quality;Software engineering;Software maintenance;Computer bugs;Java</t>
  </si>
  <si>
    <t>How do developers fix issues and pay back technical debt in the Apache ecosystem?</t>
  </si>
  <si>
    <t>G. Digkas; M. Lungu; P. Avgeriou; A. Chatzigeorgiou; A. Ampatzoglou</t>
  </si>
  <si>
    <t>Johann Bernoulli Institute for Mathematics and Computer Science, University of Groningen, Groningen, AG, The Netherlands; Johann Bernoulli Institute for Mathematics and Computer Science, University of Groningen, Groningen, AG, The Netherlands; Johann Bernoulli Institute for Mathematics and Computer Science, University of Groningen, Groningen, AG, The Netherlands; Department of Applied Informatics, University of Macedonia, Thessaloniki, Greece; Department of Applied Informatics, University of Macedonia, Thessaloniki, Greece</t>
  </si>
  <si>
    <t>2018 IEEE 25th International Conference on Software Analysis, Evolution and Reengineering (SANER)</t>
  </si>
  <si>
    <t>During software evolution technical debt (TD) follows a constant ebb and flow, being incurred and paid back, sometimes in the same day and sometimes ten years later. There have been several studies in the literature investigating how technical debt in source code accumulates during time and the consequences of this accumulation for software maintenance. However, to the best of our knowledge there are no large scale studies that focus on the types of issues that are fixed and the amount of TD that is paid back during software evolution. In this paper we present the results of a case study, in which we analyzed the evolution of fifty-seven Java open-source software projects by the Apache Software Foundation at the temporal granularity level of weekly snapshots. In particular, we focus on the amount of technical debt that is paid back and the types of issues that are fixed. The findings reveal that a small subset of all issue types is responsible for the largest percentage of TD repayment and thus, targeting particular violations the development team can achieve higher benefits.</t>
  </si>
  <si>
    <t>978-1-5386-4969-5</t>
  </si>
  <si>
    <t>10.1109/SANER.2018.8330205</t>
  </si>
  <si>
    <t>https://ieeexplore.ieee.org/stamp/stamp.jsp?arnumber=8330205</t>
  </si>
  <si>
    <t>Software Evolution;Technical Debt;Mining Software Repositories;Empirical Study;Apache Software Foundation</t>
  </si>
  <si>
    <t>Tools;Open source software;Ecosystems;Java;Monitoring;Market research</t>
  </si>
  <si>
    <t>Waiting around or job half-done? Sentiment in self-admitted technical debt</t>
  </si>
  <si>
    <t>G. Fucci; N. Cassee; F. Zampetti; N. Novielli; A. Serebrenik; M. Di Penta</t>
  </si>
  <si>
    <t>University of Sannio, Italy; Eindhoven University of Technology, The Netherlands; University of Sannio, Italy; University of Bari, Italy; Eindhoven University of Technology, The Netherlands; University of Sannio, Italy</t>
  </si>
  <si>
    <t>Self-Admitted Technical Debt (SATD) represents the admission, made through source code comments or other channels, of portions of a program being poorly implemented, containing provisional solutions or, in general, simply being not ready yet. To better understand developers' habits in SATD annotation, and possibly support their exploitation in tool support, this paper provides an in-depth analysis of the content provided in SATD comments, and the expressed sentiment. We manually inspect and classify 1038 instances from an existing dataset, grouping them along a taxonomy composed of 41 categories (of which 9 top-level ones), identifying their sentiment, and the presence of external references such as author names or issue IDs. Results of our study indicate that (i) the SATD content is crosscutting along life-cycle dimensions identified in previous work, (ii) comments related to functional problems or on-hold SATD are generally more negative than poor implementation choices or partially implemented functionality, and (iii) despite observations from previous literature, only a minority of SATD comments leverage external references.</t>
  </si>
  <si>
    <t>10.1109/MSR52588.2021.00052</t>
  </si>
  <si>
    <t>https://ieeexplore.ieee.org/stamp/stamp.jsp?arnumber=9463101</t>
  </si>
  <si>
    <t>Self-Admitted technical debt;sentiment analysis;empirical study</t>
  </si>
  <si>
    <t>Annotations;Taxonomy;Computer bugs;Documentation;Tools;Software;Data mining</t>
  </si>
  <si>
    <t>Technical Debt predictive model through Temporal Convolutional Network</t>
  </si>
  <si>
    <t>L. Aversano; M. L. Bernardi; M. Cimitile; M. Iammarino</t>
  </si>
  <si>
    <t>Dept. of Engineering, University of Sannio, Benevento, Italy; Dept. of Engineering, University of Sannio, Benevento, Italy; UnitelmaSapienza University, Rome, Italy; Dept. of Engineering, University of Sannio, Benevento, Italy</t>
  </si>
  <si>
    <t>2021 International Joint Conference on Neural Networks (IJCNN)</t>
  </si>
  <si>
    <t>Technical debt is a metaphor that refers to all the consequences of poorly written code and trade-offs in development. Early technical debt diagnosis is important for software developers because it allows planning for software maintenance and improvement activities, such as refactoring, to prevent system degradation. Several studies have been conducted in the literature on the identification of the technical debt and its consequences, thanks to useful tools for identifying the problem within the source code. On the other hand, this work aims to explore a deep learning approach to predict the rise of technical debt in software code by leveraging the knowledge of changing quality metrics. For validation of the approach, a large dataset was built, related to four known Java software projects, with the collection of numerous class-level code quality metrics. The results obtained show the effectiveness of the proposed approach in predicting the development of Technical Debt within the source code. We obtained an F1 score of 0.99 for two of the chosen software systems and greater than 0.91 for the remaining two.</t>
  </si>
  <si>
    <t>2161-4407</t>
  </si>
  <si>
    <t>978-1-6654-3900-8</t>
  </si>
  <si>
    <t>10.1109/IJCNN52387.2021.9534423</t>
  </si>
  <si>
    <t>https://ieeexplore.ieee.org/stamp/stamp.jsp?arnumber=9534423</t>
  </si>
  <si>
    <t>Deep Learning;Technical Debt;Prediction</t>
  </si>
  <si>
    <t>Measurement;Degradation;Deep learning;Software maintenance;Java;Neural networks;Tools</t>
  </si>
  <si>
    <t>An Empirical Study on Self-Fixed Technical Debt</t>
  </si>
  <si>
    <t>J. Tan; D. Feitosa; P. Avgeriou</t>
  </si>
  <si>
    <t>University of Groningen, The Netherlands; University of Groningen, The Netherlands; University of Groningen, The Netherlands</t>
  </si>
  <si>
    <t>2020 IEEE/ACM International Conference on Technical Debt (TechDebt)</t>
  </si>
  <si>
    <t>Technical Debt (TD) can be paid back either by those that incurred it or by others. We call the former self-fixed TD, and it is particularly effective, as developers are experts in their own code and are best-suited to fix the corresponding TD issues. To what extent is TD self-fixed, which types of TD are more likely to be self-fixed and is the remediation time of self-fixed TD shorter than non-self-fixed TD? This paper attempts to answer these questions. It reports on an empirical study that analyzes the self-fixed issues of five types of TD (i.e., Code, Defect, Design, Documentation and Test), captured via static analysis, in more than 17,000 commits from 20 Python projects of the Apache Software Foundation. The results show that more than two thirds of the issues are self-fixed and that the self-fixing rate is negatively correlated with the number of commits, developers and project size. Furthermore, the survival time of self-fixed issues is generally shorter than non-self-fixed issues. Moreover, the majority of Defect Debt tends to be self-fixed and has a shorter survival time, while Test Debt and Design Debt are likely to be fixed by other developers. These results can benefit both researchers and practitioners by aiding the prioritization of TD remediation activities within development teams, and by informing the development of TD management tools.</t>
  </si>
  <si>
    <t>978-1-4503-7960-1</t>
  </si>
  <si>
    <t>ITEA;</t>
  </si>
  <si>
    <t>https://ieeexplore.ieee.org/stamp/stamp.jsp?arnumber=10206778</t>
  </si>
  <si>
    <t>‚Ä¢ Software and its engineering‚ÜíSoftware development process management</t>
  </si>
  <si>
    <t>Codes;Static analysis;Documentation;Software;Python</t>
  </si>
  <si>
    <t>Experience With Managing Technical Debt in Scientific Software Development Using the EXA2PRO Framework</t>
  </si>
  <si>
    <t>N. Nikolaidis; D. Zisis; A. Ampatzoglou; A. Chatzigeorgiou; D. Soudris</t>
  </si>
  <si>
    <t>Department of Applied Informatics, University of Macedonia, Thessaloniki, Greece; Department of Applied Informatics, University of Macedonia, Thessaloniki, Greece; Department of Applied Informatics, University of Macedonia, Thessaloniki, Greece; Department of Applied Informatics, University of Macedonia, Thessaloniki, Greece; School of Electrical and Computer Engineering, National Technical University of Athens, Athens, Greece</t>
  </si>
  <si>
    <t>Technical Debt (TD) is a software engineering metaphor that resembles the production of poor-quality code to going into debt. In particular, a development team that ‚Äúsaves‚Äù effort while developing by not removing inefficiencies, has to ‚Äúpay-back‚Äù with interest, in the form of additional maintenance costs (i.e., fixing bugs, adding features, etc.) due to the poor maintainability of the developed code. Although maintainability assurance is an established practice in traditional software development (lately known as TD management), it has still not attracted the attention of scientific software developers; i.e., researchers writing code and developing tools for purely research purposes. Nevertheless, based on the literature and practice, maintainability seems to be ranked as an important key-driver for the development of such applications; since the effort needed to update the code before the experimentation (e.g., executing a simulation) is common and should not receive low priority. In this paper, we present the outcome of a 3-year research project on Technical Debt Management (TDM) for scientific software development. The outcome of the project is a framework (termed: EXA2PRO TDM framework) and an accompanying platform for assisting scientific software developers in managing the TD of their applications. The framework is a collection of methods tailored for the mainstream programming languages of scientific software development, which have been empirically validated through five pilot applications. The majority of the EXA2PRO framework suggestions have been applied by scientific software developers and eased future maintenance activities.</t>
  </si>
  <si>
    <t>10.1109/ACCESS.2021.3079271</t>
  </si>
  <si>
    <t>European Union‚Äôs Horizon 2020 Research and Innovation Programme(grant numbers:801015-EXA2PRO);</t>
  </si>
  <si>
    <t>https://ieeexplore.ieee.org/stamp/stamp.jsp?arnumber=9427528</t>
  </si>
  <si>
    <t>Code quality;refactoring;scientific software development;technical debt</t>
  </si>
  <si>
    <t>Software;Time division multiplexing;Maintenance engineering;Tools;Software engineering;Testing</t>
  </si>
  <si>
    <t>An Empirical Study of Refactorings and Technical Debt in Machine Learning Systems</t>
  </si>
  <si>
    <t>Y. Tang; R. Khatchadourian; M. Bagherzadeh; R. Singh; A. Stewart; A. Raja</t>
  </si>
  <si>
    <t>CUNY Graduate Center; CUNY Hunter College; Oakland University; CUNY Macaulay Honors College; CUNY Hunter College; CUNY Hunter College</t>
  </si>
  <si>
    <t>2021 IEEE/ACM 43rd International Conference on Software Engineering (ICSE)</t>
  </si>
  <si>
    <t>Machine Learning (ML), including Deep Learning (DL), systems, i.e., those with ML capabilities, are pervasive in today's data-driven society. Such systems are complex; they are comprised of ML models and many subsystems that support learning processes. As with other complex systems, ML systems are prone to classic technical debt issues, especially when such systems are long-lived, but they also exhibit debt specific to these systems. Unfortunately, there is a gap of knowledge in how ML systems actually evolve and are maintained. In this paper, we fill this gap by studying refactorings, i.e., source-to-source semantics-preserving program transformations, performed in real-world, open-source software, and the technical debt issues they alleviate. We analyzed 26 projects, consisting of 4.2 MLOC, along with 327 manually examined code patches. The results indicate that developers refactor these systems for a variety of reasons, both specific and tangential to ML, some refactorings correspond to established technical debt categories, while others do not, and code duplication is a major cross-cutting theme that particularly involved ML configuration and model code, which was also the most refactored. We also introduce 14 and 7 new ML-specific refactorings and technical debt categories, respectively, and put forth several recommendations, best practices, and anti-patterns. The results can potentially assist practitioners, tool developers, and educators in facilitating long-term ML system usefulness.</t>
  </si>
  <si>
    <t>1558-1225</t>
  </si>
  <si>
    <t>978-1-6654-0296-5</t>
  </si>
  <si>
    <t>10.1109/ICSE43902.2021.00033</t>
  </si>
  <si>
    <t>https://ieeexplore.ieee.org/stamp/stamp.jsp?arnumber=9401990</t>
  </si>
  <si>
    <t>empirical studies;refactoring;machine learning systems;technical debt;software repository mining;software evolution</t>
  </si>
  <si>
    <t>Deep learning;Tools;Data mining;Complex systems;Open source software;Best practices;Software engineering</t>
  </si>
  <si>
    <t>Do practitioners intentionally self-fix Technical Debt and why?</t>
  </si>
  <si>
    <t>2021 IEEE International Conference on Software Maintenance and Evolution (ICSME)</t>
  </si>
  <si>
    <t>The impact of Technical Debt (TD) on software maintenance and evolution is of great concern, but recent evidence shows that a considerable amount of TD is fixed by the same developers who introduced it; this is termed self-fixed TD. This characteristic of TD management can potentially impact team dynamics and practices in managing TD. However, the initial evidence is based on low-level source code analysis; this casts some doubt whether practitioners repay their own debt intentionally and under what circumstances. To address this gap, we conducted an online survey on 17 well-known Java and Python open-source software communities to investigate practitioners' intent and rationale for self-fixing technical debt. We also investigate the relationship between human-related factors (e.g., experience) and self-fixing. The results, derived from the responses of 181 participants, show that a majority addresses their own debt consciously and often. Moreover, those with a higher level of involvement (e.g., more experience in the project and number of contributions) tend to be more concerned about self-fixing TD. We also learned that the sense of responsibility is a common self-fixing driver and that decisions to fix TD are not superficial but consider balancing costs and benefits, among other factors. The findings in this paper can lead to improving TD prevention and management strategies.</t>
  </si>
  <si>
    <t>978-1-6654-2882-8</t>
  </si>
  <si>
    <t>10.1109/ICSME52107.2021.00029</t>
  </si>
  <si>
    <t>https://ieeexplore.ieee.org/stamp/stamp.jsp?arnumber=9609113</t>
  </si>
  <si>
    <t>Self-fixed technical debt;Survey;Human factors</t>
  </si>
  <si>
    <t>Software maintenance;Java;Codes;Costs;Conferences;Documentation;Planning</t>
  </si>
  <si>
    <t>Interest of Defect Technical Debt: An Exploratory Study on Apache Projects</t>
  </si>
  <si>
    <t>Z. Li; Q. Yu; P. Liang; R. Mo; C. Yang</t>
  </si>
  <si>
    <t>School of Computer Science &amp; Hubei Provincial Key Laboratory of Artificial Intelligence and Smart Learning, Central China Normal University, Wuhan, China; School of Computer Science &amp; Hubei Provincial Key Laboratory of Artificial Intelligence and Smart Learning, Central China Normal University, Wuhan, China; School of Computer Science, Wuhan University, Wuhan, China; School of Computer Science &amp; Hubei Provincial Key Laboratory of Artificial Intelligence and Smart Learning, Central China Normal University, Wuhan, China; IBO Technology (Shenzhen) Co., Ltd., Shenzhen, China</t>
  </si>
  <si>
    <t>Defect technical debt (defect debt) refers to known deferred bugs that have not been fixed. The interest of a defect debt item (i.e., bug) is the extra effort needed to fix the bug due to the delay of fixing. It is important to measure defect debt interest in a software system in order to be aware of how much the interest of certain bugs is and which bugs should be fixed first. Furthermore, it is valuable to understand the features of the bugs of high interest or no interest, so as to facilitate the identification of those kinds of bugs. In this work, we proposed three pairs of measures for quantifying defect debt interest at three granularities (i.e., lines of code, source file, and package) of software changes, and conducted an exploratory case study on 13,438 bugs collected from 59 non-trivial Apache open source software projects written mainly in Java. We have the following findings. (1) Each bug, with an average of 224 days delay of fixing, has interest of 660 to 845 lines of code, 0.57 to 1.05 source files, and 0.29 to 0.35 package on average in need for understanding or modifying when fixing the bug. (2) The average interest of a bug shows overall increasing trends over delayed time of bug fixing and bug priority levels from the lowest to highest. (3) Around 30% of the bugs under study did not incur interest at the granularity of lines of code, which means that the involved source files in the bug-fixing commits of such bugs were not modified at all during the delayed time of bug fixing. (4) The average code change size of bug-fixing commits of a bug without interest is much smaller than that of a bug with (high) interest; for a bug without interest at the granularity of lines of code, the source files involved in the bug-fixing commits of the bug were alternately modified by different committers much less frequently than those of the bug with (high) interest.</t>
  </si>
  <si>
    <t>10.1109/ICSME46990.2020.00065</t>
  </si>
  <si>
    <t>National Natural Science Foundation of China; Fundamental Research Funds for the Central Universities;</t>
  </si>
  <si>
    <t>https://ieeexplore.ieee.org/stamp/stamp.jsp?arnumber=9240618</t>
  </si>
  <si>
    <t>defect technical debt;interest;interest measure;case study</t>
  </si>
  <si>
    <t>Software maintenance;Computer bugs;Software systems;Market research;Delays;Software measurement;Open source software</t>
  </si>
  <si>
    <t>The Developer's Dilemma: Factors Affecting the Decision to Repay Code Debt</t>
  </si>
  <si>
    <t>T. Amanatidis; N. Mittas; A. Chatzigeorgiou; A. Ampatzoglou; L. Angelis</t>
  </si>
  <si>
    <t>Department of Applied Informatics, University of Macedonia, Greece; Department of Computer Science, Aristotle University of Thessaloniki, Greece; Department of Applied Informatics, University of Macedonia, Greece; Department of Applied Informatics, University of Macedonia, Greece; Department of Computer Science, Aristotle University of Thessaloniki, Greece</t>
  </si>
  <si>
    <t>The set of concepts collectively known as Technical Debt (TD) assume that software liabilities set up a context that can make a future change more costly or impossible; and therefore repaying the debt should be pursued. However, software developers often disagree with an automatically generated list of improvement suggestions, which they consider not fitting or important for their own code. To shed light into the reasons that drive developers to adopt or reject refactoring opportunities (i.e. TD repayment), we have performed an empirical study on the potential factors that affect the developers? decision to agree with the removal of a specific TD liability. The study has been addressed to the developers of four well-known open-source applications. To increase the response rate, a personalized assessment has first been sent to each developer, summarizing his/her own contribution to the TD of the corresponding project. Responds have been collected through a custom built web application that presented code fragments suffering from violations as identified by SonarQube along with information that could possibly affect their level of agreement to the importance of resolving an issue. These factors include data such as the frequency of past changes in the module under study, the number of bugs, the type and intensity of the violation, the level of involvement of the developer and whether he/she is a contributor in the corresponding project. Multivariate statistical analysis methods have been used to understand the importance and the underlying relationships among these factors and the results are expected to be useful for researchers and practitioners in TD Management.</t>
  </si>
  <si>
    <t>https://ieeexplore.ieee.org/stamp/stamp.jsp?arnumber=8595105</t>
  </si>
  <si>
    <t>Technical Debt Management;refactoring;empirical study</t>
  </si>
  <si>
    <t>Software;Tools;Frequency estimation;Time-frequency analysis;Ranking (statistics);Static analysis</t>
  </si>
  <si>
    <t>Automatic Detection and Analysis of Technical Debts in Peer-Review Documentation of R Packages</t>
  </si>
  <si>
    <t>J. Y. Khan; G. Uddin</t>
  </si>
  <si>
    <t>DISA Lab, University of Calgary; DISA Lab, University of Calgary</t>
  </si>
  <si>
    <t>2022 IEEE International Conference on Software Analysis, Evolution and Reengineering (SANER)</t>
  </si>
  <si>
    <t>Technical debt (TD) is a metaphor for code-related problems that arise as a result of prioritizing speedy delivery over perfect code. Given that the reduction of TDs can have long-term positive impact in the software engineering life-cycle (SDLC), TDs are studied extensively in the literature. However, very few of the existing research focused on the technical debts of R programming language despite its popularity and usage. Recent research by Codabux et al. [21] finds that $R$ packages can have 10 diverse TD types analyzing peer-review documentation. However, the findings are based on the manual analysis of a small sample of R package review comments. In this paper, we develop a suite of Machine Learning (ML) classifiers to detect the 10 TDs automatically. The best performing classifier is based on the deep ML model BERT, which achieves F1-scores of 0.71 - 0.91. We then apply the trained BERT models on all available peer-review issue comments from two platforms, rOpenSci and BioConductor (13.5K review comments coming from a total of 1297 R packages). We conduct an empirical study on the prevalence and evolution of 10 TDs in the two R platforms. We discovered documentation debt is the most prevalent among all types of TD, and it is also expanding rapidly. We also find that R packages of generic platform (i.e. rOpenSci) are more prone to TD compared to domain-specific platform (i.e. BioConductor). Our empirical study findings can guide future improvements opportunities in R package documentation. Our ML models can be used to automatically monitor the prevalence and evolution of TDs in R package documentation.</t>
  </si>
  <si>
    <t>978-1-6654-3786-8</t>
  </si>
  <si>
    <t>10.1109/SANER53432.2022.00094</t>
  </si>
  <si>
    <t>https://ieeexplore.ieee.org/stamp/stamp.jsp?arnumber=9825880</t>
  </si>
  <si>
    <t>R;Technical Debt;Machine Learning;Empirical Study;rOpenSci;BioConductor;Documentation</t>
  </si>
  <si>
    <t>Computer languages;Quality assurance;Biological system modeling;Bit error rate;Mission critical systems;Documentation;Market research</t>
  </si>
  <si>
    <t>A Systematic Literature Review of Technical Debt Prioritization</t>
  </si>
  <si>
    <t>R. Alfayez; W. Alwehaibi; R. Winn; E. Venson; B. Boehm</t>
  </si>
  <si>
    <t>University of Southern California, King Saud University; University of Southern California; University of Southern California; University of Southern California; University of Southern California</t>
  </si>
  <si>
    <t>Repaying all technical debt (TD) present in a system may be unfeasible, as there is typically a shortage in the resources allocated for TD repayment. Therefore, TD prioritization is essential to best allocate such resources to determine which TD items are to be repaid first and which items are to be delayed until later releases. This study conducts a systematic literature review (SLR) to identify and analyze the currently researched TD prioritization approaches. The employed search strategy strove to achieve high completeness through the identification of a quasi-gold standard set, which was used to establish a search string to automatically retrieve papers from select research databases. The application of selection criteria, along with forward and backward snowballing, identified 24 TD prioritization approaches. The analysis of the identified approaches revealed a scarcity of approaches that account for cost, value, and resources constraint and a lack of industry evaluation. Furthermore, this SLR unveils potential gaps in the current TD prioritization research, which future research may explore.</t>
  </si>
  <si>
    <t>Stevens Institute of Technology;</t>
  </si>
  <si>
    <t>https://ieeexplore.ieee.org/stamp/stamp.jsp?arnumber=10206852</t>
  </si>
  <si>
    <t>‚Ä¢ Software and its engineering‚ÜíMaintaining software</t>
  </si>
  <si>
    <t>Industries;Software maintenance;Systematics;Costs;Databases;Bibliographies;Search problems</t>
  </si>
  <si>
    <t>Algorithm Debt: Challenges and Future Paths</t>
  </si>
  <si>
    <t>E. I. -O. Simon; M. Vidoni; F. H. Fard</t>
  </si>
  <si>
    <t>Australian National University, Australia; Australian National University, Australia; University of British Columbia, Canada</t>
  </si>
  <si>
    <t>2023 IEEE/ACM 2nd International Conference on AI Engineering ‚Äì Software Engineering for AI (CAIN)</t>
  </si>
  <si>
    <t>Technical Debt (TD) is the implied cost of additional rework caused by choosing easier solutions in favour of shorter release time. It impacts software maintainability and evolvability, manifesting as different types (e.g., Code, Test, Architecture). Algorithm Debt (AD) is a new TD type recently identified as sub-optimal implementations of algorithm logic in scientific and Artificial Intelligence (AI) software. Given its newness, AD and its impact on AI-driven software remains a research gap. This poster aims to motivate reflective discussion on AD in AI software, by summarising findings, discussing its possible impact, and outlining future areas of work.</t>
  </si>
  <si>
    <t>979-8-3503-0113-7</t>
  </si>
  <si>
    <t>10.1109/CAIN58948.2023.00020</t>
  </si>
  <si>
    <t>https://ieeexplore.ieee.org/stamp/stamp.jsp?arnumber=10164749</t>
  </si>
  <si>
    <t>Technical Debt;Algorithm Debt;Artificial Intelligence;Software Engineering;Code Debt;Scientific Software</t>
  </si>
  <si>
    <t>Costs;Codes;Software algorithms;Computer architecture;Software;Artificial intelligence;Software engineering</t>
  </si>
  <si>
    <t>The Type to Take Out a Loan? A Study of Developer Personality and Technical Debt</t>
  </si>
  <si>
    <t>L. Graf-Vlachy; S. Wagner</t>
  </si>
  <si>
    <t>Institute of Software Engineering, University of Stuttgart, Stuttgart, Germany; Institute of Software Engineering, University of Stuttgart, Stuttgart, Germany</t>
  </si>
  <si>
    <t>Background: Technical debt (TD) has been widely discussed in software engineering research, and there is an emerging literature linking it to developer characteristics. However, developer personality has not yet been studied in this context. Aims and Method: We explore the relationship between various personality traits (Five Factor Model, regulatory focus, and narcissism) of developers and the introduction and removal of TD. To this end, we complement an existing TD dataset with novel self-report personality data gathered by surveying developers, and analyze 2,145 commits from 19 developers. Results: We find that conscientiousness, emotional stability, openness to experience, and prevention focus are negatively associated with TD. There were no significant results for extraversion, agreeableness, promotion focus, or narcissism. Conclusions: We take our results as first evidence that developer personality has a systematic influence on the introduction and removal of TD. This has implications not only for future research, which could, for example, study the effects of personality on downstream consequences of TD like defects, but also for software engineering practitioners who may, for example, consider developer personality in staffing decisions.</t>
  </si>
  <si>
    <t>10.1109/TechDebt59074.2023.00010</t>
  </si>
  <si>
    <t>https://ieeexplore.ieee.org/stamp/stamp.jsp?arnumber=10207166</t>
  </si>
  <si>
    <t>Technical debt;personality;five factor model;Big Five;regulatory focus;narcissism</t>
  </si>
  <si>
    <t>Analytical models;Systematics;Stability analysis;Data models;Sparks;Software engineering</t>
  </si>
  <si>
    <t>Searching for Technical Debt - An Empirical, Exploratory, and Descriptive Case Study</t>
  </si>
  <si>
    <t>R. -H. Pfeiffer</t>
  </si>
  <si>
    <t>IT University of Copenhagen, Copenhagen, Denmark</t>
  </si>
  <si>
    <t>Commonly, Technical Debt (TD) is used as metaphor to describe ‚Äútechnical compromises that are expedient in the short term, but that create a technical context that increases complexity and cost in the long term‚Äù [1]. Since TD is a metaphor, there does not exist a uniform understanding of what concretely such ‚Äútechnical compromises‚Äù are. Practitioners, researchers, and tools all subsume and consider widely different concepts as TD. In this paper, we set out to empirically and exploratorily, identify potential ‚Äútechnical compromises‚Äù that increase cost and complexity of modifications of two open-source database systems (Apache Cassandra and GCHQ Gaffer). In a manual investigation of 217 commits that are associated to 40 of the most costly and complex issues, we find that refactorings in the sense of Ur-TD [2] are often related to high complexity of modifications and that high cost is due to organization and coordination of work. Other than that, we cannot identify any ‚Äútechnical compromises‚Äù that can explain high cost and complexity of the studied contributions.</t>
  </si>
  <si>
    <t>10.1109/SANER53432.2022.00119</t>
  </si>
  <si>
    <t>https://ieeexplore.ieee.org/stamp/stamp.jsp?arnumber=9825694</t>
  </si>
  <si>
    <t>Technical Debt;Case Study;Software Quality;Software Engineering</t>
  </si>
  <si>
    <t>Costs;Conferences;Organizations;Manuals;Database systems;Complexity theory;Open source software</t>
  </si>
  <si>
    <t>Software Maintenance and Evolution and Automated Software Engineering</t>
  </si>
  <si>
    <t>J. C. Carver; A. Serebrenik</t>
  </si>
  <si>
    <t>University of Alabama; Eindhoven University of Technology</t>
  </si>
  <si>
    <t>This issue‚Äôs column reports on the 33rd International Conference on Software Maintenance and Evolution and 32nd International Conference on Automated Software Engineering. Topics include flaky tests, technical debt, QA bots, and regular expressions.</t>
  </si>
  <si>
    <t>10.1109/MS.2018.1661318</t>
  </si>
  <si>
    <t>https://ieeexplore.ieee.org/stamp/stamp.jsp?arnumber=8314151</t>
  </si>
  <si>
    <t>33rd International Conference on Software Maintenance and Evolution;ICSME 17;32nd International Conference on Automated Software Engineering;ASE 17;software maintenance;software evolution;automated software engineering;flaky tests;technical debt;self-admitted technical debt;SATD;QA bots;regular expressions;regexes;software engineering;software development;Practitioners‚Äô Digest</t>
  </si>
  <si>
    <t>Refactoring, Bug Fixing, and New Development Effect on Technical Debt: An Industrial Case Study</t>
  </si>
  <si>
    <t>E. Zabardast; J. Gonzalez-Huerta; D. ≈†mite</t>
  </si>
  <si>
    <t>Software Engineering Research Lab SERL Sweden, Blekinge Institute of Technology, Karlskrona, Sweden; Software Engineering Research Lab SERL Sweden, Blekinge Institute of Technology, Karlskrona, Sweden; Software Engineering Research Lab SERL Sweden, Blekinge Institute of Technology, Karlskrona, Sweden</t>
  </si>
  <si>
    <t>Code evolution, whether related to the development of new features, bug fixing, or refactoring, inevitably changes the quality of the code. One particular type of such change is the accumulation of Technical Debt (TD) resulting from sub-optimal design decisions. Traditionally, refactoring is one of the means that has been acknowledged to help to keep TD under control. Developers refactor their code to improve its maintainability and to repay TD (e.g., by removing existing code smells and anti-patterns in the source code). While the accumulation of the TD and the effect of refactoring on TD have been studied before, there is a lack of empirical evidence from industrial projects on how the different types of code changes affect the TD and whether specific refactoring operations are more effective for repaying TD. To fill this gap, we conducted an empirical study on an industrial project and investigated how Refactoring, Bug Fixing, and New Development affect the TD. We have analyzed 2, 286 commits in total to identify which activities reduced, kept the same, or even increased the TD, further delving into specific refactoring operations to assess their impact. Our results suggest that TD in the studied project is mainly introduced in the development of new features (estimated in 72.8 hours). Counterintuitively, from the commits tagged as refactoring, only 22.90% repay TD (estimated to repay 8.30 hours of the TD). Moreover, while some types of refactoring operations (e.g., Extract Method), help repaying TD, other refactoring operations (e.g., Move Class) are highly prone to introduce more TD.</t>
  </si>
  <si>
    <t>10.1109/SEAA51224.2020.00068</t>
  </si>
  <si>
    <t>https://ieeexplore.ieee.org/stamp/stamp.jsp?arnumber=9226289</t>
  </si>
  <si>
    <t>Technical Debt;Empirical Study;Industrial Study;Case Study;Refactoring;Bug Fixing;New Development</t>
  </si>
  <si>
    <t>Computer bugs;Tools;Software;Software engineering;Companies;Terminology;Open source software</t>
  </si>
  <si>
    <t>Detecting the Locations and Predicting the Maintenance Costs of Compound Architectural Debts</t>
  </si>
  <si>
    <t>L. Xiao; Y. Cai; R. Kazman; R. Mo; Q. Feng</t>
  </si>
  <si>
    <t>School of Systems and Enterprises, Stevens Institute of Technology, Hoboken, NJ, USA; Computer Science, Drexel University, Philadelphia, PA, USA; Department of Information Technology Management, University of Hawaii, Honolulu, HI, USA; Computer Science, Central China Normal University, Wuhan, Hubei, China; School of Computer Science and Engineering, Nanjing University of Science and Technology, Nanjing, Jiangsu, China</t>
  </si>
  <si>
    <t>Architectural Technical Debt (ATD) refers to sub-optimal architectural design in a software system that incurs high maintenance ‚Äúinterest‚Äù over time. Previous research revealed that ATD has significant negative impact on daily development. This paper contributes an approach to enable an architect to precisely locate ATDs, as well as capture the trajectory of maintenance cost on each debt, based on which, predict the cost of the debt in a future release. The ATDs are expressed in four typical patterns, which entail the core of each debt. Furthermore, we aggregate compound ATDs to capture the complicated relationship among multiple ATD instances, which should be examined together for effective refactoring solutions. We evaluate our approach on 18 real-world projects. We identified ATDs that persistently incur significant (up to 95 percent of) maintenance costs in most projects. The maintenance costs on the majority of debts fit into a linear regression model‚Äîindicating stable ‚Äúinterest‚Äù rate. In five projects, 12.1 to 27.6 percent of debts fit into an exponential model, indicating increasing ‚Äúinterest‚Äù rate, which deserve higher priority from architects. The regression models can accurately predict the costs of the majority of (82 to 100 percent) debts in the next release of a system. By aggregating related ATDs, architects can focus on a small number of cost-effective compound debts, which contain a relatively small number of source files, but account for a large portion of maintenance costs in their projects. With these capabilities, our approach can help architects make informed decisions regarding whether, where, and how to refactor for eliminating ATDs in their systems.</t>
  </si>
  <si>
    <t>10.1109/TSE.2021.3102221</t>
  </si>
  <si>
    <t>National Science Foundation(grant numbers:CNS-1823074,CNS-1823177,CNS-1823214,CCF-1817267,CCF-1816594,OAC-1835292);</t>
  </si>
  <si>
    <t>https://ieeexplore.ieee.org/stamp/stamp.jsp?arnumber=9508122</t>
  </si>
  <si>
    <t>Software architecture;technical debt;software maintenance;debt quantification and prioritization</t>
  </si>
  <si>
    <t>Maintenance engineering;Software;Compounds;Computer architecture;History;Trajectory;Aggregates</t>
  </si>
  <si>
    <t>Towards a Holistic Definition of Requirements Debt</t>
  </si>
  <si>
    <t>V. Lenarduzzi; D. Fucci</t>
  </si>
  <si>
    <t>Tampere University, Tampere, Finland; University of Hamburg, Hamburg, Germany</t>
  </si>
  <si>
    <t>2019 ACM/IEEE International Symposium on Empirical Software Engineering and Measurement (ESEM)</t>
  </si>
  <si>
    <t>When not appropriately managed, technical debt is considered to have negative effects to the long term success of software projects. However, how the debt metaphor applies to requirements engineering in general, and to requirements engineering activities in particular, is not well understood. Grounded in the existing literature, we present a holistic definition of requirements debt which includes debt incurred during the identification, formalization, and implementation of requirements. We outline future assessment to validate and further refine our proposed definition. This conceptualization is a first step towards a requirements debt monitoring framework to support stakeholders decisions, such as when to incur and eventually pay back requirements debt, and at what costs.</t>
  </si>
  <si>
    <t>1949-3789</t>
  </si>
  <si>
    <t>978-1-7281-2968-6</t>
  </si>
  <si>
    <t>10.1109/ESEM.2019.8870159</t>
  </si>
  <si>
    <t>https://ieeexplore.ieee.org/stamp/stamp.jsp?arnumber=8870159</t>
  </si>
  <si>
    <t>Technical Debt;Requirement Engineering;Requirement Elicitation</t>
  </si>
  <si>
    <t>Software;Interviews;Stakeholders;Requirements engineering;Dictionaries;Monitoring</t>
  </si>
  <si>
    <t>Exploring the Effect of Various Maintenance Activities on the Accumulation of TD Principal</t>
  </si>
  <si>
    <t>N. Nikolaidis; A. Ampatzoglou; A. Chatzigeorgiou; N. Mittas; E. Konstantinidis; P. Bamidis</t>
  </si>
  <si>
    <t>Department of Applied Informatics, University of Macedonia, Thessaloniki, Greece; Department of Applied Informatics, University of Macedonia, Thessaloniki, Greece; Department of Applied Informatics, University of Macedonia, Thessaloniki, Greece; Department of Chemistry, International Hellenic University, Kavala, Greece; School of Medicine, Aristotle University, Thessaloniki, Greece; School of Medicine, Aristotle University, Thessaloniki, Greece</t>
  </si>
  <si>
    <t>One of the most well-known laws of software evolution suggests that code quality deteriorates over time. Following this law, recent empirical studies have brought evidence that Technical Debt (TD) Principal tends to increase (in absolute value) as the system grows, since more technical debt issues are added than resolved over time. To shed light into how technical debt accumulation occurs in practice, in this paper we explore specific maintenance activities (i.e., feature addition, bug fixing, and refactoring) and explore the balance between the technical debt that they introduce or resolve. To achieve this goal, we rely on studying Pull Requests (PR), which are the most established way to contribute code to an open-source project. A Pull Request is usually comprised by more than one commits, corresponding to a specific development / maintenance activity. In our study, we categorized Pull Requests, based on their labels, to find the effect that the different maintenance activities have on the accumulation of technical debt across evolution. In particular, we have analysed more than 13.5K pull requests (mined from 10 OSS projects), by calculating the TD Principal (calculated through SonarQube) before and after the Pull Requests. The results of the study suggested that several labels are used for tagging Pull Requests, out of which the most prevalent ones are new features, bug fixing, and refactoring. The effect of these activities on TD Principal accumulation is statistically different, and: (a) the addition of features tends to increase TD Principal; (b) refactoring is having an almost consistent positive effect (reducing TD Principal); and (c) bug fixing activity has undecisive impact on TD Principal. These results are compared to existing studies, interpreted, and various useful implications for researchers and practitioners have been drawn.</t>
  </si>
  <si>
    <t>10.1109/TechDebt59074.2023.00018</t>
  </si>
  <si>
    <t>Horizon Europe;</t>
  </si>
  <si>
    <t>https://ieeexplore.ieee.org/stamp/stamp.jsp?arnumber=10207145</t>
  </si>
  <si>
    <t>GitHub;Pull Request;Mining Repositories</t>
  </si>
  <si>
    <t>Codes;Computer bugs;Collaboration;Maintenance engineering;Tagging;Software;Labeling</t>
  </si>
  <si>
    <t>Prevalence, Contents and Automatic Detection of KL-SATD</t>
  </si>
  <si>
    <t>L. Rantala; M. M√§ntyl√§; D. Lo</t>
  </si>
  <si>
    <t>ITEE, M3S, University of Oulu, Oulu, Finland; ITEE, M3S, University of Oulu, Oulu, Finland; Information Systems, Singapore Management University, Singapore, Singapore</t>
  </si>
  <si>
    <t>When developers use different keywords such as TODO and FIXME in source code comments to describe self-admitted technical debt (SATD), we refer it as Keyword-Labeled SATD (KL-SATD). We study KL-SATD from 33 software repositories with 13,588 KL-SATD comments. We find that the median percentage of KL-SATD comments among all comments is only 1,52%. We find that KL-SATD comment contents include words expressing code changes and uncertainty, such as remove, fix, maybe and probably. This makes them different compared to other comments. KL-SATD comment contents are similar to manually labeled SATD comments of prior work. Our machine learning classifier using logistic Lasso regression has good performance in detecting KL-SATD comments (AUC-ROC 0.88). Finally, we demonstrate that using machine learning we can identify comments that are currently missing but which should have a SATD keyword in them. Automating SATD identification of comments that lack SATD keywords can save time and effort by replacing manual identification of comments. Using KL-SATD offers a potential to bootstrap a complete SATD detector.</t>
  </si>
  <si>
    <t>10.1109/SEAA51224.2020.00069</t>
  </si>
  <si>
    <t>https://ieeexplore.ieee.org/stamp/stamp.jsp?arnumber=9226355</t>
  </si>
  <si>
    <t>Natural language processing;self-admitted technical debt;data mining</t>
  </si>
  <si>
    <t>Machine learning;Logistics;Task analysis;Vocabulary;Tag clouds;Correlation;Uncertainty</t>
  </si>
  <si>
    <t>Evaluating the Architectural Debt of IoT Projects</t>
  </si>
  <si>
    <t>F. A. Fontana; I. Pigazzini</t>
  </si>
  <si>
    <t>University of Milano - Bicocca, Milan, Italy; University of Milano - Bicocca, Milan, Italy</t>
  </si>
  <si>
    <t>2021 IEEE/ACM 3rd International Workshop on Software Engineering Research and Practices for the IoT (SERP4IoT)</t>
  </si>
  <si>
    <t>We observed a great and increasing interest in the last few years towards the evaluation of technical debt of software projects, in particular in the direction of code and architectural debt evaluation. This kind of analysis has not yet been performed for IoT projects. Hence, in this paper we start this exploration through the analysis of four Open Source IoT projects. We focus our attention on architectural debt and we exploit a tool, called Arcan, developed for architectural smell detection and for the computation of an architectural debt index. The results show that also IoT projects are subjected to architectural debt, and in particular to the presence of Cyclic Dependency and Unstable Dependency smells. However, there is evidence that the continuous refactoring of the code helps in avoiding the increase of debt, hence also developers of IoT projects should schedule periodical clean-ups of their code.</t>
  </si>
  <si>
    <t>978-1-6654-4569-6</t>
  </si>
  <si>
    <t>10.1109/SERP4IoT52556.2021.00011</t>
  </si>
  <si>
    <t>https://ieeexplore.ieee.org/stamp/stamp.jsp?arnumber=9516817</t>
  </si>
  <si>
    <t>IoT Projects;Architectural Debt;Architectural Smells;Architectural Debt Index</t>
  </si>
  <si>
    <t>Schedules;Conferences;Tools;Software;Indexes;Software engineering</t>
  </si>
  <si>
    <t>Is Using Deep Learning Frameworks Free? Characterizing Technical Debt in Deep Learning Frameworks</t>
  </si>
  <si>
    <t>J. Liu; Q. Huang; X. Xia; E. Shihab; D. Lo; S. Li</t>
  </si>
  <si>
    <t>College of Computer Science and Technology, Zhejiang University, Hangzhou, Zhejiang, China; College of Computer Science and Technology, Zhejiang University, Hangzhou, Zhejiang, China; Faculty of Information Technology, Monash University, Melbourne, Victoria, Australia; Department of Computer Science and Software Engineering, Concordia University, Montreal, Canada; School of Information System, Singapore Management University, Singapore; College of Computer Science and Technology, Zhejiang University, Hangzhou, Zhejiang, China</t>
  </si>
  <si>
    <t>2020 IEEE/ACM 42nd International Conference on Software Engineering: Software Engineering in Society (ICSE-SEIS)</t>
  </si>
  <si>
    <t>Developers of deep learning applications (shortened as application developers) commonly use deep learning frameworks in their projects. However, due to time pressure, market competition, and cost reduction, developers of deep learning frameworks (shortened as framework developers) often have to sacrifice software quality to satisfy a shorter completion time. This practice leads to technical debt in deep learning frameworks, which results in the increasing burden to both the application developers and the framework developers in future development.In this paper, we analyze the comments indicating technical debt (self-admitted technical debt) in 7 of the most popular open-source deep learning frameworks. Although framework developers are aware of such technical debt, typically the application developers are not. We find that: 1) there is a significant number of technical debt in all the studied deep learning frameworks. 2) there is design debt, defect debt, documentation debt, test debt, requirement debt, compatibility debt, and algorithm debt in deep learning frameworks. 3) the majority of the technical debt in deep learning framework is design debt (24.07% - 65.27%), followed by requirement debt (7.09% - 31.48%) and algorithm debt (5.62% - 20.67%). In some projects, compatibility debt accounts for more than 10%. These findings illustrate that technical debt is common in deep learning frameworks, and many types of technical debt also impact the deep learning applications. Based on our findings, we highlight future research directions and provide recommendations for practitioners.</t>
  </si>
  <si>
    <t>978-1-4503-7125-4</t>
  </si>
  <si>
    <t>Research and Development; Australian Research Council; Ministry of Education;</t>
  </si>
  <si>
    <t>https://ieeexplore.ieee.org/stamp/stamp.jsp?arnumber=9276386</t>
  </si>
  <si>
    <t>‚Ä¢ Software and its engineering ‚Üí Software evolution; Maintaining software</t>
  </si>
  <si>
    <t>Deep learning;C++ languages;Software engineering;Software quality;Open source software;Manuals;Software development management</t>
  </si>
  <si>
    <t>Technical Debt Problems and Concerns</t>
  </si>
  <si>
    <t>J. C. Carver; X. Larrucea; A. Serebrenik; M. Staron</t>
  </si>
  <si>
    <t>Department of Computer Science, University of Alabama, Tuscaloosa, Alabama, USA; TECNALIA, Basque Research and Technology Alliance, Spain; Eindhoven University of Technology, Eindhoven, The Netherlands; Chalmers University of Technology and the University of Gothenburg, Gothenburg, Sweden</t>
  </si>
  <si>
    <t>This article reports papers about technical debt (TD) from the 2021 IEEE/Association for Computing Machinery (ACM) International Conference on technical debt (TechDebt‚Äô21), the 43rd IEEE/ACM International Conference on Software Engineering: Journal First Track (ICSE-JF‚Äô21), the 43rd IEEE/ACM International Conference on Software Engineering: Software Engineering in Practice Track (ICSE-SEIP‚Äô21), and the 2021 IEEE/ACM 18th International Conference on Mining Software Repositories (MSR‚Äô21). Feedback or suggestions are welcome. In addition, if you try or adopt any of the practices included in the column, please send us and the authors a note about your experiences.</t>
  </si>
  <si>
    <t>10.1109/MS.2021.3133734</t>
  </si>
  <si>
    <t>https://ieeexplore.ieee.org/stamp/stamp.jsp?arnumber=9758571</t>
  </si>
  <si>
    <t>Code Red: The Business Impact of Code Quality - A Quantitative Study of 39 Proprietary Production Codebases</t>
  </si>
  <si>
    <t>A. Tornhill; M. Borg</t>
  </si>
  <si>
    <t>CodeScene, Malm√∂, Sweden; RISE Research Institutes of Sweden, Lund University, Lund, Sweden</t>
  </si>
  <si>
    <t>Code quality remains an abstract concept that fails to get traction at the business level. Consequently, software companies keep trading code quality for time-to-market and new features. The resulting technical debt is estimated to waste up to 42% of developers' time. At the same time, there is a global shortage of software developers, meaning that developer productivity is key to software businesses. Our overall mission is to make code quality a business concern, not just a technical aspect. Our first goal is to understand how code quality impacts 1) the number of reported defects, 2) the time to resolve issues, and 3) the predictability of resolving issues on time. We analyze 39 proprietary production codebases from a variety of domains using the CodeScene tool based on a combination of source code analysis, version-control mining, and issue information from Jira. By analyzing activity in 30,737 files, we find that low quality code contains 15 times more defects than high quality code. Furthermore, resolving issues in low quality code takes on average 124% more time in development. Finally, we report that issue reso-lutions in low quality code involve higher uncertainty manifested as 9 times longer maximum cycle times. This study provides evi-dence that code quality cannot be dismissed as a technical concern. With 15 times fewer defects, twice the development speed, and substantially more predictable issue resolution times, the business advantage of high quality code should be unmistakably clear.</t>
  </si>
  <si>
    <t>10.1145/3524843.3528091</t>
  </si>
  <si>
    <t>https://ieeexplore.ieee.org/stamp/stamp.jsp?arnumber=9804508</t>
  </si>
  <si>
    <t>code quality;mining software repositories;business impact;devel-oper productivity;technical debt;software defects</t>
  </si>
  <si>
    <t>Productivity;Codes;Uncertainty;Companies;Software;Business</t>
  </si>
  <si>
    <t>Are Prompt Engineering and TODO Comments Friends or Foes? An Evaluation on GitHub Copilot</t>
  </si>
  <si>
    <t>D. OBrien; S. Biswas; S. M. Imtiaz; R. Abdalkareem; E. Shihab; H. Rajan</t>
  </si>
  <si>
    <t>Dept. of Computer Science, Iowa State University, Ames, IA, USA; School of Computer Science Carnegie Mellon University, Pittsburgh, PA, USA; Dept. of Computer Science, Iowa State University, Ames, IA, USA; Dept. of Computer Science, Omar Al-Mukhtar University, Elbyda, JK, Libya; Concordia University, Montreal, QC, Canada; Dept. of Computer Science, Iowa State University, Ames, IA, USA</t>
  </si>
  <si>
    <t>2024 IEEE/ACM 46th International Conference on Software Engineering (ICSE)</t>
  </si>
  <si>
    <t>Code intelligence tools such as GitHub Copilot have begun to bridge the gap between natural language and programming language. A frequent software development task is the management of technical debts, which are suboptimal solutions or unaddressed issues which hinder future software development. Developers have been found to ‚Äúself-admit‚Äù technical debts (SATD) in software artifacts such as source code comments. Thus, is it possible that the information present in these comments can enhance code generative prompts to repay the described SATD? Or, does the inclusion of such comments instead cause code generative tools to reproduce the harmful symptoms of described technical debt? Does the modification of SATD impact this reaction? Despite the heavy maintenance costs caused by technical debt and the recent improvements of code intelligence tools, no prior works have sought to incorporate SATD towards prompt engineering. Inspired by this, this paper contributes and analyzes a dataset consisting of 36,381 TODO comments in the latest available revisions of their respective 102,424 repositories, from which we sample and manually generate 1,140 code bodies using GitHub Copilot. Our experiments show that GitHub Copilot can generate code with the symptoms of SATD, both prompted and unprompted. Moreover, we demonstrate the tool's ability to automatically repay SATD under different circumstances and qualitatively investigate the characteristics of successful and unsuccessful comments. Finally, we discuss gaps in which GitHub Copilot's successors and future researchers can improve upon code intelligence tasks to facilitate AI-assisted software maintenance.</t>
  </si>
  <si>
    <t>979-8-4007-0217-4</t>
  </si>
  <si>
    <t>National Science Foundation(grant numbers:CCF-15-18897,CNS-15-13263,CNS-21-20448,CCF-19-34884,CCF-22-23812);</t>
  </si>
  <si>
    <t>https://ieeexplore.ieee.org/stamp/stamp.jsp?arnumber=10549612</t>
  </si>
  <si>
    <t>technical debt;GitHub Copilot;LLM;code generation</t>
  </si>
  <si>
    <t>Software maintenance;Computer languages;Codes;Costs;Source coding;Natural languages;Maintenance</t>
  </si>
  <si>
    <t>Technical Debt in the Engineering of Complex Systems</t>
  </si>
  <si>
    <t>Y. Yang; D. Verma</t>
  </si>
  <si>
    <t>Amazon.com Inc., New York, NY, USA; School of Systems and Enterprises, Stevens Institute of Technology, Hoboken, NJ, USA</t>
  </si>
  <si>
    <t>Systems Engineering for the Digital Age: Practitioner Perspectives</t>
  </si>
  <si>
    <t>Summary &lt;p&gt;Technical debt (TD) is a widely adopted metaphor in the software engineering field, referring to short‚Äêterm compromises in software artifacts that make future refactoring or maintenance very expensive or even impossible. Using commercial off‚Äêthe‚Äêshelf (COTS) decisions as examples, this chapter adapts the TD metaphor to the systems engineering field, expands the TD landscape and taxonomies, and discusses strategies and tactics to cope with TD in the context of engineering complex systems. We expect that the TD notion and taxonomy inspire alternative perspectives for the analysis, communication, and alignment of design decisions across cross‚Äêorganizational stakeholders, with the intention to mitigate challenging integration and obsolescence issues in the engineering of complex systems.&lt;/p&gt;</t>
  </si>
  <si>
    <t>10.1002/9781394203314.ch19</t>
  </si>
  <si>
    <t>https://ieeexplore.ieee.org/xpl/ebooks/bookPdfWithBanner.jsp?fileName=10525127.pdf&amp;bkn=10523217&amp;pdfType=chapter</t>
  </si>
  <si>
    <t>Codes;Software;Computer architecture;Complex systems;Costs;Complexity theory;Aging</t>
  </si>
  <si>
    <t>Wiley</t>
  </si>
  <si>
    <t>Wiley Telecom eBook Chapters</t>
  </si>
  <si>
    <t>GitDelver Enterprise Dataset (GDED): An Industrial Closed-source Dataset for Socio-Technical Research</t>
  </si>
  <si>
    <t>N. Riquet; X. Devroey; B. Vanderose</t>
  </si>
  <si>
    <t>NADI, University of Namur, Namur, Belgium; NADI, University of Namur, Namur, Belgium; NADI, University of Namur, Namur, Belgium</t>
  </si>
  <si>
    <t>Conducting socio-technical software engineering research on closed-source software is difficult as most organizations do not want to give access to their code repositories. Most experiments and publications therefore focus on open-source projects, which only provides a partial view of software development communities. Yet, closing the gap between open and closed source software industries is es-sential to increase the validity and applicability of results stemming from socio-technical software engineering research. We contribute to this effort by sharing our work in a large company counting 4,800 employees. We mined 101 repositories and produced the GDED dataset containing socio-technical information about 106,216 commits, 470,940 file modifications and 3,471,556 method modifications from 164 developers during the last 13 years, using various programming languages. For that, we used GitDelver, an open-source tool we developed on top of Pydriller, and anonymized and scrambled the data to comply with legal and corporate requirements. Our dataset can be used for various purposes and provides information about code complexity, self-admitted technical debt, bug fixes, as well as temporal information. We also share our experience regarding the processing of sensitive data to help other organizations making datasets publicly available to the research community.</t>
  </si>
  <si>
    <t>10.1145/3524842.3528003</t>
  </si>
  <si>
    <t>https://ieeexplore.ieee.org/stamp/stamp.jsp?arnumber=9796217</t>
  </si>
  <si>
    <t>dataset showcase;socio-technical aspects;development teams</t>
  </si>
  <si>
    <t>Industries;Computer languages;Codes;Law;Soft sensors;Companies;History</t>
  </si>
  <si>
    <t>Continuous Delivery Practices in a Large Financial Organization</t>
  </si>
  <si>
    <t>C. Vassallo; F. Zampetti; D. Romano; M. Beller; A. Panichella; M. Di Penta; A. Zaidman</t>
  </si>
  <si>
    <t>University of Zurich, Switzerland; Universita degli Studi del Sannio, Benevento, Campania, IT; ING NL, Amsterdam, The Netherlands; Delft University of Technology, The Netherlands; Delft University of Technology, The Netherlands; Universita degli Studi del Sannio, Benevento, Campania, IT; Delft University of Technology, The Netherlands</t>
  </si>
  <si>
    <t>2016 IEEE International Conference on Software Maintenance and Evolution (ICSME)</t>
  </si>
  <si>
    <t>Continuous Delivery is an agile software development practice in which developers frequently integrate changes into the main development line and produce releases of their software. An automated Continuous Integration infrastructure builds and tests these changes. Claimed advantages of CD include early discovery of (integration) errors, reduced cycle time, and better adoption of coding standards and guidelines. This paper reports on a study in which we surveyed 152 developers of a large financial organization (ING Nederland), and investigated how they adopt a Continuous Integration and delivery pipeline during their development activities. In our study, we focus on topics related to managing technical debt, as well as test automation practices. The survey results shed light on the adoption of some agile methods in practice, and sometimes confirm, while in other cases, confute common wisdom and results obtained in other studies. For example, we found that refactoring tends to be performed together with other development activities, technical debt is almost always "self-admitted", developers timely document source code, and assure the quality of their product through extensive automated testing, with a third of respondents dedicating more than 50% of their time to do testing activities.</t>
  </si>
  <si>
    <t>978-1-5090-3806-0</t>
  </si>
  <si>
    <t>10.1109/ICSME.2016.72</t>
  </si>
  <si>
    <t>https://ieeexplore.ieee.org/stamp/stamp.jsp?arnumber=7816504</t>
  </si>
  <si>
    <t>Continuous Delivery;Continuous Integration;DevOps;Agile Development;Technical Debt;Refactoring;Testing;Test-Driven Development</t>
  </si>
  <si>
    <t>Pipelines;Testing;Software;Monitoring;Organizations;Measurement</t>
  </si>
  <si>
    <t>Identifying and Quantifying Architectural Debt</t>
  </si>
  <si>
    <t>Drexel University, Philadelphia, PA, USA; Drexel University, Philadelphia, PA, USA; University of Hawaii, CMU, Honolulu, HI, USA; Drexel University, Philadelphia, PA, USA; Drexel University, Philadelphia, PA, USA</t>
  </si>
  <si>
    <t>2016 IEEE/ACM 38th International Conference on Software Engineering (ICSE)</t>
  </si>
  <si>
    <t>Our prior work showed that the majority of error-prone source files in a software system are architecturally connected. Flawed architectural relations propagate defectsamong these files and accumulate high maintenance costs over time, just like debts accumulate interest. We model groups of architecturally connected files that accumulate high maintenance costs as architectural debts. To quantify such debts, we formally define architectural debt, and show how to automatically identify debts, quantify their maintenance costs, and model these costs over time. We describe a novel history coupling probability matrix for this purpose, and identify architecture debts using 4 patterns of architectural flaws shown to correlate with reduced software quality. We evaluate our approach on 7 large-scale open source projects, and show that a significant portion of total project maintenance effort is consumed by paying interest on architectural debts. The top 5 architectural debts, covering a small portion (8% to 25%) of each project's error-prone files, capture a significant portion (20% to 61%) of each project's maintenance effort. Finally, we show that our approach reveals how architectural issues evolve into debts over time.</t>
  </si>
  <si>
    <t>978-1-4503-3900-1</t>
  </si>
  <si>
    <t>10.1145/2884781.2884822</t>
  </si>
  <si>
    <t>https://ieeexplore.ieee.org/stamp/stamp.jsp?arnumber=7886928</t>
  </si>
  <si>
    <t>Maintenance engineering;History;Computer architecture;Couplings;Software;Economic indicators;Software architecture</t>
  </si>
  <si>
    <t>On the Adoption of a TODO Bot on GITHuB: A Preliminary Study</t>
  </si>
  <si>
    <t>H. Mohayeji; F. Ebert; E. Arts; E. Constantinou; A. Serebrenik</t>
  </si>
  <si>
    <t>Eindhoven University of Technology, Eindhoven, The Netherlands; Eindhoven University of Technology, Eindhoven, The Netherlands; Eindhoven University of Technology, Eindhoven, The Netherlands; Eindhoven University of Technology, Eindhoven, The Netherlands; Eindhoven University of Technology, Eindhoven, The Netherlands</t>
  </si>
  <si>
    <t>2022 IEEE/ACM 4th International Workshop on Bots in Software Engineering (BotSE)</t>
  </si>
  <si>
    <t>Bots support different software maintenance and evolution activities, such as code review or executing tests. Recently, several bots have been proposed to help developers to keep track of postponed activities, expressed by means of TODO comments: e.g., TODO Bot automatically creates a GITHuB issue when a TODO comment is added to a repository, increasing visibility of TODO comments. In this work, we perform a preliminary evaluation of the impact of the TODO Bot on software development practice. We conjecture that the introduction of the TODO Bot would facilitate keeping track of the TODO comments, and hence encourage developers to use more TODO comments in their code changes. To evaluate this conjecture, we analyze all the 2,208 repositories which have at least one GITHuB issue created by the TODO Bot. Firstly, we investigate to what extent the bot is being used and describe the repositories using the bot. We observe that the majority (54%) of the repositories which adopted the TODO Bot are new, i.e., were created within less than one month of first issue created by the bot, and from those, more than 60% have the issue created within three days. We observe a statistically significant increase in the number of the TODO comments after the adoption of the bot, however with a small effect size. Our results suggest that the adoption of the TODO Bot encourages developers to introduce TODO comments rendering the postponed decisions more visible. Nevertheless, it does not speed up the process of addressing TODO comments or corresponding GITHuB issues.</t>
  </si>
  <si>
    <t>978-1-4503-9333-1</t>
  </si>
  <si>
    <t>10.1145/3528228.3528408</t>
  </si>
  <si>
    <t>https://ieeexplore.ieee.org/stamp/stamp.jsp?arnumber=9814459</t>
  </si>
  <si>
    <t>TODO;bots;technical debt;code comments</t>
  </si>
  <si>
    <t>Bot (Internet);Software maintenance;Codes;Conferences;Rendering (computer graphics);Complexity theory;Software development management</t>
  </si>
  <si>
    <t>Are 20% of Classes Responsible for 80% of Refactorings?</t>
  </si>
  <si>
    <t>S. Counsell; R. M. Hierons; K. Patel</t>
  </si>
  <si>
    <t>Department of Computer Science, Brunel University, London, UK; Department of Computer Science, University of Sheffield, Sheffield, UK; Department of Computer Science, University of Sheffield, Sheffield, UK</t>
  </si>
  <si>
    <t>2021 47th Euromicro Conference on Software Engineering and Advanced Applications (SEAA)</t>
  </si>
  <si>
    <t>The 80-20 rule is well-known in the real-world. When applied to bugs, it suggests that 80% of bugs arise in just 20% of classes. One research question that has yet to be explored is whether the same rule applies to refactoring activity. In other words, do 20% of classes account for 80% of refactorings applied to a system? In this short paper, we explore this question using data from seven open-source systems drawn from two previous studies. In each case, we explore whether the 80-20 rule applies and suggest why. Results showed limited evidence of an 80-20 rule; in the two systems where it was evident, the refactoring profile implied firstly, a large-scale movement of class fields and methods and, secondly, the deliberate aim of collapsing the class hierarchy using inheritance-based refactorings.</t>
  </si>
  <si>
    <t>978-1-6654-2705-0</t>
  </si>
  <si>
    <t>10.1109/SEAA53835.2021.00043</t>
  </si>
  <si>
    <t>https://ieeexplore.ieee.org/stamp/stamp.jsp?arnumber=9582559</t>
  </si>
  <si>
    <t>Refactoring;80-20;Technical debt;bug;Java</t>
  </si>
  <si>
    <t>Computer bugs;Open source software;Software engineering</t>
  </si>
  <si>
    <t>Identifying Experts in Software Libraries and Frameworks Among GitHub Users</t>
  </si>
  <si>
    <t>J. E. Montandon; L. Lourdes Silva; M. T. Valente</t>
  </si>
  <si>
    <t>Technical College (COLTEC), Federal University of Minas Gerais, Belo Horizonte, Brazil; Department of Computer Science, Federal Institute of Minas Gerais, Ouro Branco, Brazil; Department of Computer Science, Federal University of Minas Gerais, Belo Horizonte, Brazil</t>
  </si>
  <si>
    <t>2019 IEEE/ACM 16th International Conference on Mining Software Repositories (MSR)</t>
  </si>
  <si>
    <t>Software development increasingly depends on libraries and frameworks to increase productivity and reduce time-to-market. Despite this fact, we still lack techniques to assess developers expertise in widely popular libraries and frameworks. In this paper, we evaluate the performance of unsupervised (based on clustering) and supervised machine learning classifiers (Random Forest and SVM) to identify experts in three popular JavaScript libraries: facebook/react, mongodb/node-mongodb, and socketio/socket.io. First, we collect 13 features about developers activity on GitHub projects, including commits on source code files that depend on these libraries. We also build a ground truth including the expertise of 575 developers on the studied libraries, as self-reported by them in a survey. Based on our findings, we document the challenges of using machine learning classifiers to predict expertise in software libraries, using features extracted from GitHub. Then, we propose a method to identify library experts based on clustering feature data from GitHub; by triangulating the results of this method with information available on Linkedin profiles, we show that it is able to recommend dozens of GitHub users with evidences of being experts in the studied JavaScript libraries. We also provide a public dataset with the expertise of 575 developers on the studied libraries.</t>
  </si>
  <si>
    <t>978-1-7281-3412-3</t>
  </si>
  <si>
    <t>10.1109/MSR.2019.00054</t>
  </si>
  <si>
    <t>https://ieeexplore.ieee.org/stamp/stamp.jsp?arnumber=8816776</t>
  </si>
  <si>
    <t>expertise identification;technical expertise;software libraries;github;machine learning</t>
  </si>
  <si>
    <t>Software;Feature extraction;Machine learning;Software libraries;LinkedIn;Data mining</t>
  </si>
  <si>
    <t>SoCCMiner: A Source Code-Comments and Comment-Context Miner</t>
  </si>
  <si>
    <t>M. Sridharan; M. M√§ntyl√§; M. Claes; L. Rantala</t>
  </si>
  <si>
    <t>M3S, University of Oulu, Oulu, Finland; M3S, University of Oulu, Oulu, Finland; M3S, University of Oulu, Oulu, Finland; M3S, University of Oulu, Oulu, Finland</t>
  </si>
  <si>
    <t>Numerous tools exist for mining source code and software development process metrics. However, very few publicly available tools focus on source code comments, a crucial software artifact. This paper presents SoCCMiner (Source Code-Comments and Comment-Context Miner), a tool that offers multiple mining pipelines. It is the first readily available (plug-and-play) and customizable open-source tool for mining source code contextual information of comments at different granularities (Class comments, Method comments, Interface comments, and other granular comments). Mining comments at different source code granularities can aid researchers and practitioners working in a host of applications that focus on source code comments, such as Self-Admitted Technical Debt, Program Comprehension, and other applications. Furthermore, SoCCMiner is highly adaptable and extendable to include additional attributes and support other programming languages. This prototype supports the Java programming language.</t>
  </si>
  <si>
    <t>10.1145/3524842.3527998</t>
  </si>
  <si>
    <t>Academy of Finland(grant numbers:328058);</t>
  </si>
  <si>
    <t>https://ieeexplore.ieee.org/stamp/stamp.jsp?arnumber=9796266</t>
  </si>
  <si>
    <t>Mining Software Repositories;Source Code Comments;Comment Context;Python</t>
  </si>
  <si>
    <t>Measurement;Java;Codes;Limiting;Pipelines;Prototypes;Data mining</t>
  </si>
  <si>
    <t>An Exploratory Study on the Relationship between Changes and Refactoring</t>
  </si>
  <si>
    <t>F. Palomba; A. Zaidman; R. Oliveto; A. De Lucia</t>
  </si>
  <si>
    <t>Delft University of Technology, The Netherlands; Delft University of Technology, The Netherlands; University of Salerno, Italy; University of Molise, Italy</t>
  </si>
  <si>
    <t>2017 IEEE/ACM 25th International Conference on Program Comprehension (ICPC)</t>
  </si>
  <si>
    <t>Refactoring aims at improving the internal structure of a software system without changing its external behavior. Previous studies empirically assessed, on the one hand, the benefits of refactoring in terms of code quality and developers' productivity, and on the other hand, the underlying reasons that push programmers to apply refactoring. Results achieved in the latter investigations indicate that besides personal motivation such as the responsibility concerned with code authorship, refactoring is mainly performed as a consequence of changes in the requirements rather than driven by software quality. However, these findings have been derived by surveying developers, and therefore no software repository study has been carried out to corroborate the achieved findings. To bridge this gap, we provide a quantitative investigation on the relationship between different types of code changes (i.e., Fault Repairing Modification, Feature Introduction Modification, and General Maintenance Modification) and 28 different refactoring types coming from 3 open source projects. Results showed that developers tend to apply a higher number of refactoring operations aimed at improving maintainability and comprehensibility of the source code when fixing bugs. Instead, when new features are implemented, more complex refactoring operations are performed to improve code cohesion. Most of the times, the underlying reasons behind the application of such refactoring operations are represented by the presence of duplicate code or previously introduced self-admitted technical debts.</t>
  </si>
  <si>
    <t>978-1-5386-0535-6</t>
  </si>
  <si>
    <t>10.1109/ICPC.2017.38</t>
  </si>
  <si>
    <t>https://ieeexplore.ieee.org/stamp/stamp.jsp?arnumber=7961515</t>
  </si>
  <si>
    <t>Refactoring;Code Changes;Empirical Studies</t>
  </si>
  <si>
    <t>Feature extraction;Maintenance engineering;Logistics;Software systems;History;Computer bugs</t>
  </si>
  <si>
    <t>How does contributors involvement influence open source systems</t>
  </si>
  <si>
    <t>Center for Systems and Software Engineering, University of Southern California, Los Angeles, U.S.A.; Center for Systems and Software Engineering, University of Southern California, Los Angeles, U.S.A.; Center for Systems and Software Engineering, University of Southern California, Los Angeles, U.S.A.; Center for Systems and Software Engineering, University of Southern California, Los Angeles, U.S.A.</t>
  </si>
  <si>
    <t>2017 IEEE 28th Annual Software Technology Conference (STC)</t>
  </si>
  <si>
    <t>Open source software systems are based on the principle of open collaboration for innovation and production. They highly depend on volunteer developers contributions for their existence and continuity; attracting new volunteer developers is crucial for the OSS community sustainability. However, new developers might be hesitant to join and participate to a project due to many obstacles such as lack of awareness and guidelines in the OSS community and inability for long-term commitment and dedication which might result in a low retention rate. In the OSS community, contributors come from different backgrounds and skill levels, and they have different levels of participation in the system. They can be categorized into core and peripheral based on the frequency of the commits they author. While it is acknowledged that developers have different levels of participation to a software system, little is known about how different degrees of contribution impact the OSS system. In this study, we explore whether core and peripheral developers contributions to the OSS systems vary in terms of type and quality by analyzing a total of 19,580 commits from 38 Apache Java software systems to better understand how different levels of developers involvement within a software system relate to the type and quality of the their contributions.</t>
  </si>
  <si>
    <t>978-1-5386-1088-6</t>
  </si>
  <si>
    <t>10.1109/STC.2017.8234462</t>
  </si>
  <si>
    <t>https://ieeexplore.ieee.org/stamp/stamp.jsp?arnumber=8234462</t>
  </si>
  <si>
    <t>Software systems;Java;Open source software;Tools;Computer bugs;Security</t>
  </si>
  <si>
    <t>Just-In-Time TODO-Missed Commits Detection</t>
  </si>
  <si>
    <t>H. Wang; Z. Gao; X. Hu; D. Lo; J. Grundy; X. Wang</t>
  </si>
  <si>
    <t>Hangzhou City University, China; Shanghai Institute for Advanced Study of Zhejiang University, China; Zhejiang University, China; Singapore Management University, Singapore; Monash University, Melbourne, Australia; Zhejiang University, China</t>
  </si>
  <si>
    <t>PP</t>
  </si>
  <si>
    <t>TODO comments play an important role in helping developers to manage their tasks and communicate with other team members. TODO comments are often introduced by developers as a type of technical debt, such as a reminder to add/remove features or a request to optimize the code implementations. These can all be considered as notifications for developers to revisit regarding the current suboptimal solutions. TODO comments often bring short-term benefits ‚Äì higher productivity or shorter development cost ‚Äì and indicate attention needs to be paid for the long-term software quality. Unfortunately, due to their lack of knowledge or experience and/or the time constraints, developers sometimes may forget or even not be aware of suboptimal implementations. The loss of the TODO comments for these suboptimal solutions may hurt the software quality and reliability in the long-term. Therefore it is beneficial to remind the developers of the suboptimal solutions whenever they change the code. In this work, we refer this problem to the task of detecting TODO-missed commits, and we propose a novel approach named TDReminder (TODO comment Reminder) to address the task. With the help of TDReminder, developers can identify possible missing TODO commits just-in-time when submitting a commit. Our approach has two phases: offline training and online inference. We first embed code change and commit message into contextual vector representations using two neural encoders respectively. The association between these representations is learned by our model automatically.In the online inference phase, TDReminder leverages the trained model to compute the likelihood of a commit being a TODO-missed commit. We evaluate TDReminder on datasets crawled from 10k popular Python and Java repositories in GitHub respectively. Our experimental results show that TDReminder outperforms a set of benchmarks by a large margin in TODO-missed commits detection. Moreover, to better help developers use TDReminder in practice, we have incorporated Large Language Models (LLMs) with our approach to provide explainable recommendations. The user study shows that our tool can effectively inform developers not only ‚Äúwhen‚Äù to add TODOs, but also ‚Äúwhere‚Äù and ‚Äúwhat‚Äù TODOs should be added, verifying the value of our tool in practical application.</t>
  </si>
  <si>
    <t>10.1109/TSE.2024.3405005</t>
  </si>
  <si>
    <t>https://ieeexplore.ieee.org/stamp/stamp.jsp?arnumber=10538301</t>
  </si>
  <si>
    <t>Codes;Task analysis;Training;Python;Stars;Software quality;Software development management</t>
  </si>
  <si>
    <t>IEEE Early Access Articles</t>
  </si>
  <si>
    <t>An Empirical Study of Quick Remedy Commits</t>
  </si>
  <si>
    <t>F. Wen; C. Nagy; M. Lanza; G. Bavota</t>
  </si>
  <si>
    <t>Software Institute, USI Universit√° della Svizzera italiana, Lugano, Switzerland; Software Institute, USI Universit√° della Svizzera italiana, Lugano, Switzerland; Software Institute, USI Universit√° della Svizzera italiana, Lugano, Switzerland; Software Institute, USI Universit√° della Svizzera italiana, Lugano, Switzerland</t>
  </si>
  <si>
    <t>2020 IEEE/ACM 28th International Conference on Program Comprehension (ICPC)</t>
  </si>
  <si>
    <t>Software systems are continuously modified to implement new features, to fix bugs, and to improve quality attributes. Most of these activities are not atomic changes, but rather the result of several related changes affecting different parts of the code. For this reason, it may happen that developers omit some of the needed changes and, as a consequence, leave a task partially unfinished, introduce technical debt or, in the worst case scenario, inject bugs. Knowing the changes that are mistakenly omitted by developers can help in designing recommender systems able to automatically identify risky situations in which, for example, the developer is likely to be pushing an incomplete change to the software repository. We present a qualitative study investigating‚Äúquick remedy commits‚Äù performed by developers with the goal of implementing changes omitted in previous commits. With quick remedy commits we refer to commits that (i) quickly follow a commit performed by the same developer in the same repository, and (ii) aim at remedying issues introduced as the result of code changes omitted in the previous commit (e.g., fix references to code components that have been broken as a consequence of a rename refactoring). Through a manual analysis of 500 quick remedy commits, we define a taxonomy categorizing the types of changes that developers tend to omit. The defined taxonomy can guide the development of tools aimed at detecting omitted changes, and possibly autocomplete them.</t>
  </si>
  <si>
    <t>978-1-4503-7958-8</t>
  </si>
  <si>
    <t>10.1145/3387904.3389266</t>
  </si>
  <si>
    <t>https://ieeexplore.ieee.org/stamp/stamp.jsp?arnumber=10186833</t>
  </si>
  <si>
    <t>Fixing Commits;Empirical Software Engineering;Mining Software Repositories</t>
  </si>
  <si>
    <t>Codes;Taxonomy;Computer bugs;Pipelines;Manuals;Software systems;Encoding</t>
  </si>
  <si>
    <t>FRUGAL: Unlocking Semi-Supervised Learning for Software Analytics</t>
  </si>
  <si>
    <t>H. Tu; T. Menzies</t>
  </si>
  <si>
    <t>Department of Computer Science, North Carolina State University, Raleigh, USA; Department of Computer Science, North Carolina State University, Raleigh, USA</t>
  </si>
  <si>
    <t>Standard software analytics often involves having a large amount of data with labels in order to commission models with acceptable performance. However, prior work has shown that such requirements can be expensive, taking several weeks to label thousands of commits, and not always available when traversing new research problems and domains. Unsupervised Learning is a promising direction to learn hidden patterns within unlabelled data, which has only been extensively studied in defect prediction. Nevertheless, unsupervised learning can be ineffective by itself and has not been explored in other domains (e.g., static analysis and issue close time).Motivated by this literature gap and technical limitations, we present FRUGAL, a tuned semi-supervised method that builds on a simple optimization scheme that does not require sophisticated (e.g., deep learners) and expensive (e.g., 100% manually labelled data) methods. FRUGAL optimizes the unsupervised learner‚Äôs configurations (via a simple grid search) while validating our design decision of labelling just 2.5% of the data before prediction.As shown by the experiments of this paper FRUGAL outperforms the state-of-the-art adoptable static code warning recognizer and issue closed time predictor, while reducing the cost of labelling by a factor of 40 (from 100% to 2.5%). Hence we assert that FRUGAL can save considerable effort in data labelling especially in validating prior work or researching new problems.Based on this work, we suggest that proponents of complex and expensive methods should always baseline such methods against simpler and cheaper alternatives. For instance, a semi-supervised learner like FRUGAL can serve as a baseline to the state-of-theart software analytics.</t>
  </si>
  <si>
    <t>10.1109/ASE51524.2021.9678617</t>
  </si>
  <si>
    <t>https://ieeexplore.ieee.org/stamp/stamp.jsp?arnumber=9678617</t>
  </si>
  <si>
    <t>Software Analytics;Data Labelling Efforts;Semi-Supervised Learning</t>
  </si>
  <si>
    <t>Costs;Static analysis;Semisupervised learning;Software;Data models;Labeling;Unsupervised learning</t>
  </si>
  <si>
    <t>From RSSE to BotSE: Potentials and Challenges Revisited after 15 Years</t>
  </si>
  <si>
    <t>W. Maalej</t>
  </si>
  <si>
    <t>Applied Software Technology, Universit√§t Hamburg, Hamburg, Germany</t>
  </si>
  <si>
    <t>2023 IEEE/ACM 5th International Workshop on Bots in Software Engineering (BotSE)</t>
  </si>
  <si>
    <t>Both recommender systems and bots should proactively and smartly answer the questions of software developers or other project stakeholders to assist them in performing their tasks more efficiently. This paper reflects on the achievements from the more mature area of Recommendation Systems in Software Engineering (RSSE) as well as the rising area of Bots in Software Engineering (BotSE). We discuss the similarities and differences, briefly review current state of the art, and highlight three particular areas, in which the full potential is yet to be tapped: a more socio-technical context awareness, assisting knowledge sharing in addition to knowledge access, as well as covering repetitive or stimulative scenarios related to requirements and user-developer interaction.</t>
  </si>
  <si>
    <t>979-8-3503-0212-7</t>
  </si>
  <si>
    <t>10.1109/BotSE59190.2023.00012</t>
  </si>
  <si>
    <t>https://ieeexplore.ieee.org/stamp/stamp.jsp?arnumber=10190422</t>
  </si>
  <si>
    <t>Recommender systems;Bots;Software engineering;Information needs;Information sharing;Context awareness;Requirements engineering;User engagement</t>
  </si>
  <si>
    <t>Conferences;Context awareness;Chatbots;Software;Stakeholders;Task analysis;Recommender systems</t>
  </si>
  <si>
    <t>9.6 Million Links in Source Code Comments: Purpose, Evolution, and Decay</t>
  </si>
  <si>
    <t>H. Hata; C. Treude; R. G. Kula; T. Ishio</t>
  </si>
  <si>
    <t>Nara Institute of Science and Technology; University of Adelaide; Nara Institute of Science and Technology; Nara Institute of Science and Technology</t>
  </si>
  <si>
    <t>2019 IEEE/ACM 41st International Conference on Software Engineering (ICSE)</t>
  </si>
  <si>
    <t>Links are an essential feature of the World Wide Web, and source code repositories are no exception. However, despite their many undisputed benefits, links can suffer from decay, insufficient versioning, and lack of bidirectional traceability. In this paper, we investigate the role of links contained in source code comments from these perspectives. We conducted a large-scale study of around 9.6 million links to establish their prevalence, and we used a mixed-methods approach to identify the links' targets, purposes, decay, and evolutionary aspects. We found that links are prevalent in source code repositories, that licenses, software homepages, and specifications are common types of link targets, and that links are often included to provide metadata or attribution. Links are rarely updated, but many link targets evolve. Almost 10% of the links included in source code comments are dead. We then submitted a batch of link-fixing pull requests to open source software repositories, resulting in most of our fixes being merged successfully. Our findings indicate that links in source code comments can indeed be fragile, and our work opens up avenues for future work to address these problems.</t>
  </si>
  <si>
    <t>978-1-7281-0869-8</t>
  </si>
  <si>
    <t>10.1109/ICSE.2019.00123</t>
  </si>
  <si>
    <t>https://ieeexplore.ieee.org/stamp/stamp.jsp?arnumber=8811933</t>
  </si>
  <si>
    <t>code comment;link decay;knowledge sharing</t>
  </si>
  <si>
    <t>C++ languages;Java;Licenses;Documentation;Python;Web sites</t>
  </si>
  <si>
    <t>Ten years of JDeodorant: Lessons learned from the hunt for smells</t>
  </si>
  <si>
    <t>N. Tsantalis; T. Chaikalis; A. Chatzigeorgiou</t>
  </si>
  <si>
    <t>Department of Computer Science and Software Engineering, Concordia University, Montreal, Canada; Department of Applied Informatics, University of Macedonia, Thessaloniki, Greece; Department of Applied Informatics, University of Macedonia, Thessaloniki, Greece</t>
  </si>
  <si>
    <t>Deodorants are different from perfumes, because they are applied directly on body and by killing bacteria they reduce odours and offer a refreshing fragrance. That was our goal when we first thought about "bad smells" in code: to develop techniques for effectively identifying and removing (i.e., deodorizing) code smells from object-oriented software. JDeodorant encompasses a number of techniques for suggesting and automatically applying refactoring opportunities on Java source code, in a way that requires limited effort on behalf of the developer. In contrast to other approaches that rely on generic strategies that can be adapted to various smells, JDeodorant adopts ad-hoc strategies for each smell considering the particular characteristics of the underlying design or code problem. In this retrospective paper, we discuss the impact of JDeodorant over the last ten years and a number of tools and techniques that have been developed for a similar purpose which either compare their results with JDeodorant or have built on top of JDeodorant. Finally, we discuss the empirical findings from a number of studies that employed JDeodorant to extract their datasets.</t>
  </si>
  <si>
    <t>10.1109/SANER.2018.8330192</t>
  </si>
  <si>
    <t>https://ieeexplore.ieee.org/stamp/stamp.jsp?arnumber=8330192</t>
  </si>
  <si>
    <t>Code Smells;Refactoring;Object-Oriented Software</t>
  </si>
  <si>
    <t>Tools;Feature extraction;Open source software;Google;Measurement;History</t>
  </si>
  <si>
    <t>Making the Most of Small Software Engineering Datasets With Modern Machine Learning</t>
  </si>
  <si>
    <t>J. A. Prenner; R. Robbes</t>
  </si>
  <si>
    <t>Faculty of Computer Science, Free University of Bozen-Bolzano, Bolzano, Italy; Faculty of Computer Science, Free University of Bozen-Bolzano, Bolzano, Italy</t>
  </si>
  <si>
    <t>This paper provides a starting point for Software Engineering (SE) researchers and practitioners faced with the problem of training machine learning models on small datasets. Due to the high costs associated with labeling data, in Software Engineering, there exist many small (&lt; 5,000 samples) and medium-sized (&lt;100,000 samples) datasets. While deep learning has set the state of the art in many machine learning tasks, it is only recently that it has proven effective on small-sized datasets, primarily thanks to pre-training, a semi-supervised learning technique that leverages abundant unlabelled data alongside scarce labelled data. In this work, we evaluate pre-trained Transformer models on a selection of 13 smaller datasets from the SE literature, covering both, source code and natural language. Our results suggest that pre-trained Transformers are competitive and in some cases superior to previous models, especially for tasks involving natural language; whereas for source code tasks, in particular for very small datasets, traditional machine learning methods often has the edge. In addition, we experiment with several techniques that ought to aid training on small datasets, including active learning, data augmentation, soft labels, self-training and intermediate-task fine-tuning, and issue recommendations on when they are effective. We also release all the data, scripts, and most importantly pre-trained models for the community to reuse on their own datasets.</t>
  </si>
  <si>
    <t>10.1109/TSE.2021.3135465</t>
  </si>
  <si>
    <t>University of Bozen-Bolzano;</t>
  </si>
  <si>
    <t>https://ieeexplore.ieee.org/stamp/stamp.jsp?arnumber=9653849</t>
  </si>
  <si>
    <t>Small datasets;transformer;BERT;RoBERTA;pre-training;fine-tuning;data augmentation;back translation;soft labels;active learning</t>
  </si>
  <si>
    <t>Codes;Task analysis;Transformers;Training;Software;Machine learning;Support vector machines</t>
  </si>
  <si>
    <t>Can Refactoring Be Self-Affirmed? An Exploratory Study on How Developers Document Their Refactoring Activities in Commit Messages</t>
  </si>
  <si>
    <t>E. AlOmar; M. W. Mkaouer; A. Ouni</t>
  </si>
  <si>
    <t>Software Engineering Department, Rochester Institute of Technology, NY, USA; Software Engineering Department, Rochester Institute of Technology, NY, USA; ETS Montreal, University of Quebec, Montreal, QC, Canada</t>
  </si>
  <si>
    <t>2019 IEEE/ACM 3rd International Workshop on Refactoring (IWoR)</t>
  </si>
  <si>
    <t>Refactoring is a critical task in software maintenance and is usually performed to enforce best design practices, or to cope with design defects. Previous studies heavily rely on defining a set of keywords to identify refactoring commits from a list of general commits extracted from a small set of software systems. All approaches thus far consider all commits without checking whether refactorings had actually happened or not. In this paper, we aim at exploring how developers document their refactoring activities during the software life cycle. We call such activity Self-Affirmed Refactoring, which is an indication of the developer-related refactoring events in the commit messages. Our approach relies on text mining refactoring-related change messages and identifying refactoring patterns by only considering refactoring commits. We found that (1) developers use a variety of patterns to purposefully target refactoring-related activities; (2) developers tend to explicitly mention the improvement of specific quality attributes and code smells; and (3) commit messages with self-affirmed refactoring patterns tend to have more significant refactoring activity than those without.</t>
  </si>
  <si>
    <t>978-1-7281-2270-0</t>
  </si>
  <si>
    <t>10.1109/IWoR.2019.00017</t>
  </si>
  <si>
    <t>https://ieeexplore.ieee.org/stamp/stamp.jsp?arnumber=8844429</t>
  </si>
  <si>
    <t>Self-Affirmed Refactoring, Software Quality, Mining Software Repositories</t>
  </si>
  <si>
    <t>Data mining;History;Documentation;Manuals;Software quality;Detectors</t>
  </si>
  <si>
    <t>An Empirical Study on Relationships between Comments and Design Properties</t>
  </si>
  <si>
    <t>Y. Miyake; S. Amasaki; T. Yokogawa; H. Aman</t>
  </si>
  <si>
    <t>Faculty of Computer Science and Systems Engineering, Okayama Prefectural University, Soja, Okayama, JAPAN; Faculty of Computer Science and Systems Engineering, Okayama Prefectural University, Soja, Okayama, JAPAN; Faculty of Computer Science and Systems Engineering, Okayama Prefectural University, Soja, Okayama, JAPAN; Center for Information Technology, Ehime University, Matsuyama, JAPAN</t>
  </si>
  <si>
    <t>2017 5th Intl Conf on Applied Computing and Information Technology/4th Intl Conf on Computational Science/Intelligence and Applied Informatics/2nd Intl Conf on Big Data, Cloud Computing, Data Science (ACIT-CSII-BCD)</t>
  </si>
  <si>
    <t>Recent studies empirically revealed a relationship between source code comments and code quality. Those studies considered activity-based metrics as quality indicators. Project management tasks often used source code-based metrics, and analysis of such metrics can also give a useful insight into the relationship. Objective: To clarify the relationship between comments and code quality with CK metrics. Method: Compare distributions of CK metrics between commented files and noncommented files over four OSS projects. Results: Files with comments tend to be more complex than those without any comments regarding CBO, LCOM, RFC, and WMC. The differences in such metrics were statistically significant. Conclusions: Commented files were prone to be complex and thus less maintainable. The results suggest that developers should take notice of comments and code beside them.</t>
  </si>
  <si>
    <t>978-1-5386-3302-1</t>
  </si>
  <si>
    <t>10.1109/ACIT-CSII-BCD.2017.73</t>
  </si>
  <si>
    <t>https://ieeexplore.ieee.org/stamp/stamp.jsp?arnumber=8787090</t>
  </si>
  <si>
    <t>Measurement;Java;Tools;Control systems;Software;Labeling;Big Data</t>
  </si>
  <si>
    <t>On the Developers' Attitude Towards CRAN Checks</t>
  </si>
  <si>
    <t>P. Kumar; D. Ie; M. Vidoni</t>
  </si>
  <si>
    <t>RMIT University, Melbourne, Australia; RMIT University, Melbourne, Australia; Australian National University, Australia</t>
  </si>
  <si>
    <t>R is a package-based, multi-paradigm programming language for scientific software. It provides an easy way to install third-party code, datasets, tests, documentation and examples through CRAN (Comprehensive R Archive Network). Prior works indicated developers tend to code workarounds to bypass CRAN's automated checks (performed when submitting a package) instead of fixing the code-doing so reduces packages' quality. It may become a threat to those analyses written in R that rely on miss-checked code. This preliminary study card-sorted source code comments and analysed StackOverflow (SO) conversations discussing CRAN checks to understand developers' attitudes. We determined that about a quarter of SO posts aim to bypass a check with a workaround; the most affected are code-related problems, package dependencies, installation and feasibility. We analyse these checks and outline future steps to improve similar automated analyses.</t>
  </si>
  <si>
    <t>10.1145/3524610.3528389</t>
  </si>
  <si>
    <t>https://ieeexplore.ieee.org/stamp/stamp.jsp?arnumber=9796205</t>
  </si>
  <si>
    <t>Software Ecosystems;Package-Based Environment;R Programming;CRAN Checks</t>
  </si>
  <si>
    <t>Computer languages;Codes;Oral communication;Documentation;Software</t>
  </si>
  <si>
    <t>Learning to Generate Structured Code Summaries from Hybrid Code Context</t>
  </si>
  <si>
    <t>Z. Zhou; M. Li; H. Yu; G. Fan; P. Yang; Z. Huang</t>
  </si>
  <si>
    <t>Department of Computer Science and Engineering, East China University of Science and Technology, Shanghai, China; Department of Computer Science and Engineering, East China University of Science and Technology, Shanghai, China; Department of Computer Science and Engineering, East China University of Science and Technology, Shanghai, China; Department of Computer Science and Engineering, East China University of Science and Technology, Shanghai, China; Department of Computer Science and Engineering, East China University of Science and Technology, Shanghai, China; Department of Computer Science and Engineering, East China University of Science and Technology, Shanghai, China</t>
  </si>
  <si>
    <t>Code summarization aims to automatically generate natural language descriptions for code, and has become a rapidly expanding research area in the past decades. Unfortunately, existing approaches mainly focus on the ‚Äúone-to-one‚Äù mapping from methods to short descriptions, which hinders them from becoming practical tools: 1) The program context is ignored, so they have difficulty in predicting keywords outside the target method; 2) They are typically trained to generate brief function descriptions with only one sentence in length, and therefore have difficulty in providing specific information. These drawbacks are partially due to the limitations of public code summarization datasets. In this paper, we first build a large code summarization dataset including different code contexts and summary content annotations, and then propose a deep learning framework that learns to generate structured code summaries from hybrid program context, named StructCodeSum. It provides both an LLM-based approach and a lightweight approach which are suitable for different scenarios. Given a target method, StructCodeSum predicts its function description, return description, parameter description, and usage description through hybrid code context, and ultimately builds a Javadoc-style code summary. The hybrid code context consists of path context, class context, documentation context and call context of the target method. Extensive experimental results demonstrate: 1) The hybrid context covers more than 70% of the summary tokens and significantly boosts the model performance; 2) When generating function descriptions, StructCodeSum outperforms the state-of-the-art approaches by a large margin; 3) According to human evaluation, the quality of the structured summaries generated by our approach is better than the documentation generated by Code Llama.</t>
  </si>
  <si>
    <t>10.1109/TSE.2024.3439562</t>
  </si>
  <si>
    <t>https://ieeexplore.ieee.org/stamp/stamp.jsp?arnumber=10636040</t>
  </si>
  <si>
    <t>Code summarization;Program comprehension;Deep learning</t>
  </si>
  <si>
    <t>Codes;Hybrid power systems;Documentation;Task analysis;Annotations;Source coding;Context modeling</t>
  </si>
  <si>
    <t>Understanding Code Smell Detection via Code Review: A Study of the OpenStack Community</t>
  </si>
  <si>
    <t>X. Han; A. Tahir; P. Liang; S. Counsell; Y. Luo</t>
  </si>
  <si>
    <t>School of Computer Science, Wuhan University, Wuhan, China; School of Fundamental Sciences, Massey University, Palmerston North, New Zealand; School of Computer Science, Wuhan University, Wuhan, China; Department of Computer Science, Brunel University London, London, United Kingdom; School of Computer Science, Wuhan University, Wuhan, China</t>
  </si>
  <si>
    <t>2021 IEEE/ACM 29th International Conference on Program Comprehension (ICPC)</t>
  </si>
  <si>
    <t>Code review plays an important role in software quality control. A typical review process would involve a careful check of a piece of code in an attempt to find defects and other quality issues/violations. One type of issues that may impact the quality of the software is code smells - i.e., bad programming practices that may lead to defects or maintenance issues. Yet, little is known about the extent to which code smells are identified during code reviews. To investigate the concept behind code smells identified in code reviews and what actions reviewers suggest and developers take in response to the identified smells, we conducted an empirical study of code smells in code reviews using the two most active OpenStack projects (Nova and Neutron). We manually checked 19,146 review comments obtained by keywords search and random selection, and got 1,190 smell-related reviews to study the causes of code smells and actions taken against the identified smells. Our analysis found that 1) code smells were not commonly identified in code reviews, 2) smells were usually caused by violation of coding conventions, 3) reviewers usually provided constructive feedback, including fixing (refactoring) recommendations to help developers remove smells, and 4) developers generally followed those recommendations and actioned the changes. Our results suggest that 1) developers should closely follow coding conventions in their projects to avoid introducing code smells, and 2) review-based detection of code smells is perceived to be a trustworthy approach by developers, mainly because reviews are context-sensitive (as reviewers are more aware of the context of the code given that they are part of the project's development team).</t>
  </si>
  <si>
    <t>978-1-6654-1403-6</t>
  </si>
  <si>
    <t>10.1109/ICPC52881.2021.00038</t>
  </si>
  <si>
    <t>https://ieeexplore.ieee.org/stamp/stamp.jsp?arnumber=9463021</t>
  </si>
  <si>
    <t>Code Review;Code Smell;Mining Software Repositories;Empirical Study</t>
  </si>
  <si>
    <t>Keyword search;Software quality;Neutrons;Programming;Maintenance engineering;Encoding</t>
  </si>
  <si>
    <t>ROCAT on KATARIBE: Code Visualization for Communities</t>
  </si>
  <si>
    <t>T. Ichinose; K. Uemura; D. Tanaka; H. Hata; H. Iida; K. Matsumoto</t>
  </si>
  <si>
    <t>Graduate School of Information Science, Nara Institute of Science and Technology, Takayama, Japan; Graduate School of Information Science, Nara Institute of Science and Technology, Takayama, Japan; Graduate School of Information Science, Nara Institute of Science and Technology, Takayama, Japan; Graduate School of Information Science, Nara Institute of Science and Technology, Takayama, Japan; Graduate School of Information Science, Nara Institute of Science and Technology, Takayama, Japan; Graduate School of Information Science, Nara Institute of Science and Technology, Takayama, Japan</t>
  </si>
  <si>
    <t>2016 4th Intl Conf on Applied Computing and Information Technology/3rd Intl Conf on Computational Science/Intelligence and Applied Informatics/1st Intl Conf on Big Data, Cloud Computing, Data Science &amp; Engineering (ACIT-CSII-BCD)</t>
  </si>
  <si>
    <t>As globally distributed software development has become generalized, social coding platforms like Github are becoming increasing needed for team collaboration. To share and help understand the overview of projects among teams, source code visualization is useful. In this paper, we present a new visual software development tool, Rocat, a city-like software code visualization in virtual reality. In addition, we integrate Rocat with a GitLabbased code hosting service, Kataribe. By integrating Rocat into Kataribe, fine-grained code information can be visualized, and city visualization can be easily shared. We present our tool and provide the features of Rocat on Kataribe. A Screencast for demonstration is available at the following URL. https://www.youtube.com/watch?v=ZQTTO91v4No.</t>
  </si>
  <si>
    <t>978-1-5090-4871-7</t>
  </si>
  <si>
    <t>10.1109/ACIT-CSII-BCD.2016.040</t>
  </si>
  <si>
    <t>https://ieeexplore.ieee.org/stamp/stamp.jsp?arnumber=7916975</t>
  </si>
  <si>
    <t>code visualization;virtual reality;code hosting</t>
  </si>
  <si>
    <t>Decision support systems;Big Data;Cloud computing;Data science</t>
  </si>
  <si>
    <t>A Large-Scale Empirical Study on Code-Comment Inconsistencies</t>
  </si>
  <si>
    <t>F. Wen; C. Nagy; G. Bavota; M. Lanza</t>
  </si>
  <si>
    <t>Software Institute, Universit√† della Svizzera italiana (USI), Switzerland; Software Institute, Universit√† della Svizzera italiana (USI), Switzerland; Software Institute, Universit√† della Svizzera italiana (USI), Switzerland; Software Institute, Universit√† della Svizzera italiana (USI), Switzerland</t>
  </si>
  <si>
    <t>2019 IEEE/ACM 27th International Conference on Program Comprehension (ICPC)</t>
  </si>
  <si>
    <t>Code comments are a primary means to document source code. Keeping comments up-to-date during code change activities requires substantial time and attention. For this reason, researchers have proposed methods to detect code-comment inconsistencies (i.e., comments that are not kept in sync with the code they document) and studies have been conducted to investigate this phenomenon. However, these studies were performed at a small scale, relying on quantitative analysis, thus limiting the empirical knowledge about code-comment inconsistencies. We present the largest study at date investigating how code and comments co-evolve. The study has been performed by mining 1.3 Billion AST-level changes from the complete history of 1,500 systems. Moreover, we manually analyzed 500 commits to define a taxonomy of code-comment inconsistencies fixed by developers. Our analysis discloses the extent to which different types of code changes (e.g., change of selection statements) trigger updates to the related comments, identifying cases in which code-comment inconsistencies are more likely to be introduced. The defined taxonomy categorizes the types of inconsistencies fixed by developers. Our results can guide the development of tools aimed at detecting and fixing code-comment inconsistencies.</t>
  </si>
  <si>
    <t>978-1-7281-1519-1</t>
  </si>
  <si>
    <t>10.1109/ICPC.2019.00019</t>
  </si>
  <si>
    <t>https://ieeexplore.ieee.org/stamp/stamp.jsp?arnumber=8813274</t>
  </si>
  <si>
    <t>Software evolution;Code comments</t>
  </si>
  <si>
    <t>Mitigating False Positive Static Analysis Warnings: Progress, Challenges, and Opportunities</t>
  </si>
  <si>
    <t>Z. Guo; T. Tan; S. Liu; X. Liu; W. Lai; Y. Yang; Y. Li; L. Chen; W. Dong; Y. Zhou</t>
  </si>
  <si>
    <t>State Key Laboratory for Novel Software Technology, Nanjing University, Nanjing, Jiangsu, China; Beijing Bytedance Network Technology Company Ltd., Beijing, China; State Key Laboratory for Novel Software Technology, Nanjing University, Nanjing, Jiangsu, China; State Key Laboratory for Novel Software Technology, Nanjing University, Nanjing, Jiangsu, China; State Key Laboratory for Novel Software Technology, Nanjing University, Nanjing, Jiangsu, China; State Key Laboratory for Novel Software Technology, Nanjing University, Nanjing, Jiangsu, China; State Key Laboratory for Novel Software Technology, Nanjing University, Nanjing, Jiangsu, China; State Key Laboratory for Novel Software Technology, Nanjing University, Nanjing, Jiangsu, China; College of Computer Science, National University of Defense Technology, Changsha, Hunan, China; State Key Laboratory for Novel Software Technology, Nanjing University, Nanjing, Jiangsu, China</t>
  </si>
  <si>
    <t>Static analysis (SA) tools can generate useful static warnings to reveal the problematic code snippets in a software system without dynamically executing the corresponding source code. In the literature, static warnings are of paramount importance because they can easily indicate specific types of software defects in the early stage of a software development process, which accordingly reduces the maintenance costs by a substantial margin. Unfortunately, due to the conservative approximations of such SA tools, a large number of false positive (FP for short) warnings (i.e., they do not indicate real bugs) are generated, making these tools less effective. During the past two decades, therefore, many false positive mitigation (FPM for short) approaches have been proposed so that more accurate and critical warnings can be delivered to developers. This paper offers a detailed survey of research achievements on the topic of FPM. Given the collected 130 surveyed papers, we conduct a comprehensive investigation from five different perspectives. First, we reveal the research trends of this field. Second, we classify the existing FPM approaches into five different types and then present the concrete research progress. Third, we analyze the evaluation system applied to examine the performance of the proposed approaches in terms of studied SA tools, evaluation scenarios, performance indicators, and collected datasets, respectively. Fourth, we summarize the four types of empirical studies relating to SA warnings to exploit the insightful findings that are helpful to reduce FP warnings. Finally, we sum up 10 challenges unresolved in the literature from the aspects of systematicness, effectiveness, completeness, and practicability and outline possible research opportunities based on three emerging techniques in the future.</t>
  </si>
  <si>
    <t>10.1109/TSE.2023.3329667</t>
  </si>
  <si>
    <t>Natural Science Foundation of China(grant numbers:62172205,62072194,62172202,62272221,62032019); National Key Research and Development Program of China(grant numbers:2022YFB4501903); Natural Science Foundation of Jiangsu Province(grant numbers:SBK2023022696);</t>
  </si>
  <si>
    <t>https://ieeexplore.ieee.org/stamp/stamp.jsp?arnumber=10305541</t>
  </si>
  <si>
    <t>Static warnings;false positives;defects;static analysis tools;software quality assurance</t>
  </si>
  <si>
    <t>Surveys;Software;Static analysis;Software quality;Codes;Computer bugs;Market research</t>
  </si>
  <si>
    <t>Better Data Labelling With EMBLEM (and how that Impacts Defect Prediction)</t>
  </si>
  <si>
    <t>H. Tu; Z. Yu; T. Menzies</t>
  </si>
  <si>
    <t>Computer Science, North Carolina State University College of Engineering, Raleigh, NC, USA; Computer Science, North Carolina State University College of Engineering, Raleigh, NC, USA; Computer Science, North Carolina State University College of Engineering, Raleigh, NC, USA</t>
  </si>
  <si>
    <t>Standard automatic methods for recognizing problematic development commits can be greatly improved via the incremental application of human+artificial expertise. In this approach, called EMBLEM, an AI tool first explore the software development process to label commits that are most problematic. Humans then apply their expertise to check those labels (perhaps resulting in the AI updating the support vectors within their SVM learner). We recommend this human+AI partnership, for several reasons. When a new domain is encountered, EMBLEM can learn better ways to label which comments refer to real problems. Also, in studies with 9 open source software projects, labelling via EMBLEM's incremental application of human+AI is at least an order of magnitude cheaper than existing methods ($\approx$‚âà eight times). Further, EMBLEM is very effective. For the data sets explored here, EMBLEM better labelling methods significantly improved $P_{opt}20$Popt20 and G-scores performance in nearly all the projects studied here.</t>
  </si>
  <si>
    <t>10.1109/TSE.2020.2986415</t>
  </si>
  <si>
    <t>National Science Foundation(grant numbers:#1826574,#1931425);</t>
  </si>
  <si>
    <t>https://ieeexplore.ieee.org/stamp/stamp.jsp?arnumber=9064604</t>
  </si>
  <si>
    <t>Human-in-the-loop AI;data labelling;defect prediction;software analytics</t>
  </si>
  <si>
    <t>Labeling;Computer bugs;Data models;Software;Support vector machines;Standards;Task analysis</t>
  </si>
  <si>
    <t>Towards the Analysis and Completion of Syntactic Structure Ellipsis for Inline Comments</t>
  </si>
  <si>
    <t>X. Zhang; W. Zou; L. Chen; Y. Li; Y. Zhou</t>
  </si>
  <si>
    <t>State Key Laboratory for Novel Software Technology, Nanjing University, Nanjing, China; College of Computer Science and Technology, Nanjing University of Aeronautics and Astronautics, Nanjing, China; State Key Laboratory for Novel Software Technology, Nanjing University, Nanjing, China; State Key Laboratory for Novel Software Technology, Nanjing University, Nanjing, China; State Key Laboratory for Novel Software Technology, Nanjing University, Nanjing, China</t>
  </si>
  <si>
    <t>The ellipsis of the syntactic structure is a common phenomenon in ordinary textual documents. Existing studies have found that despite syntactic ellipsis could help avoid repetition of normative documents, it could also, for example, lead to ambiguity and hamper the understandability of document contents. As a fundamental component of software, code comments are generally written by developers in a non-structured way just like normative documents. This naturally inspires us to explore whether syntactic ellipsis is also a common phenomenon in code comments and what potential negative effects would such ellipsis have on software tasks such as code/comments comprehension activities. Such explorations, in our opinion, are expected to facilitate the research on code comments and comments-related software tasks. To this end, we conduct the first large-scale study to explore the syntactic structure ellipsis problem of code comments, with a focus on Java inline comments. Specifically, we construct a data set of 1,000 Java projects with 1,307,457 inline comments and associated codes. Based on this data set, we first study the prevalence of syntactic structure ellipsis in inline comments. We find that syntactic structure ellipsis is quite common in inline comments where 83.6% comments have structure ellipsis (such as subject/predicate omissions). Then, we investigate the effects of syntactic structure ellipsis on code/comment understanding activities. As a result, we find that there indeed exists a negative relationship between them, with a medium effect size. Based on these findings, we further propose neural network based approaches to complete the ellipsis parts for the inline comments. With our approach, we could achieve: 1) a medium improvement in assisting code/comment understanding activities, and 2) a substantial improvement of 11.3% in comment-assisted code abbreviation extension task.</t>
  </si>
  <si>
    <t>10.1109/TSE.2022.3216279</t>
  </si>
  <si>
    <t>National Natural Science Foundation of China(grant numbers:61872177,62172202,62172205,62002161); Cooperation Fund of Huawei-Nanjing University Next Generation Programming Innovation Lab(grant numbers:YBN2019105178SW35);</t>
  </si>
  <si>
    <t>https://ieeexplore.ieee.org/stamp/stamp.jsp?arnumber=9926167</t>
  </si>
  <si>
    <t>Inline comments;syntactic structure;ellipsis analysis;ellipsis completion</t>
  </si>
  <si>
    <t>Codes;Syntactics;Task analysis;Software;Java;Training;Software development management</t>
  </si>
  <si>
    <t>The Secret Life of Commented-Out Source Code</t>
  </si>
  <si>
    <t>T. M. Triet Pham; J. Yang</t>
  </si>
  <si>
    <t>Department of Computer Science and Software Engineering, Concordia University, Montr√©al, Canada; Department of Computer Science and Software Engineering, Concordia University, Montr√©al, Canada</t>
  </si>
  <si>
    <t>Source code commenting is a common practice to improve code comprehension in software development. While comments often consist of descriptive natural language, surprisingly, there exists a non-trivial portion of comments that are actually code statements, i.e., commented-out code (CO code), even in well-maintained software systems. Commented-out code practice is rarely studied and often excluded in prior studies on comments due to its irrelevance to natural language. When being openly discussed, CO practice is generally considered a bad practice. However, there is no prior work to assess the nature (prevalence, evolution, motivation, and necessity of utilization) of CO code practice. In this paper, we perform the first study to understand CO code practice. Inspired by prior works in comment analysis, we develop automated solutions to identify CO code and track its evolution in development history. Through analyzing six open-source projects of different sizes and from diverse domains, we find that CO code practice is non-trivial in software development, especially in the early phase of development history, e.g., up to 20% of the commits involve CO code practice. We observe common evolution patterns of CO code and find that developers may uncomment and comment code more frequently than expected, e.g., 10% of the CO code practices have been uncommented at least once. Through a manual analysis, we identify the common reasons that developers adopt CO code practices and reveal maintenance challenges associated with CO code practices.</t>
  </si>
  <si>
    <t>10.1145/3387904.3389259</t>
  </si>
  <si>
    <t>https://ieeexplore.ieee.org/stamp/stamp.jsp?arnumber=10186825</t>
  </si>
  <si>
    <t>commented-out code;comment analysis;comment/code evolution</t>
  </si>
  <si>
    <t>Codes;Source coding;Natural languages;Manuals;Maintenance engineering;Software systems;History</t>
  </si>
  <si>
    <t>Towards Better Understanding Developer Perception of Refactoring</t>
  </si>
  <si>
    <t>E. A. Alomar</t>
  </si>
  <si>
    <t>Rochester Institute of Technology, NY, USA</t>
  </si>
  <si>
    <t>Refactoring is a critical task in software maintenance. It is typically performed to enforce best design practices or to cope with design defects. Research in refactoring has been driven by the need to improve system structures. However, recent studies have shown that developers may incorporate refactoring strategies in other development-related activities that go beyond improving the design. Unfortunately, these studies are limited to developer interviews and a reduced set of projects. In this context, we aim at exploring how developers document their refactoring activities during the software life cycle, we call such activity Self-Affirmed Refactoring (SAR), by understanding developers perception of refactorings so that we can bridge the gap between refactoring and automation in general. We aim in more accurately mimicking the human decision making when recommending better software refactoring and remodularization.</t>
  </si>
  <si>
    <t>10.1109/ICSME.2019.00100</t>
  </si>
  <si>
    <t>https://ieeexplore.ieee.org/stamp/stamp.jsp?arnumber=8919112</t>
  </si>
  <si>
    <t>Refactoring</t>
  </si>
  <si>
    <t>Measurement;Documentation;Data mining;Software quality;Task analysis;History</t>
  </si>
  <si>
    <t>On Indirectly Dependent Documentation in the Context of Code Evolution: A Study</t>
  </si>
  <si>
    <t>D. Sondhi; A. Gupta; S. Purandare; A. Rana; D. Kaushal; R. Purandare</t>
  </si>
  <si>
    <t>IIIT-Delhi, New Delhi, India; IIIT-Delhi, New Delhi, India; IIIT-Delhi, New Delhi, India; IIIT-Delhi, New Delhi, India; IIIT-Delhi, New Delhi, India; IIIT-Delhi, New Delhi, India</t>
  </si>
  <si>
    <t>A software system evolves over time due to factors such as bug-fixes, enhancements, optimizations and deprecation. As entities interact in a software repository, the alterations made at one point may require the changes to be reflected at various other points to maintain consistency. However, often less attention is given to making appropriate changes to the documentation associated with the functions. Inconsistent documentation is undesirable, since documentation serves as a useful source of information about the functionality. This paper presents a study on the prevalence of function documentations that are indirectly or implicitly dependent on entities other than the associated function. We observe a substantial presence of such documentations, with 62% of the studied Javadoc comments being dependent on other entities, as studied in 11 open-source repositories implemented in Java. We comprehensively analyze the nature of documentation updates made in 1288 commit logs and study patterns to reason about the cause of dependency in the documentation. Our findings from the observed patterns may be applied to suggest documentations that should be updated on making a change in the repository.</t>
  </si>
  <si>
    <t>10.1109/ICSE43902.2021.00134</t>
  </si>
  <si>
    <t>Science and Engineering Research Board; Microsoft;</t>
  </si>
  <si>
    <t>https://ieeexplore.ieee.org/stamp/stamp.jsp?arnumber=9401958</t>
  </si>
  <si>
    <t>code evolution;GitHub repositories;documentation;commits</t>
  </si>
  <si>
    <t>Target tracking;Documentation;Feature extraction;Software systems;Open source software;Optimization;Software engineering</t>
  </si>
  <si>
    <t>Classifying Code Comments in Java Mobile Applications</t>
  </si>
  <si>
    <t>L. Pascarella</t>
  </si>
  <si>
    <t>Delft University of Technology, The Netherlands</t>
  </si>
  <si>
    <t>2018 IEEE/ACM 5th International Conference on Mobile Software Engineering and Systems (MOBILESoft)</t>
  </si>
  <si>
    <t>Developers adopt code comments for different reasons such as document source codes or change program flows. Due to a variety of use scenarios, code comments may impact on readability and maintainability. In this study, we investigate how developers of 5 open-source mobile applications use code comments to document their projects. Additionally, we evaluate the performance of two machine learning models to automatically classify code comments. Initial results show marginal differences between desktop and mobile applications.</t>
  </si>
  <si>
    <t>978-1-4503-5712-8</t>
  </si>
  <si>
    <t>https://ieeexplore.ieee.org/stamp/stamp.jsp?arnumber=8543430</t>
  </si>
  <si>
    <t>Android;Mining Software Repositories;Code Comments</t>
  </si>
  <si>
    <t>Java;Taxonomy;Open source software;Machine learning;Classification algorithms;Mobile applications</t>
  </si>
  <si>
    <t>An Empirical Study on Code Comment Completion</t>
  </si>
  <si>
    <t>A. Mastropaolo; E. Aghajani; L. Pascarella; G. Bavota</t>
  </si>
  <si>
    <t>SEART @ Software Institute, Universit√† della Svizzera italiana (USI), Switzerland; SEART @ Software Institute, Universit√† della Svizzera italiana (USI), Switzerland; SEART @ Software Institute, Universit√† della Svizzera italiana (USI), Switzerland; SEART @ Software Institute, Universit√† della Svizzera italiana (USI), Switzerland</t>
  </si>
  <si>
    <t>Code comments play a prominent role in program comprehension activities. However, source code is not always documented and code and comments not always co-evolve. To deal with these issues, researchers have proposed techniques to automatically generate comments documenting a given code at hand. The most recent works in the area applied deep learning (DL) techniques to support such a task. Despite the achieved advances, the empirical evaluations of these approaches show that they are still far from a performance level that would make them valuable for developers. We tackle a simpler and related problem: Code comment completion. Instead of generating a comment for a given code from scratch, we investigate the extent to which state-of-the-art techniques can help developers in writing comments faster. We present a large-scale study in which we empirically assess how a simple n-gram model and the recently proposed Text-To-Text Transfer Transformer (T5) architecture can perform in autocompleting a code comment the developer is typing. The achieved results show the superiority of the T5 model, despite the n-gram model being a competitive solution.</t>
  </si>
  <si>
    <t>10.1109/ICSME52107.2021.00021</t>
  </si>
  <si>
    <t>https://ieeexplore.ieee.org/stamp/stamp.jsp?arnumber=9609149</t>
  </si>
  <si>
    <t>Empirical Study;Code Comments</t>
  </si>
  <si>
    <t>Deep learning;Software maintenance;Codes;Conferences;Computer architecture;Writing;Transformers</t>
  </si>
  <si>
    <t>Word Embeddings for the Software Engineering Domain</t>
  </si>
  <si>
    <t>V. Efstathiou; C. Chatzilenas; D. Spinellis</t>
  </si>
  <si>
    <t>Athens University of Economics and Business, Athens, Greece; Athens University of Economics and Business, Athens, Greece; Athens University of Economics and Business, Athens, Greece</t>
  </si>
  <si>
    <t>The software development process produces vast amounts of textual data expressed in natural language. Outcomes from the natural language processing community have been adapted in software engineering research for leveraging this rich textual information; these include methods and readily available tools, often furnished with pretrained models. State of the art pretrained models however, capture general, common sense knowledge, with limited value when it comes to handling data specific to a specialized domain. There is currently a lack of domain-specific pretrained models that would further enhance the processing of natural language artefacts related to software engineering. To this end, we release a word2vec model trained over 15GB of textual data from Stack Overflow posts. We illustrate how the model disambiguates polysemous words by interpreting them within their software engineering context. In addition, we present examples of fine-grained semantics captured by the model, that imply transferability of these results to diverse, targeted information retrieval tasks in software engineering and motivate for further reuse of the model.</t>
  </si>
  <si>
    <t>https://ieeexplore.ieee.org/stamp/stamp.jsp?arnumber=8595174</t>
  </si>
  <si>
    <t>Natural Language Processing;Skip gram;word2vec;Stack Overflow</t>
  </si>
  <si>
    <t>Software engineering;Software;Natural language processing;Task analysis;Biological system modeling;Information retrieval;Knowledge engineering</t>
  </si>
  <si>
    <t>Can Refactorings Indicate Design Tradeoffs?</t>
  </si>
  <si>
    <t>T. Schweizer; V. Zafeiris; M. Fokaefs; M. Famelis</t>
  </si>
  <si>
    <t>Universit√© de Montr√©al, Montreal, Canada; Athens University of Economics and Business, Athens, Greece; Polytechnique Montr√©al, Montreal, Canada; Universit√© de Montr√©al, Montreal, Canada</t>
  </si>
  <si>
    <t>Refactoring does not always improve monotonically the quality of software. In this exploratory study, we analyze the revision history of JFreechart to see if fluctuations in internal quality metrics in commits containing refactoring can be used as indicators for the presence of design tradeoffs. We present qualitative and quantitative results suggesting that, in the context of refactoring, tradeoffs in internal quality metrics can be used to find design tradeoffs.</t>
  </si>
  <si>
    <t>10.1109/SCAM51674.2020.00013</t>
  </si>
  <si>
    <t>https://ieeexplore.ieee.org/stamp/stamp.jsp?arnumber=9252040</t>
  </si>
  <si>
    <t>Refactoring;Version History;Design Tradeoffs</t>
  </si>
  <si>
    <t>Measurement;Fluctuations;Conferences;Software;History</t>
  </si>
  <si>
    <t>Sentiment Classification Using N-Gram Inverse Document Frequency and Automated Machine Learning</t>
  </si>
  <si>
    <t>R. Maipradit; H. Hata; K. Matsumoto</t>
  </si>
  <si>
    <t>Nara Institute of Science and Technology; Nara Institute of Science and Technology; Nara Institute of Science and Technology</t>
  </si>
  <si>
    <t>We propose a sentiment classification method with a general machine-learning framework. In comparison to publicly available data sets, our method achieved the highest F1 values in positive and negative sentences on all data sets.</t>
  </si>
  <si>
    <t>10.1109/MS.2019.2919573</t>
  </si>
  <si>
    <t>Japan Society for the Promotion of Science(grant numbers:16H05857,17H00731);</t>
  </si>
  <si>
    <t>https://ieeexplore.ieee.org/stamp/stamp.jsp?arnumber=8725481</t>
  </si>
  <si>
    <t>Automated machine learning;N-gram IDF;Sentiment classification</t>
  </si>
  <si>
    <t>Classification;Machine learning;Feature extraction;Software engineering;Training data;Sentiment analysis;Machine learning</t>
  </si>
  <si>
    <t>How Developers Document Pull Requests with External References</t>
  </si>
  <si>
    <t>F. Zampetti; L. Ponzanelli; G. Bavota; A. Mocci; M. Di Penta; M. Lanza</t>
  </si>
  <si>
    <t>University of Sannio, Italy; Universit√† della Svizzera italiana (USI), Switzerland; Universit√† della Svizzera italiana (USI), Switzerland; Universit√† della Svizzera italiana (USI), Switzerland; University of Sannio, Italy; Universit√† della Svizzera italiana (USI), Switzerland</t>
  </si>
  <si>
    <t>Online resources of formal and informal documentation-such as reference manuals, forum discussions and tutorials-have become an asset to software developers, as they allow them to tackle problems and to learn about new tools, libraries, and technologies. This study investigates to what extent and for which purpose developers refer to external online resources when they contribute changes to a repository by raising a pull request. Our study involved (i) a quantitative analysis of over 150k URLs occurring in pull requests posted in GitHub, (ii) a manual coding of the kinds of software evolution activities performed in commits related to a statistically significant sample of 2,130 pull requests referencing external documentation resources, (iii) a survey with 69 participants, who provided feedback on how they use online resources and how they refer to them when filing a pull request. Results of the study indicate that, on the one hand, developers find external resources useful to learn something new or to solve specific problems, and they perceive useful referring such resources to better document changes. On the other hand, both interviews and repository mining suggest that external resources are still rarely referred in document changes.</t>
  </si>
  <si>
    <t>10.1109/ICPC.2017.30</t>
  </si>
  <si>
    <t>https://ieeexplore.ieee.org/stamp/stamp.jsp?arnumber=7961501</t>
  </si>
  <si>
    <t>Empirical Study;Online Resources;Documenting Changes</t>
  </si>
  <si>
    <t>Documentation;Context;Encoding;Manuals;Software;Uniform resource locators;Tutorials</t>
  </si>
  <si>
    <t>The SmartSHARK Ecosystem for Software Repository Mining</t>
  </si>
  <si>
    <t>A. Trautsch; F. Trautsch; S. Herbold; B. Ledel; J. Grabowski</t>
  </si>
  <si>
    <t>Institute of Computer Science, University of Goettingen, Germany; Institute of Computer Science, University of Goettingen, Germany; Institute of Computer Science, University of Goettingen, Germany; Institute of Computer Science, University of Goettingen, Germany; Institute of Computer Science, University of Goettingen, Germany</t>
  </si>
  <si>
    <t>Software repository mining is the foundation for many empirical software engineering studies. The collection and analysis of detailed data can be challenging, especially if data shall be shared to enable replicable research and open science practices. SmartSHARK is an ecosystem that supports replicable and reproducible research based on software repository mining.</t>
  </si>
  <si>
    <t>https://ieeexplore.ieee.org/stamp/stamp.jsp?arnumber=9270403</t>
  </si>
  <si>
    <t>Tools;Software;Ecosystems;Databases;Data mining;Data collection;Software metrics</t>
  </si>
  <si>
    <t>How to ‚ÄúSell‚Äù Ethics (Using AI): An Interview With Alexander Serebrenik</t>
  </si>
  <si>
    <t>T. Menzies</t>
  </si>
  <si>
    <t>Professor, North Carolina State University, Raleigh, NC, USA</t>
  </si>
  <si>
    <t>‚ÄúMost organizations are tone deaf when it comes to ethics,‚Äù says Prof. Alexander Serebrenik (Figure 1) of the Eindhoven University of Technology (https://tue.academia.edu/AlexanderSerebrenik). ‚ÄúI‚Äôve been trying to talk discrimination, diversity, and inclusion with them for years, and frankly, I‚Äôve given up‚Äù</t>
  </si>
  <si>
    <t>10.1109/MS.2023.3249539</t>
  </si>
  <si>
    <t>https://ieeexplore.ieee.org/stamp/stamp.jsp?arnumber=10109331</t>
  </si>
  <si>
    <t>Ethics;Organizations;Interviews;Artificial intelligence;Serebrenik, Alexander</t>
  </si>
  <si>
    <t>Issues and Controversies</t>
  </si>
  <si>
    <t>J. Haber</t>
  </si>
  <si>
    <t>NA</t>
  </si>
  <si>
    <t>MOOCs</t>
  </si>
  <si>
    <t>This chapter contains sections titled: Drop-Out Rates, Who Are MOOCs Educating?, Credit for MOOCs, Level of Demand, Security‚ÄîCheating on MOOCs, Intellectual Property, Openness, What Are Colleges Selling?</t>
  </si>
  <si>
    <t>https://ieeexplore.ieee.org/xpl/ebooks/bookPdfWithBanner.jsp?fileName=6940549.pdf&amp;bkn=6940407&amp;pdfType=chapter</t>
  </si>
  <si>
    <t>MIT Press</t>
  </si>
  <si>
    <t>MIT Press eBook Chapters</t>
  </si>
  <si>
    <t>A Large Scale Study of Long-Time Contributor Prediction for GitHub Projects</t>
  </si>
  <si>
    <t>L. Bao; X. Xia; D. Lo; G. C. Murphy</t>
  </si>
  <si>
    <t>School of Computer &amp; Computing Science, Zhejiang University City College, Hangzhou Shi, Zhejiang Sheng, China; Faculty of Information Technology, Monash University, Clayton, VIC, Australia; School of Information Systems, Singapore Management University, Singapore, Singapore; Department of Computer Science, University of British Columbia, Vancouver, BC, Canada</t>
  </si>
  <si>
    <t>The continuous contributions made by long time contributors (LTCs) are a key factor enabling open source software (OSS) projects to be successful and survival. We study Github as it has a large number of OSS projects and millions of contributors, which enables the study of the transition from newcomers to LTCs. In this paper, we investigate whether we can effectively predict newcomers in OSS projects to be LTCs based on their activity data that is collected from Github. We collect Github data from GHTorrent, a mirror of Github data. We select the most popular 917 projects, which contain 75,046 contributors. We determine a developer as a LTC of a project if the time interval between his/her first and last commit in the project is larger than a certain time T. In our experiment, we use three different settings on the time interval: 1, 2, and 3 years. There are 9,238, 3,968, and 1,577 contributors who become LTCs of a project in three settings of time interval, respectively. To build a prediction model, we extract many features from the activities of developers on Github, which group into five dimensions: developer profile, repository profile, developer monthly activity, repository monthly activity, and collaboration network. We apply several classifiers including naive Bayes, SVM, decision tree, kNN and random forest. We find that random forest classifier achieves the best performance with AUCs of more than 0.75 in all three settings of time interval for LTCs. We also investigate the most important features that differentiate newcomers who become LTCs from newcomers who stay in the projects for a short time. We find that the number of followers is the most important feature in all three settings of the time interval studied. We also find that the programming language and the average number of commits contributed by other developers when a newcomer joins a project also belong to the top 10 most important features in all three settings of time interval for LTCs. Finally, we provide several implications for action based on our analysis results to help OSS projects retain newcomers.</t>
  </si>
  <si>
    <t>10.1109/TSE.2019.2918536</t>
  </si>
  <si>
    <t>National Key Research and Development Program of China(grant numbers:2018YFB1003904); NSFC Program(grant numbers:61602403); Project of Science and Technology Research and Development Program of China Railway Corporation(grant numbers:P2018X002); Fundamental Research Funds for the Central Universities;</t>
  </si>
  <si>
    <t>https://ieeexplore.ieee.org/stamp/stamp.jsp?arnumber=8721092</t>
  </si>
  <si>
    <t>Long time contributor;GitHub;prediction model</t>
  </si>
  <si>
    <t>Predictive models;Feature extraction;Computer languages;Task analysis;Computer bugs;Mirrors</t>
  </si>
  <si>
    <t>Know-How in Programming Tasks: From Textual Tutorials to Task-Oriented Knowledge Graph</t>
  </si>
  <si>
    <t>J. Sun; Z. Xing; R. Chu; H. Bai; J. Wang; X. Peng</t>
  </si>
  <si>
    <t>Research School of Computer Science, CECS, Australian National University, Canberra, Australia; Research School of Computer Science, CECS, Australian National University, Canberra, Australia; Research School of Computer Science, CECS, Australian National University, Canberra, Australia; Research School of Computer Science, Australian National University, Canberra, ACT, Australia; School of Information Science and Engineering, Fujian University of Technology, Fuzhou, China; School of Computer Science, Fudan University, Shanghai, China</t>
  </si>
  <si>
    <t>Accomplishing a program task usually involves performing multiple activities in a logical order. Task-solving activities may have different relationships, such as subactivityof, precede-follow, and different attributes, such as location, condition, API, code. We refer to task-solving activities and their relationships and attributes as know-how knowledge. Programming task know-how knowledge is commonly documented in semi-structured textual tutorials. A formative study of the 20 top-viewed Android-tagged how-to questions on Stack Overflow suggests that developers are faced with three information barriers (incoherent modeling of task intent, tutorial information overload and unstructured task activity description) for effectively discovering and understanding task-solving knowledge in textual tutorials. Knowledge graph has been shown to be effective in representing relational knowledge and supporting knowledge search in a structured way. Unfortunately, existing knowledge graphs extract only know-what information (e.g., APIs, API caveats and API dependencies) from software documentation. In this paper, we devise open information extraction (OpenIE) techniques to extract candidates for task activities, activity attributes and activity relationships from programming task tutorials. The resulting knowledge graph, TaskKG, includes a hierarchical taxonomy of activities, three types of activities relationships and five types of activity attributes, and enables activity-centric knowledge search. As a proof-of-concept, we apply our approach to Android Developer Guide. A comprehensive evaluation of TaskKG shows high accuracy of our OpenIE techniques. A user study shows that TaskKG is promising in helping developers finding correct answers to programming how-to questions.</t>
  </si>
  <si>
    <t>10.1109/ICSME.2019.00039</t>
  </si>
  <si>
    <t>https://ieeexplore.ieee.org/stamp/stamp.jsp?arnumber=8919028</t>
  </si>
  <si>
    <t>Knowledge Graph;Task Search;Programming Tutorials</t>
  </si>
  <si>
    <t>Task analysis;Tutorials;Androids;Humanoid robots;Programming;XML;Bars</t>
  </si>
  <si>
    <t>Automated Comment Update: How Far are We?</t>
  </si>
  <si>
    <t>B. Lin; S. Wang; K. Liu; X. Mao; T. F. Bissyand√©</t>
  </si>
  <si>
    <t>National University of Defense Technology, Changsha, China; National University of Defense Technology, Changsha, China; Nanjing University of Aeronautics and Astronautics, Nanjing, China; National University of Defense Technology, Changsha, China; University of Luxembourg, Luxembourg</t>
  </si>
  <si>
    <t>Code comments are key to program comprehension. When they are not consistent with the code, maintenance is hindered. Yet developers often forget to update comments along with their code evolution. With recent advances in neural machine translation, the research community is contemplating novel approaches for automatically generating up-to-date comments following code changes. CUP is such an example state-of-the-art approach whose promising performance remains however to be comprehensively assessed. Our study contributes to the literature by performing an in-depth analysis on the effectiveness of CUP. Our analysis revealed that the overall effectiveness of CUP is largely contributed by its success on updating comments via a single token change (96.6%). Several update failures occur when CUP ignores some code change information (10.4%) or when it is otherwise misled by additional information (12.8%). To put in perspective the achievements of CUP, we implement HEBCUP, a straightforward heuristic-based approach for code comment update. Building on our observations on CUP successful and failure cases, we design heuristics for focusing the update on the changed code and for performing token-level comment update. HebCup is shown to outperform CUP in terms of Accuracy by more than 60% while being over three orders of magnitude (i.e., 1700 times) faster. Further empirical analysis confirms that the HebCup does not even overfit to the empirical analysis set. Overall, with this study, we call for more research in deep learning based comment update towards achieving state-of-the-art performance that would be unreachable by other less sophisticated techniques.</t>
  </si>
  <si>
    <t>10.1109/ICPC52881.2021.00013</t>
  </si>
  <si>
    <t>National Natural Science Foundation of China; Natural Science Foundation of Jiangsu Province; Fundamental Research Funds for the Central Universities;</t>
  </si>
  <si>
    <t>https://ieeexplore.ieee.org/stamp/stamp.jsp?arnumber=9463056</t>
  </si>
  <si>
    <t>Comment Update;Deep Learning;Empirical Assessment</t>
  </si>
  <si>
    <t>Deep learning;Automation;Buildings;Focusing;Maintenance engineering;Machine translation;Task analysis</t>
  </si>
  <si>
    <t>HatCUP: Hybrid Analysis and Attention based Just-In-Time Comment Updating</t>
  </si>
  <si>
    <t>H. Zhu; X. He; L. Xu</t>
  </si>
  <si>
    <t>State Key Lab for Novel Software Technology, Nanjing University, Nanjing, China; State Key Lab for Novel Software Technology, Nanjing University, Nanjing, China; State Key Lab for Novel Software Technology, Nanjing University, Nanjing, China</t>
  </si>
  <si>
    <t>When changing code, developers sometimes neglect updating the related comments, bringing inconsistent or outdated comments. These comments increase the cost of program understanding and greatly reduce software maintainability. Researchers have put forward some solutions, such as CUP and HEBCUP, which update comments efficiently for simple code changes (i.e. modifying of a single token), but not good enough for complex ones. In this paper, we propose an approach named HatCUP (Hybrid Analysis and Attention based Comment UPdater), to provide a new mechanism for comment updating task. HatCUP pays attention to hybrid analysis and information. First, HatCUP considers the code structure change information and introduces a structureguided attention mechanism combined with code change graph analysis and optimistic data flow dependency analysis. With a generally popular RNN-based encoder-decoder architecture, HatCUP takes the action of the code edits, the syntax, semantics and structure code changes, and old comments as inputs and generates a structural representation of the changes in the current code snippet. Furthermore, instead of directly generating new comments, HatCUP proposes a new edit or nonedit mechanism to mimic human editing behavior, by generating a sequence of edit actions and constructing a modified RNN model to integrate newly developed components. Evaluation on a popular dataset demonstrates that HatCUP outper-forms the state-of-the-art deep learning-based approaches (CUP) by 53.8% for accuracy, 31.3% for recall and 14.3% for METEOR of the original metrics. Compared with the heuristic-based approach (HEBCUP), HatCUP also shows better overall performance.</t>
  </si>
  <si>
    <t>10.1145/3524610.3527901</t>
  </si>
  <si>
    <t>NSFC(grant numbers:61832009);</t>
  </si>
  <si>
    <t>https://ieeexplore.ieee.org/stamp/stamp.jsp?arnumber=9796308</t>
  </si>
  <si>
    <t>comment updating;code-comment co-evolution;hybrid analysis;data flow analysis;deep learning</t>
  </si>
  <si>
    <t>Measurement;Codes;Costs;Semantics;Computer architecture;Syntactics;Software</t>
  </si>
  <si>
    <t>Automating Test-Specific Refactoring Mining: A Mixed-Method Investigation</t>
  </si>
  <si>
    <t>L. Martins; H. Costa; M. Ribeiro; F. Palomba; I. Machado</t>
  </si>
  <si>
    <t>Federal University of Bahia, Salvador, Brazil; Federal University of Lavras, Lavras, Brazil; Federal University of Alagoas, Macei√≥, Brazil; Software Engineering (SeSa) Lab, University of Salerno, Fisciano, Italy; Federal University of Bahia, Salvador, Brazil</t>
  </si>
  <si>
    <t>2023 IEEE 23rd International Working Conference on Source Code Analysis and Manipulation (SCAM)</t>
  </si>
  <si>
    <t>Refactoring is a practice commonly used by developers to restructure the source code without changing its external behavior. Over the last decades, the software engineering research community has been making use of mining software repository techniques to investigate refactoring under multiple perspectives, identifying properties and impact of this practice on source code quality, other than using refactoring data coming from software repositories to build automated recommendation systems. While the current state of the art proposes various automated tools to mine refactoring data, there is still a lack of instruments that may help researchers when mining test-specific refactoring data. The availability of those instruments may enable additional, specialized techniques to support developers while refactoring test code. In this paper, we introduce an approach that extends REFACTORINGMINER-a well-established refactoring mining tool having high precision and recall scores- and is able to detect seven test-specific refactoring operations. We perform mixed-method research to assess capabilities and usefulness of the approach. First, we compare the test-specific refactoring data extracted by the approach against an oracle of 375 test-specific refactorings. Second, we engage with 15 software engineering researchers and apply a technology acceptance model to investigate how they would benefit from our approach. The key results of the study show that our approach reaches 100% and 92.5% of precision and recall scores, respectively. In addition, the approach is considered useful and suitable for various research tasks, including the definition of novel learning models able to recommend test-specific refactoring actions.</t>
  </si>
  <si>
    <t>979-8-3503-0506-7</t>
  </si>
  <si>
    <t>10.1109/SCAM59687.2023.00013</t>
  </si>
  <si>
    <t>Coordena√ß√£o de Aperfei√ßoamento de Pessoal de N√≠vel Superior; Conselho Nacional de Desenvolvimento Cient√≠fico e Tecnol√≥gico; National Science Foundation;</t>
  </si>
  <si>
    <t>https://ieeexplore.ieee.org/stamp/stamp.jsp?arnumber=10356707</t>
  </si>
  <si>
    <t>Software testing;Test-Specific refactoring, Refactoring Mining;Mining Software Repositories.</t>
  </si>
  <si>
    <t>Codes;Technology acceptance model;Source coding;Instruments;Software;Software reliability;Data mining</t>
  </si>
  <si>
    <t>Evaluating Code Summarization Techniques: A New Metric and an Empirical Characterization</t>
  </si>
  <si>
    <t>A. Mastropaolo; M. Ciniselli; M. Di Penta; G. Bavota</t>
  </si>
  <si>
    <t>SEART @ Software Institute, Universit√† della Svizzera Italiana, Lugano, CH, Switzerland; SEART @ Software Institute, Universit√† della Svizzera Italiana, Lugano, CH, Switzerland; Dept. of Engineering, University of Sannio, Benevento, IT, Italy; SEART @ Software Institute, Universit√† della Svizzera Italiana, Lugano, CH, Switzerland</t>
  </si>
  <si>
    <t>Several code summarization techniques have been proposed in the literature to automatically document a code snippet or a function. Ideally, software developers should be involved in assessing the quality of the generated summaries. However, in most cases, researchers rely on automatic evaluation metrics such as BLEU, ROUGE, and METEOR. These metrics are all based on the same assumption: The higher the textual similarity between the generated summary and a reference summary written by developers, the higher its quality. However, there are two reasons for which this assumption falls short: (i) reference summaries, e.g., code comments collected by mining software repositories, may be of low quality or even outdated; (ii) generated summaries, while using a different wording than a reference one, could be semantically equivalent to it, thus still being suitable to document the code snippet. In this paper, we perform a thorough empirical investigation on the complementarity of different types of metrics in capturing the quality of a generated summary. Also, we propose to address the limitations of existing metrics by considering a new dimension, capturing the extent to which the generated summary aligns with the semantics of the documented code snippet, independently from the reference summary. To this end, we present a new metric based on contrastive learning to capture said aspect. We empirically show that the inclusion of this novel dimension enables a more effective representation of developers' evaluations regarding the quality of automatically generated summaries.</t>
  </si>
  <si>
    <t>10.1145/3597503.3639174</t>
  </si>
  <si>
    <t>European Research Council (ERC);</t>
  </si>
  <si>
    <t>https://ieeexplore.ieee.org/stamp/stamp.jsp?arnumber=10548808</t>
  </si>
  <si>
    <t>Software and its engineering ‚Üí Documentation;Code Summarization;Contrastive Learning</t>
  </si>
  <si>
    <t>Measurement;Codes;Semantics;Focusing;Documentation;Software;Meteors</t>
  </si>
  <si>
    <t>RefactoringMiner 2.0</t>
  </si>
  <si>
    <t>N. Tsantalis; A. Ketkar; D. Dig</t>
  </si>
  <si>
    <t>Department of Computer Science and Software Engineering, Concordia University, Montreal, QC, Canada; School of Electrical Engineering and Computer Science, Oregon State University, Corvallis, OR, USA; Department of Computer Science, University of Colorado, Boulder, CO, USA</t>
  </si>
  <si>
    <t>Refactoring detection is crucial for a variety of applications and tasks: (i) empirical studies about code evolution, (ii) tools for library API migration, (iii) code reviews and change comprehension. However, recent research has questioned the accuracy of the state-of-the-art refactoring mining tools, which poses threats to the reliability of the detected refactorings. Moreover, the majority of refactoring mining tools depend on code similarity thresholds. Finding universal threshold values that can work well for all projects, regardless of their architectural style, application domain, and development practices is extremely challenging. Therefore, in a previous work [N. Tsantalis, M. Mansouri, L. M. Eshkevari, D. Mazinanian, and D. Dig, Accurate and efficient refactoring detection in commit history, in 40th International Conference on Software Engineering, 2018, pp. 483‚Äì494], we introduced the first refactoring mining tool that does not require any code similarity thresholds to operate. In this work, we extend our tool to support low-level refactorings that take place within the body of methods. To evaluate our tool, we created one of the most accurate, complete, and representative refactoring oracles to date, including 7,226 true instances for 40 different refactoring types detected by one (minimum) up to six (maximum) different tools, and validated by one up to four refactoring experts. Our evaluation showed that our approach achieves the highest average precision (99.6 percent) and recall (94 percent) among all competitive tools, and on median is 2.6 times faster than the second faster competitive tool.</t>
  </si>
  <si>
    <t>10.1109/TSE.2020.3007722</t>
  </si>
  <si>
    <t>Natural Sciences and Engineering Research Council of Canada(grant numbers:RGPIN-2018-05095); National Science Foundation(grant numbers:CCF-1553741);</t>
  </si>
  <si>
    <t>https://ieeexplore.ieee.org/stamp/stamp.jsp?arnumber=9136878</t>
  </si>
  <si>
    <t>Refactoring mining;refactoring oracle;precision;recall;execution time;git;commit</t>
  </si>
  <si>
    <t>Tools;Open source software;Software systems;Task analysis;Libraries;Syntactics;Maintenance engineering</t>
  </si>
  <si>
    <t>A Machine Learning Approach to Improve the Detection of CI Skip Commits</t>
  </si>
  <si>
    <t>R. Abdalkareem; S. Mujahid; E. Shihab</t>
  </si>
  <si>
    <t>Department of Computer Science and Software Engineering, Data-driven Analysis of Software (DAS) Lab, Concordia University, Montreal, QC, Canada; Department of Computer Science and Software Engineering, Data-driven Analysis of Software (DAS) Lab, Concordia University, Montreal, QC, Canada; Department of Computer Science and Software Engineering, Data-driven Analysis of Software (DAS) Lab, Concordia University, Montreal, QC, Canada</t>
  </si>
  <si>
    <t>Continuous integration (CI) frameworks, such as Travis CI, are growing in popularity, encouraged by market trends towards speeding up the release cycle and building higher-quality software. A key facilitator of CI is to automatically build and run tests whenever a new commit is submitted/pushed. Despite the many advantages of using CI, it is known that the CI process can take a very long time to complete. One of the core causes for such delays is the fact that some commits (e.g., cosmetic changes) unnecessarily kick off the CI process. Therefore, the main goal of this paper is to automate the process of determining which commits can be CI skipped through the use of machine learning techniques. We first extracted 23 features from historical data of ten software repositories. Second, we conduct a study on the detection of CI skip commits using machine learning where we built a decision tree classifier. We then examine the accuracy of using the decision tree in detecting CI skip commits. Our results show that the decision tree can identify CI skip commits with an average AUC equal to 0.89. Furthermore, the top node analysis shows that the number of developers who changed the modified files, the CI-Skip rules, and commit message are the most important features to detect CI skip commits. Finally, we investigate the generalizability of identifying CI skip commits through applying cross-project validation, and our results show that the general classifier achieves an average 0.74 of AUC values.</t>
  </si>
  <si>
    <t>10.1109/TSE.2020.2967380</t>
  </si>
  <si>
    <t>https://ieeexplore.ieee.org/stamp/stamp.jsp?arnumber=8961089</t>
  </si>
  <si>
    <t>Continuous integration;travis CI;build status;machine learning</t>
  </si>
  <si>
    <t>Machine learning;Decision trees;Feature extraction;Message systems;Documentation;Buildings</t>
  </si>
  <si>
    <t>Big Code != Big Vocabulary: Open-Vocabulary Models for Source Code</t>
  </si>
  <si>
    <t>R. -M. Karampatsis; H. Babii; R. Robbes; C. Sutton; A. Janes</t>
  </si>
  <si>
    <t>University of Edinburgh, Edinburgh, United Kingdom; Free University of Bozen-Bolzano, Bozen-Bolzano, Italy; Free University of Bozen-Bolzano, Bozen-Bolzano, Italy; Google Research and University of Edinburgh, Mountain View, CA, United States; Free University of Bozen-Bolzano, Bozen-Bolzano, Italy</t>
  </si>
  <si>
    <t>2020 IEEE/ACM 42nd International Conference on Software Engineering (ICSE)</t>
  </si>
  <si>
    <t>Statistical language modeling techniques have successfully been applied to large source code corpora, yielding a variety of new software development tools, such as tools for code suggestion, improving readability, and API migration. A major issue with these techniques is that code introduces new vocabulary at a far higher rate than natural language, as new identifier names proliferate. Both large vocabularies and out-of-vocabulary issues severely affect Neural Language Models (NLMs) of source code, degrading their performance and rendering them unable to scale. In this paper, we address this issue by: 1) studying how various modelling choices impact the resulting vocabulary on a large-scale corpus of 13,362 projects; 2) presenting an open vocabulary source code NLM that can scale to such a corpus, 100 times larger than in previous work; and 3) showing that such models outperform the state of the art on three distinct code corpora (Java, C, Python). To our knowledge, these are the largest NLMs for code that have been reported. All datasets, code, and trained models used in this work are publicly available.</t>
  </si>
  <si>
    <t>978-1-4503-7121-6</t>
  </si>
  <si>
    <t>EPSRC; University of Edinburgh; Free University of Bozen-Bolzano;</t>
  </si>
  <si>
    <t>https://ieeexplore.ieee.org/stamp/stamp.jsp?arnumber=9284032</t>
  </si>
  <si>
    <t>Naturalness of code;Neural Language Models;Byte-Pair Encoding</t>
  </si>
  <si>
    <t>Training;Vocabulary;Adaptation models;Computer bugs;Predictive models;Tools;Software engineering</t>
  </si>
  <si>
    <t>Improving the Accuracy of Vulnerability Report Classification Using Term Frequency-Inverse Gravity Moment</t>
  </si>
  <si>
    <t>P. K. Kudjo; J. Chen; M. Zhou; S. Mensah; R. Huang</t>
  </si>
  <si>
    <t>School of Computer Science and Communication Engineering, Jiangsu University, Zhenjiang, China; School of Computer Science and Communication Engineering, Jiangsu University, Zhenjiang, China; School of Computer Science and Communication Engineering, Jiangsu University, Zhenjiang, China; Department of Computer Science, University of Ghana, Legon; School of Computer Science and Communication Engineering, Jiangsu University, Zhenjiang, China</t>
  </si>
  <si>
    <t>2019 IEEE 19th International Conference on Software Quality, Reliability and Security (QRS)</t>
  </si>
  <si>
    <t>Software vulnerability analysis is one of the critical issues in the software industry, and vulnerability classification plays a major role in this analysis. A typical vulnerability classification model usually involves a stage of term selection, in which the relevant terms are identified via feature selection. It also involves a stage of term weighting, in which document weights for the selected terms are computed, and a stage for classifier learning. Generally, the term frequency-inverse document frequency (TF-IDF) is the most widely used term-weighting method. However, empirical evidence shows that the TF-IDF is plagued with issues pertaining to its effectiveness. This paper introduces a new approach for vulnerability classification, which is based on term frequency and inverse gravity moment (TF-IGM). The proposed method is validated by empirical experiments using three machine learning algorithms on ten publicly available vulnerability datasets. The result shows that TF-IGM outperforms the benchmark method across the applications studied.</t>
  </si>
  <si>
    <t>978-1-7281-3927-2</t>
  </si>
  <si>
    <t>10.1109/QRS.2019.00041</t>
  </si>
  <si>
    <t>https://ieeexplore.ieee.org/stamp/stamp.jsp?arnumber=8854680</t>
  </si>
  <si>
    <t>Software vulnerability, Classification, Term weighting, Text Mining</t>
  </si>
  <si>
    <t>Feature extraction;Gravity;Security;Text categorization;Computer bugs;Frequency conversion;Software</t>
  </si>
  <si>
    <t>The Ghost Commit Problem When Identifying Fix-Inducing Changes: An Empirical Study of Apache Projects</t>
  </si>
  <si>
    <t>C. Rezk; Y. Kamei; S. McIntosh</t>
  </si>
  <si>
    <t>Department of Electrical and Computer Engineering, McGill University, Montreal, QC, Canada; Principles of Software Languages Group (POSL), Kyushu University, Fukuoka, Japan; David R. Cheriton School of Computer Science, University of Waterloo, Waterloo, ON, Canada</t>
  </si>
  <si>
    <t>The SZZ approach for identifying fix-inducing changes traces backwards from a commit that fixes a defect to those commits that are implicated in the fix. This approach is at the heart of studies of characteristics of fix-inducing changes, as well as the popular Just-in-Time (JIT) variant of defect prediction. However, some types of commits are invisible to the SZZ approach. We refer to these invisible commits as ‚ÄúGhost Commits.‚Äù In this paper, we set out to define, quantify, characterize, and mitigate ghost commits that impact the SZZ algorithm during its mapping (i.e., linking defect-fixing commits to those commits that are implicated by the fix) and filtering phases (i.e., removing improbable fix-inducing commits from the set of implicated commits). We mine the version control repositories of 14 open source Apache projects for instances of mapping-phase and filtering-phase ghost commits. We find that (1) 5.66‚Äì11.72 percent of defect-fixing commits of defect-fixing commits only add lines, and thus, cannot be mapped back to implicated commits; (2) 1.05‚Äì4.60 percent of the studied commits only remove lines, and thus, cannot be implicated in future fixes; and (3) that no implicated commits survive the filtering process of 0.35‚Äì14.49 percent defect-fixing commits. Qualitative analysis of ghost commits reveals that 46.5 percent of 142 addition-only defect-fixing commits add checks (e.g., null-ness or emptiness checks), while 39.7 percent of 307 removal-only commits clean up (unused) code. Our results suggest that the next generation of SZZ improvements should be language-aware to connect ghost commits to implicated and defect-fixing commits. Based on our observations, we discuss promising directions for mitigation strategies to address each type of ghost commit. Moreover, we implement mitigation strategies for addition-only commits and evaluate those strategies with respect to a baseline approach. The results indicate that our strategies achieve a precision of 0.753, improving the precision of implicated commits by 39.5 percentage points.</t>
  </si>
  <si>
    <t>10.1109/TSE.2021.3087419</t>
  </si>
  <si>
    <t>JSPS KAKENHI Japan(grant numbers:JP21H04877,JP18H03222); JSPS International Joint Research Program;</t>
  </si>
  <si>
    <t>https://ieeexplore.ieee.org/stamp/stamp.jsp?arnumber=9448382</t>
  </si>
  <si>
    <t>SZZ;fix-inducing changes;defect-fixing changes</t>
  </si>
  <si>
    <t>Maintenance engineering;Data mining;Electronic mail;Computer bugs;Information filters;Tools;Taxonomy</t>
  </si>
  <si>
    <t>Calibrating Deep Learning-based Code Smell Detection using Human Feedback</t>
  </si>
  <si>
    <t>H. Nanadani; M. Saad; T. Sharma</t>
  </si>
  <si>
    <t>Dalhousie University, Canada; Dalhousie University, Canada; Dalhousie University, Canada</t>
  </si>
  <si>
    <t>Code smells are inherently subjective in nature. Software developers may have different opinions and perspectives on smelly code. While many attempts have been made to use deep learning-based models for code smell detection, they fail to consider each developer‚Äôs subjective perspective while detecting smells. Ignoring this aspect defies the purpose of using deep learning-based smell detection methods because the models are not customized to the developer‚Äôs context. This paper proposes a method that considers human feedback to account for such subjectivity. Towards this, we created a plugin for IntelliJ IDEA and developed a container-based web-server to offer services of our baseline deep learning model. The setup allowed developers to see code smells within the IDE and provide feedback. Using this setup, we conducted a controlled experiment with 14 participants divided into experimental and control groups. In the first round of our experiment, we show code smells predicted using the baseline deep learning model and collect feedback from the participants. In the second round, we fine-tune the model based on the experimental group‚Äôs feedback and reevaluate its performance before and after adjustment. Our results show that using such calibration improves the performance of the smell detection model by 15.49% in F1 score on average across the participants of the experimental group. Our work carries implications for both researchers and practitioners. Practitioners can apply our approach to enhance the quality of their code in day-to-day development activities, aligning it with their own code smell definitions. Furthermore, software engineering researchers can leverage this study to adopt analogous approaches for addressing similar issues, including code review.</t>
  </si>
  <si>
    <t>10.1109/SCAM59687.2023.00015</t>
  </si>
  <si>
    <t>https://ieeexplore.ieee.org/stamp/stamp.jsp?arnumber=10356395</t>
  </si>
  <si>
    <t>Code smell detection;human feedback;deep learning</t>
  </si>
  <si>
    <t>Deep learning;Geography;Feedback loop;Codes;Source coding;Organizations;Predictive models</t>
  </si>
  <si>
    <t>Keeping Deep Learning Models in Check: A History-Based Approach to Mitigate Overfitting</t>
  </si>
  <si>
    <t>H. Li; G. K. Rajbahadur; D. Lin; C. -P. Bezemer; Z. M. Jiang</t>
  </si>
  <si>
    <t>Department of Electrical and Computer Engineering, University of Alberta, Edmonton, AB, Canada; Centre for Software Excellence, Huawei Technologies, Kingston, ON, Canada; Centre for Software Excellence, Huawei Technologies, Kingston, ON, Canada; Department of Electrical and Computer Engineering, University of Alberta, Edmonton, AB, Canada; Department of Electrical Engineering and Computer Science, York University, Toronto, ON, Canada</t>
  </si>
  <si>
    <t>In software engineering, deep learning models are increasingly deployed for critical tasks such as bug detection and code review. However, overfitting remains a challenge that affects the quality, reliability, and trustworthiness of software systems that utilize deep learning models. Overfitting can be (1) prevented (e.g., using dropout or early stopping) or (2) detected in a trained model (e.g., using correlation-based approaches). Both overfitting detection and prevention approaches that are currently used have constraints (e.g., requiring modification of the model structure, and high computing resources). In this paper, we propose a simple, yet powerful approach that can both detect and prevent overfitting based on the training history (i.e., validation losses). Our approach first trains a time series classifier on training histories of overfit models. This classifier is then used to detect if a trained model is overfit. In addition, our trained classifier can be used to prevent overfitting by identifying the optimal point to stop a model‚Äôs training. We evaluate our approach on its ability to identify and prevent overfitting in real-world samples. We compare our approach against correlation-based detection approaches and the most commonly used prevention approach (i.e., early stopping). Our approach achieves an F1 score of 0.91 which is at least 5% higher than the current best-performing non-intrusive overfitting detection approach. Furthermore, our approach can stop training to avoid overfitting at least 32% of the times earlier than early stopping and has the same or a better rate of returning the best model.</t>
  </si>
  <si>
    <t>10.1109/ACCESS.2024.3402543</t>
  </si>
  <si>
    <t>Electrical and Computer Engineering (ECE)-Huawei Research Initiative (HERI) at the University of Alberta;</t>
  </si>
  <si>
    <t>https://ieeexplore.ieee.org/stamp/stamp.jsp?arnumber=10533733</t>
  </si>
  <si>
    <t>Software engineering;deep learning;machine learning;overfitting;training history;early stopping;neural networks</t>
  </si>
  <si>
    <t>Training;History;Time series analysis;Data models;Hidden Markov models;Measurement;Training data;Software engineering;Deep learning;Neural networks;Computer bugs;Detection algorithms;Trusted computing</t>
  </si>
  <si>
    <t>Improving Fine-tuning Pre-trained Models on Small Source Code Datasets via Variational Information Bottleneck</t>
  </si>
  <si>
    <t>J. Liu; C. Sha; X. Peng</t>
  </si>
  <si>
    <t>Fudan University; Fudan University; Fudan University</t>
  </si>
  <si>
    <t>2023 IEEE International Conference on Software Analysis, Evolution and Reengineering (SANER)</t>
  </si>
  <si>
    <t>Small datasets are common in software engineering tasks such as linguistic smell detection and code runtime complexity prediction, as crafting these datasets often involves expert knowledge. Prior work usually applies machine learning algorithms (e.g., logistic regression and SVM) with hand-crafted features to tackle them, which could outperform neural models such as CNN. Recently, researchers have employed fine-tuning large pre-trained code models on various code-related tasks thanks to their transferability. However, it might be still instable and overfitting when fine-tuning on small datasets. In this paper, we firstly conduct an empirical study to fine-tune CodeBERT(a) on four code-related small datasets and observe the instability phenomenon. This could be induced by over-capacity and irrelevant features inherent in these large pre-trained code models with respective to those small datasets. To address this issue, we leverage variational information bottleneck to filter out irrelevant features when fine-tuning the models. The experiments demonstrate the out-performance of our method compared to standard fine-tuning and regularization method such as dropout and weight decay. We also experimentally study the stability of our method through varying dataset sizes. Our code and data are available at https://github.com/little-pikachu-hash/VIBCodeBERT.</t>
  </si>
  <si>
    <t>978-1-6654-5278-6</t>
  </si>
  <si>
    <t>10.1109/SANER56733.2023.00039</t>
  </si>
  <si>
    <t>https://ieeexplore.ieee.org/stamp/stamp.jsp?arnumber=10123591</t>
  </si>
  <si>
    <t>pre-trained model;fine-tuning;small software engineering dataset;information bottleneck</t>
  </si>
  <si>
    <t>Support vector machines;Analytical models;Codes;Sensitivity analysis;Stochastic processes;Stability analysis;Numerical models</t>
  </si>
  <si>
    <t>A Plea to Tool Vendors: Do Not Mislead How Technical Debt Is Managed</t>
  </si>
  <si>
    <t>I. Ozkaya</t>
  </si>
  <si>
    <t>All systems have technical debt, and it has to be continuously managed. Thanks to the past decade of research, software engineering teams have now built an awareness and understanding of technical debt as a concept,1 have an improved appreciation of code analysis to drive down unintentional implementation mistakes that may lead to technical debt,2 and even started using some practices to improve its management.3 In fact, arguably, the managing technical debt research agenda, which was initially summarized at the 2010 National Science Foundation Future of Software Engineering Workshop,4 has been one of the few bodies of work in software engineering where we have seen upfront and engaged collaboration among academia, industry, and tool vendors.</t>
  </si>
  <si>
    <t>10.1109/MS.2021.3102361</t>
  </si>
  <si>
    <t>https://ieeexplore.ieee.org/stamp/stamp.jsp?arnumber=9585171</t>
  </si>
  <si>
    <t>10 Years of Technical Debt Research and Practice: Past, Present, and Future</t>
  </si>
  <si>
    <t>M. Ciolkowski; V. Lenarduzzi; A. Martini</t>
  </si>
  <si>
    <t>QAware; LUT University; University of Oslo</t>
  </si>
  <si>
    <t>Delivering increasingly complex software-reliant systems demands better ways to manage the long-term effects of short-term expedients. The technical debt (TD) metaphor has gained significant traction as a way to understand and communicate such issues. Almost 25 years after the term was coined in 1992 by Ward Cunningham, and more than 10 years after the first edition of the TechDebt workshop/conference series, we take a brief look at the past, present, and future of TD.</t>
  </si>
  <si>
    <t>10.1109/MS.2021.3105625</t>
  </si>
  <si>
    <t>https://ieeexplore.ieee.org/stamp/stamp.jsp?arnumber=9585142</t>
  </si>
  <si>
    <t>Special issues and sections;Software development management;Costs;Finance;Planning;Software design</t>
  </si>
  <si>
    <t>The Voice of the Developer</t>
  </si>
  <si>
    <t>Carnegie Mellon Software Engineering Institute</t>
  </si>
  <si>
    <t>Developers are seldom shy about expressing how they feel about the current task at hand, especially when the task triggers stress and impacts productivity negatively:</t>
  </si>
  <si>
    <t>10.1109/MS.2019.2926545</t>
  </si>
  <si>
    <t>https://ieeexplore.ieee.org/stamp/stamp.jsp?arnumber=8802319</t>
  </si>
  <si>
    <t>Table of Contents</t>
  </si>
  <si>
    <t>10.1109/TechDebt59074.2023.00004</t>
  </si>
  <si>
    <t>https://ieeexplore.ieee.org/stamp/stamp.jsp?arnumber=10207138</t>
  </si>
  <si>
    <t>iv</t>
  </si>
  <si>
    <t>v</t>
  </si>
  <si>
    <t>https://ieeexplore.ieee.org/stamp/stamp.jsp?arnumber=9804502</t>
  </si>
  <si>
    <t>2019 Index IEEE Transactions on Software Engineering Vol. 45</t>
  </si>
  <si>
    <t>This index covers all technical items - papers, correspondence, reviews, etc. - that appeared in this periodical during the year, and items from previous years that were commented upon or corrected in this year. Departments and other items may also be covered if they have been judged to have archival value. The Author Index contains the primary entry for each item, listed under the first author's name. The primary entry includes the co-authors' names, the title of the paper or other item, and its location, specified by the publication abbreviation, year, month, and inclusive pagination. The Subject Index contains entries describing the item under all appropriate subject headings, plus the first author's name, the publication abbreviation, month, and year, and inclusive pages. Note that the item title is found only under the primary entry in the Author Index.</t>
  </si>
  <si>
    <t>10.1109/TSE.2019.2960169</t>
  </si>
  <si>
    <t>https://ieeexplore.ieee.org/stamp/stamp.jsp?arnumber=8952733</t>
  </si>
  <si>
    <t>Presents the table of contents/splash page of the proceedings record.</t>
  </si>
  <si>
    <t>10.1109/MSR52588.2021.00004</t>
  </si>
  <si>
    <t>https://ieeexplore.ieee.org/stamp/stamp.jsp?arnumber=9463087</t>
  </si>
  <si>
    <t>10.1109/SEAA.2018.00004</t>
  </si>
  <si>
    <t>https://ieeexplore.ieee.org/stamp/stamp.jsp?arnumber=8498151</t>
  </si>
  <si>
    <t>i</t>
  </si>
  <si>
    <t>xi</t>
  </si>
  <si>
    <t>10.1109/SEAA51224.2020.00004</t>
  </si>
  <si>
    <t>https://ieeexplore.ieee.org/stamp/stamp.jsp?arnumber=9226308</t>
  </si>
  <si>
    <t>Presents the conference table of contents.</t>
  </si>
  <si>
    <t>10.1109/SEAA56994.2022.00004</t>
  </si>
  <si>
    <t>https://ieeexplore.ieee.org/stamp/stamp.jsp?arnumber=10011467</t>
  </si>
  <si>
    <t>xvii</t>
  </si>
  <si>
    <t>https://ieeexplore.ieee.org/stamp/stamp.jsp?arnumber=9796375</t>
  </si>
  <si>
    <t>Table of contents</t>
  </si>
  <si>
    <t>https://ieeexplore.ieee.org/stamp/stamp.jsp?arnumber=8595156</t>
  </si>
  <si>
    <t>10.1109/IWESEP.2018.00004</t>
  </si>
  <si>
    <t>https://ieeexplore.ieee.org/stamp/stamp.jsp?arnumber=8661210</t>
  </si>
  <si>
    <t>https://ieeexplore.ieee.org/stamp/stamp.jsp?arnumber=10555689</t>
  </si>
  <si>
    <t>10.1109/SCAM51674.2020.00004</t>
  </si>
  <si>
    <t>https://ieeexplore.ieee.org/stamp/stamp.jsp?arnumber=9252074</t>
  </si>
  <si>
    <t>10.1109/ICSME46990.2020.00004</t>
  </si>
  <si>
    <t>https://ieeexplore.ieee.org/stamp/stamp.jsp?arnumber=9240628</t>
  </si>
  <si>
    <t>10.1109/SANER56733.2023.00004</t>
  </si>
  <si>
    <t>https://ieeexplore.ieee.org/stamp/stamp.jsp?arnumber=10123617</t>
  </si>
  <si>
    <t>xiii</t>
  </si>
  <si>
    <t>Presents the table of contents.</t>
  </si>
  <si>
    <t>https://ieeexplore.ieee.org/stamp/stamp.jsp?arnumber=9796162</t>
  </si>
  <si>
    <t>xviii</t>
  </si>
  <si>
    <t>10.1109/SANER60148.2024.00004</t>
  </si>
  <si>
    <t>https://ieeexplore.ieee.org/stamp/stamp.jsp?arnumber=10589766</t>
  </si>
  <si>
    <t>https://ieeexplore.ieee.org/stamp/stamp.jsp?arnumber=10148737</t>
  </si>
  <si>
    <t>https://ieeexplore.ieee.org/stamp/stamp.jsp?arnumber=8449407</t>
  </si>
  <si>
    <t>Contents</t>
  </si>
  <si>
    <t>xiv</t>
  </si>
  <si>
    <t>10.1109/SANER48275.2020.9054810</t>
  </si>
  <si>
    <t>https://ieeexplore.ieee.org/stamp/stamp.jsp?arnumber=9054810</t>
  </si>
  <si>
    <t>10.1109/ICSME58846.2023.00004</t>
  </si>
  <si>
    <t>https://ieeexplore.ieee.org/stamp/stamp.jsp?arnumber=10336263</t>
  </si>
  <si>
    <t>xxxi</t>
  </si>
  <si>
    <t>10.1109/ASE56229.2023.00004</t>
  </si>
  <si>
    <t>https://ieeexplore.ieee.org/stamp/stamp.jsp?arnumber=10298523</t>
  </si>
  <si>
    <t>xxi</t>
  </si>
  <si>
    <t>https://ieeexplore.ieee.org/stamp/stamp.jsp?arnumber=9286070</t>
  </si>
  <si>
    <t>Table of Contents.</t>
  </si>
  <si>
    <t>10.1109/ICSSAS57918.2023.10331665</t>
  </si>
  <si>
    <t>https://ieeexplore.ieee.org/stamp/stamp.jsp?arnumber=10331665</t>
  </si>
  <si>
    <t>Author full names</t>
  </si>
  <si>
    <t>Author(s) ID</t>
  </si>
  <si>
    <t>Title</t>
  </si>
  <si>
    <t>Year</t>
  </si>
  <si>
    <t>Source title</t>
  </si>
  <si>
    <t>Art. No.</t>
  </si>
  <si>
    <t>Page start</t>
  </si>
  <si>
    <t>Page end</t>
  </si>
  <si>
    <t>Page count</t>
  </si>
  <si>
    <t>Cited by</t>
  </si>
  <si>
    <t>Link</t>
  </si>
  <si>
    <t>Document Type</t>
  </si>
  <si>
    <t>Publication Stage</t>
  </si>
  <si>
    <t>Open Access</t>
  </si>
  <si>
    <t>Source</t>
  </si>
  <si>
    <t>EID</t>
  </si>
  <si>
    <t>Alhefdhi A.; Dam H.K.; Ghose A.</t>
  </si>
  <si>
    <t>Alhefdhi, Abdulaziz (57205025763); Dam, Hoa Khanh (36605907400); Ghose, Aditya (7103191960)</t>
  </si>
  <si>
    <t>57205025763; 36605907400; 7103191960</t>
  </si>
  <si>
    <t>Towards automating self-admitted technical debt repayment</t>
  </si>
  <si>
    <t>Information and Software Technology</t>
  </si>
  <si>
    <t>10.1016/j.infsof.2023.107376</t>
  </si>
  <si>
    <t>https://www.scopus.com/inward/record.uri?eid=2-s2.0-85180940313&amp;doi=10.1016%2fj.infsof.2023.107376&amp;partnerID=40&amp;md5=df3640cf792e14930a79c59073970571</t>
  </si>
  <si>
    <t>Article</t>
  </si>
  <si>
    <t>Final</t>
  </si>
  <si>
    <t>Scopus</t>
  </si>
  <si>
    <t>2-s2.0-85180940313</t>
  </si>
  <si>
    <t>Wang J.; Shang X.; Zhao X.; Zhang Y.</t>
  </si>
  <si>
    <t>Wang, Jiafeng (58747607300); Shang, Xiwu (55440621200); Zhao, Xiaoli (55377572800); Zhang, Yuhuai (57219230150)</t>
  </si>
  <si>
    <t>58747607300; 55440621200; 55377572800; 57219230150</t>
  </si>
  <si>
    <t>A convolutional neural network-based rate control algorithm for VVC intra coding</t>
  </si>
  <si>
    <t>Displays</t>
  </si>
  <si>
    <t>10.1016/j.displa.2024.102652</t>
  </si>
  <si>
    <t>https://www.scopus.com/inward/record.uri?eid=2-s2.0-85183576798&amp;doi=10.1016%2fj.displa.2024.102652&amp;partnerID=40&amp;md5=dba8b6f059128556bd0c0588ddf120be</t>
  </si>
  <si>
    <t>2-s2.0-85183576798</t>
  </si>
  <si>
    <t>Xiao T.; Zeng Z.; Wang D.; Hata H.; McIntosh S.; Matsumoto K.</t>
  </si>
  <si>
    <t>Xiao, Tao (57222289322); Zeng, Zhili (58904196900); Wang, Dong (57209198272); Hata, Hideaki (24445001100); McIntosh, Shane (7005758924); Matsumoto, Kenichi (58511611300)</t>
  </si>
  <si>
    <t>57222289322; 58904196900; 57209198272; 24445001100; 7005758924; 58511611300</t>
  </si>
  <si>
    <t>Quantifying and characterizing clones of self-admitted technical debt in build systems</t>
  </si>
  <si>
    <t>Empirical Software Engineering</t>
  </si>
  <si>
    <t>10.1007/s10664-024-10449-5</t>
  </si>
  <si>
    <t>https://www.scopus.com/inward/record.uri?eid=2-s2.0-85185893138&amp;doi=10.1007%2fs10664-024-10449-5&amp;partnerID=40&amp;md5=62e52bdffb63887c8c868e93ecdddd34</t>
  </si>
  <si>
    <t>2-s2.0-85185893138</t>
  </si>
  <si>
    <t>Liu S.; Wang C.; Yang P.; Wang D.; Gong Z.; Hu J.; Xiong C.; Fan M.</t>
  </si>
  <si>
    <t>Liu, Sijia (58887865000); Wang, Chongzhi (59134414100); Yang, Peibin (59134414200); Wang, Dongmei (57226864585); Gong, Zhengjun (7201949108); Hu, Jianming (35205258100); Xiong, Chuan (8118973000); Fan, Meikun (36742797600)</t>
  </si>
  <si>
    <t>58887865000; 59134414100; 59134414200; 57226864585; 7201949108; 35205258100; 8118973000; 36742797600</t>
  </si>
  <si>
    <t>Smartphone-Assisted Three Dimensional-Printed Acute Toxicity Detection: Mitigating the Impact of Sample Color</t>
  </si>
  <si>
    <t>ACS ES and T Water</t>
  </si>
  <si>
    <t>10.1021/acsestwater.4c00094</t>
  </si>
  <si>
    <t>https://www.scopus.com/inward/record.uri?eid=2-s2.0-85193585152&amp;doi=10.1021%2facsestwater.4c00094&amp;partnerID=40&amp;md5=a7c2f47b66908637dff43e091f26c541</t>
  </si>
  <si>
    <t>2-s2.0-85193585152</t>
  </si>
  <si>
    <t>Júnior F.S.; Reis P.A.; Cavalcante M.S.; De Oliveira A.H.M.</t>
  </si>
  <si>
    <t>Júnior, Fernando Sarracini (57216736868); Reis, Pedro Almeida (58916440100); Cavalcante, Mairon Sena (58915802200); De Oliveira, Arthur Hendricks Mendes (58916151500)</t>
  </si>
  <si>
    <t>57216736868; 58916440100; 58915802200; 58916151500</t>
  </si>
  <si>
    <t>Systems Engineering Process Enhancement: Requirements Verification Methodology using Natural Language Processing (NLP) for Automotive Industry</t>
  </si>
  <si>
    <t>SAE Technical Papers</t>
  </si>
  <si>
    <t>10.4271/2023-36-0117</t>
  </si>
  <si>
    <t>https://www.scopus.com/inward/record.uri?eid=2-s2.0-85186518794&amp;doi=10.4271%2f2023-36-0117&amp;partnerID=40&amp;md5=e4928a6e34a769d07ae222cce1c29434</t>
  </si>
  <si>
    <t>Conference paper</t>
  </si>
  <si>
    <t>2-s2.0-85186518794</t>
  </si>
  <si>
    <t>Rantala L.; Mäntylä M.; Lenarduzzi V.</t>
  </si>
  <si>
    <t>Rantala, Leevi (57217684015); Mäntylä, Mika (7006843663); Lenarduzzi, Valentina (55348964400)</t>
  </si>
  <si>
    <t>57217684015; 7006843663; 55348964400</t>
  </si>
  <si>
    <t>Keyword-labeled self-admitted technical debt and static code analysis have significant relationship but limited overlap</t>
  </si>
  <si>
    <t>Software Quality Journal</t>
  </si>
  <si>
    <t>10.1007/s11219-023-09655-z</t>
  </si>
  <si>
    <t>https://www.scopus.com/inward/record.uri?eid=2-s2.0-85176766511&amp;doi=10.1007%2fs11219-023-09655-z&amp;partnerID=40&amp;md5=9308bdad9a8aabfb3e5c4e67f99a9e73</t>
  </si>
  <si>
    <t>All Open Access; Hybrid Gold Open Access</t>
  </si>
  <si>
    <t>2-s2.0-85176766511</t>
  </si>
  <si>
    <t>Lin H.; Han J.; Wu P.; Wang J.; Tu J.; Tang H.; Zhu L.</t>
  </si>
  <si>
    <t>Lin, Han (55841418200); Han, Jiatong (58158096500); Wu, Pingping (55616503000); Wang, Jiangyan (55598212500); Tu, Juan (7202821526); Tang, Hao (57208238003); Zhu, Liuning (57202740705)</t>
  </si>
  <si>
    <t>55841418200; 58158096500; 55616503000; 55598212500; 7202821526; 57208238003; 57202740705</t>
  </si>
  <si>
    <t>Machine learning and human-machine trust in healthcare: A systematic survey</t>
  </si>
  <si>
    <t>CAAI Transactions on Intelligence Technology</t>
  </si>
  <si>
    <t>10.1049/cit2.12268</t>
  </si>
  <si>
    <t>https://www.scopus.com/inward/record.uri?eid=2-s2.0-85169331902&amp;doi=10.1049%2fcit2.12268&amp;partnerID=40&amp;md5=de7e6a38ebcbb840fc229a57fb7cf319</t>
  </si>
  <si>
    <t>Review</t>
  </si>
  <si>
    <t>All Open Access; Gold Open Access</t>
  </si>
  <si>
    <t>2-s2.0-85169331902</t>
  </si>
  <si>
    <t>Malekakhlagh M.; Phung T.; Puzzuoli D.; Heya K.; Sundaresan N.; Orcutt J.</t>
  </si>
  <si>
    <t>Malekakhlagh, Moein (56732988000); Phung, Timothy (35574432800); Puzzuoli, Daniel (55566023700); Heya, Kentaro (57205755618); Sundaresan, Neereja (56110211200); Orcutt, Jason (13606784400)</t>
  </si>
  <si>
    <t>56732988000; 35574432800; 55566023700; 57205755618; 56110211200; 13606784400</t>
  </si>
  <si>
    <t>Enhanced quantum state transfer and Bell-state generation over long-range multimode interconnects via superadiabatic transitionless driving</t>
  </si>
  <si>
    <t>Physical Review Applied</t>
  </si>
  <si>
    <t>10.1103/PhysRevApplied.22.024006</t>
  </si>
  <si>
    <t>https://www.scopus.com/inward/record.uri?eid=2-s2.0-85200788188&amp;doi=10.1103%2fPhysRevApplied.22.024006&amp;partnerID=40&amp;md5=ca95797145bbd3986f9b45627a06161f</t>
  </si>
  <si>
    <t>All Open Access; Green Open Access</t>
  </si>
  <si>
    <t>2-s2.0-85200788188</t>
  </si>
  <si>
    <t>Huang Z.; Shao Z.; Fan G.; Yu H.; Yang K.; Zhou Z.</t>
  </si>
  <si>
    <t>Huang, Zijie (57210743971); Shao, Zhiqing (9247561200); Fan, Guisheng (24829046300); Yu, Huiqun (55494828500); Yang, Kang (57208582284); Zhou, Ziyi (57219129930)</t>
  </si>
  <si>
    <t>57210743971; 9247561200; 24829046300; 55494828500; 57208582284; 57219129930</t>
  </si>
  <si>
    <t>Bug report priority prediction using social and technical features</t>
  </si>
  <si>
    <t>Journal of Software: Evolution and Process</t>
  </si>
  <si>
    <t>e2616</t>
  </si>
  <si>
    <t>10.1002/smr.2616</t>
  </si>
  <si>
    <t>https://www.scopus.com/inward/record.uri?eid=2-s2.0-85171534728&amp;doi=10.1002%2fsmr.2616&amp;partnerID=40&amp;md5=73f72f1a7f6126e939ba1b4fe8a8190f</t>
  </si>
  <si>
    <t>All Open Access; Bronze Open Access</t>
  </si>
  <si>
    <t>2-s2.0-85171534728</t>
  </si>
  <si>
    <t>Grattan N.; Alencar da Costa D.; Stanger N.</t>
  </si>
  <si>
    <t>Grattan, Natalie (58090951300); Alencar da Costa, Daniel (58980784400); Stanger, Nigel (6508098272)</t>
  </si>
  <si>
    <t>58090951300; 58980784400; 6508098272</t>
  </si>
  <si>
    <t>The need for more informative defect prediction: A systematic literature review</t>
  </si>
  <si>
    <t>10.1016/j.infsof.2024.107456</t>
  </si>
  <si>
    <t>https://www.scopus.com/inward/record.uri?eid=2-s2.0-85190066833&amp;doi=10.1016%2fj.infsof.2024.107456&amp;partnerID=40&amp;md5=df608fd7c596005a3c8e335d2f8b8ab5</t>
  </si>
  <si>
    <t>2-s2.0-85190066833</t>
  </si>
  <si>
    <t>Gal M.S.; Lynskey O.</t>
  </si>
  <si>
    <t>Gal, Michal S. (35901251400); Lynskey, Orla (23668063600)</t>
  </si>
  <si>
    <t>35901251400; 23668063600</t>
  </si>
  <si>
    <t>Synthetic Data: Legal Implications of the Data-Generation Revolution</t>
  </si>
  <si>
    <t>Iowa Law Review</t>
  </si>
  <si>
    <t>https://www.scopus.com/inward/record.uri?eid=2-s2.0-85189008655&amp;partnerID=40&amp;md5=b8724921d88874c877c8c0ecceac66e8</t>
  </si>
  <si>
    <t>2-s2.0-85189008655</t>
  </si>
  <si>
    <t>Tan M.; Lee H.; Wang D.; Subramonyam H.</t>
  </si>
  <si>
    <t>Tan, Mei (58647253900); Lee, Hansol (57219768327); Wang, Dakuo (57013823000); Subramonyam, Hari (57056308000)</t>
  </si>
  <si>
    <t>58647253900; 57219768327; 57013823000; 57056308000</t>
  </si>
  <si>
    <t>Is a Seat at the Table Enough? Engaging Teachers and Students in Dataset Specification for ML in Education</t>
  </si>
  <si>
    <t>Proceedings of the ACM on Human-Computer Interaction</t>
  </si>
  <si>
    <t>CSCW1</t>
  </si>
  <si>
    <t>10.1145/3637358</t>
  </si>
  <si>
    <t>https://www.scopus.com/inward/record.uri?eid=2-s2.0-85193266184&amp;doi=10.1145%2f3637358&amp;partnerID=40&amp;md5=5b61be17fd5b6d1410e25265d821b0cd</t>
  </si>
  <si>
    <t>2-s2.0-85193266184</t>
  </si>
  <si>
    <t>Yang Y.; Hu X.; Gao Z.; Chen J.; Ni C.; Xia X.; Lo D.</t>
  </si>
  <si>
    <t>Yang, Yanming (57219792540); Hu, Xing (57191413796); Gao, Zhipeng (57215134215); Chen, Jinfu (57200285624); Ni, Chao (57189892547); Xia, Xin (54586248800); Lo, David (35269388000)</t>
  </si>
  <si>
    <t>57219792540; 57191413796; 57215134215; 57200285624; 57189892547; 54586248800; 35269388000</t>
  </si>
  <si>
    <t>Federated Learning for Software Engineering: A Case Study of Code Clone Detection and Defect Prediction</t>
  </si>
  <si>
    <t>10.1109/TSE.2023.3347898</t>
  </si>
  <si>
    <t>https://www.scopus.com/inward/record.uri?eid=2-s2.0-85181563468&amp;doi=10.1109%2fTSE.2023.3347898&amp;partnerID=40&amp;md5=76b2f45aeed762b6805217b752e8fed4</t>
  </si>
  <si>
    <t>2-s2.0-85181563468</t>
  </si>
  <si>
    <t>Bai M.; Zhou Z.; Li J.; Chen Y.; Liu J.; Zhao X.; Yu D.</t>
  </si>
  <si>
    <t>Bai, Mingliang (57208753448); Zhou, Zhihao (58485618000); Li, Jingjing (58701154700); Chen, Yunxiao (57670554500); Liu, Jinfu (57211832370); Zhao, Xinyu (57193808406); Yu, Daren (57204330063)</t>
  </si>
  <si>
    <t>57208753448; 58485618000; 58701154700; 57670554500; 57211832370; 57193808406; 57204330063</t>
  </si>
  <si>
    <t>Deep graph gated recurrent unit network-based spatial–temporal multi-task learning for intelligent information fusion of multiple sites with application in short-term spatial–temporal probabilistic forecast of photovoltaic power</t>
  </si>
  <si>
    <t>Expert Systems with Applications</t>
  </si>
  <si>
    <t>10.1016/j.eswa.2023.122072</t>
  </si>
  <si>
    <t>https://www.scopus.com/inward/record.uri?eid=2-s2.0-85177192890&amp;doi=10.1016%2fj.eswa.2023.122072&amp;partnerID=40&amp;md5=e612f62880eca7479f85d069cca0f1e2</t>
  </si>
  <si>
    <t>2-s2.0-85177192890</t>
  </si>
  <si>
    <t>Liu Y.; Zhang G.</t>
  </si>
  <si>
    <t>Liu, Yanning (58997607000); Zhang, Guobao (55571642400)</t>
  </si>
  <si>
    <t>58997607000; 55571642400</t>
  </si>
  <si>
    <t>Design and research on pavement crack segmentation based on convolutional neural network; [基于卷积神经网络的路面裂缝分割设计与研究]</t>
  </si>
  <si>
    <t>Journal of Applied Optics</t>
  </si>
  <si>
    <t>10.5768/JAO202445.0202004</t>
  </si>
  <si>
    <t>https://www.scopus.com/inward/record.uri?eid=2-s2.0-85191044518&amp;doi=10.5768%2fJAO202445.0202004&amp;partnerID=40&amp;md5=71f742906d260378fbbd9af4fdac2985</t>
  </si>
  <si>
    <t>2-s2.0-85191044518</t>
  </si>
  <si>
    <t>Zhang T.; Zhong Z.; Mao W.; Zhang Z.; Li Z.</t>
  </si>
  <si>
    <t>Zhang, Tiantian (59076766900); Zhong, Zhidan (14424652700); Mao, Wentao (35179980400); Zhang, Zhihui (57752364500); Li, Zhe (59143635400)</t>
  </si>
  <si>
    <t>59076766900; 14424652700; 35179980400; 57752364500; 59143635400</t>
  </si>
  <si>
    <t>A New Machine-Learning-Driven Grade-Point Average Prediction Approach for College Students Incorporating Psychological Evaluations in the Post-COVID-19 Era</t>
  </si>
  <si>
    <t>Electronics (Switzerland)</t>
  </si>
  <si>
    <t>10.3390/electronics13101928</t>
  </si>
  <si>
    <t>https://www.scopus.com/inward/record.uri?eid=2-s2.0-85194172666&amp;doi=10.3390%2felectronics13101928&amp;partnerID=40&amp;md5=cad9e50583c17b6be8c3fdd965f1f563</t>
  </si>
  <si>
    <t>2-s2.0-85194172666</t>
  </si>
  <si>
    <t>Wang J.; Xia D.; Wan J.; Hou X.; Shen G.; Li S.; Chen H.; Cui Q.; Zhou M.; Wang J.; Ren R.; Hu W.; Li J.; Zhang Z.</t>
  </si>
  <si>
    <t>Wang, Jiao (58974964400); Xia, Dong (57224824232); Wan, Junzhe (57973566400); Hou, Xiaoyan (56438548900); Shen, Guanghui (56868057800); Li, Shanshan (57192464844); Chen, Hong (57209632394); Cui, Qiang (57202426436); Zhou, Man (55448860400); Wang, Jie (58974639000); Ren, Ran (58974524900); Hu, Wen (57936020500); Li, Jun (57211877674); Zhang, Zhiqing (55721704900)</t>
  </si>
  <si>
    <t>58974964400; 57224824232; 57973566400; 56438548900; 56868057800; 57192464844; 57209632394; 57202426436; 55448860400; 58974639000; 58974524900; 57936020500; 57211877674; 55721704900</t>
  </si>
  <si>
    <t>Color grading of green Sichuan pepper(Zanthoxylum armatum DC.)dried fruit based on image processing and BP neural network algorithm</t>
  </si>
  <si>
    <t>Scientia Horticulturae</t>
  </si>
  <si>
    <t>10.1016/j.scienta.2024.113171</t>
  </si>
  <si>
    <t>https://www.scopus.com/inward/record.uri?eid=2-s2.0-85189694946&amp;doi=10.1016%2fj.scienta.2024.113171&amp;partnerID=40&amp;md5=6b0c58b8586705487e38cf9d9843ba0d</t>
  </si>
  <si>
    <t>2-s2.0-85189694946</t>
  </si>
  <si>
    <t>Heyn H.-M.; Knauss E.; Malleswaran I.; Dinakaran S.</t>
  </si>
  <si>
    <t>Heyn, Hans-Martin (57216546553); Knauss, Eric (24829443700); Malleswaran, Iswarya (58106361400); Dinakaran, Shruthi (58106361500)</t>
  </si>
  <si>
    <t>57216546553; 24829443700; 58106361400; 58106361500</t>
  </si>
  <si>
    <t>An empirical investigation of challenges of specifying training data and runtime monitors for critical software with machine learning and their relation to architectural decisions</t>
  </si>
  <si>
    <t>Requirements Engineering</t>
  </si>
  <si>
    <t>10.1007/s00766-024-00415-4</t>
  </si>
  <si>
    <t>https://www.scopus.com/inward/record.uri?eid=2-s2.0-85188238331&amp;doi=10.1007%2fs00766-024-00415-4&amp;partnerID=40&amp;md5=a9e20ad537fb7cf3ee95dce7b5f9d132</t>
  </si>
  <si>
    <t>2-s2.0-85188238331</t>
  </si>
  <si>
    <t>Behera S.K.; Anitha K.; Amat R.; Sethy P.K.</t>
  </si>
  <si>
    <t>Behera, Santi Kumari (55698763100); Anitha, Komma (57224750649); Amat, Rajat (58511948900); Sethy, Prabira Kumar (55488799300)</t>
  </si>
  <si>
    <t>55698763100; 57224750649; 58511948900; 55488799300</t>
  </si>
  <si>
    <t>ResNet101-SVM: Hybrid convolutional neural network for citrus fruits classification</t>
  </si>
  <si>
    <t>Journal of Intelligent and Fuzzy Systems</t>
  </si>
  <si>
    <t>10.3233/JIFS-233910</t>
  </si>
  <si>
    <t>https://www.scopus.com/inward/record.uri?eid=2-s2.0-85187621255&amp;doi=10.3233%2fJIFS-233910&amp;partnerID=40&amp;md5=5023bed74fee4f2686f383ceaf6ce190</t>
  </si>
  <si>
    <t>2-s2.0-85187621255</t>
  </si>
  <si>
    <t>Ghonge M.M.; Pradeep N.; Jhanjhi N.Z.; Kulkarni P.M.</t>
  </si>
  <si>
    <t>Ghonge, Mangesh M. (36634116600); Pradeep, Nijalingappa (57213262436); Jhanjhi, Noor Zaman (36088700700); Kulkarni, Praveen M. (57210338176)</t>
  </si>
  <si>
    <t>36634116600; 57213262436; 36088700700; 57210338176</t>
  </si>
  <si>
    <t>Advances in explainable AI applications for smart cities</t>
  </si>
  <si>
    <t>Advances in Explainable AI Applications for Smart Cities</t>
  </si>
  <si>
    <t>10.4018/978-1-6684-6361-1</t>
  </si>
  <si>
    <t>https://www.scopus.com/inward/record.uri?eid=2-s2.0-85152626823&amp;doi=10.4018%2f978-1-6684-6361-1&amp;partnerID=40&amp;md5=0927341d47d7ff2dbbb2e1810de8c6e3</t>
  </si>
  <si>
    <t>Book</t>
  </si>
  <si>
    <t>2-s2.0-85152626823</t>
  </si>
  <si>
    <t>Qu Y.; Huang S.; Yao Y.</t>
  </si>
  <si>
    <t>Qu, Yubin (57203360707); Huang, Song (55608828500); Yao, Yongming (57197745146)</t>
  </si>
  <si>
    <t>57203360707; 55608828500; 57197745146</t>
  </si>
  <si>
    <t>A survey on robustness attacks for deep code models</t>
  </si>
  <si>
    <t>Automated Software Engineering</t>
  </si>
  <si>
    <t>10.1007/s10515-024-00464-7</t>
  </si>
  <si>
    <t>https://www.scopus.com/inward/record.uri?eid=2-s2.0-85200772957&amp;doi=10.1007%2fs10515-024-00464-7&amp;partnerID=40&amp;md5=60a2e93819a57557c443de6533d1732c</t>
  </si>
  <si>
    <t>2-s2.0-85200772957</t>
  </si>
  <si>
    <t>Maarleveld J.; Dekker A.; Druyts S.; Soliman M.</t>
  </si>
  <si>
    <t>Maarleveld, Jesse (59256347400); Dekker, Arjan (59256655500); Druyts, Sarah (59256655600); Soliman, Mohamed (57194656114)</t>
  </si>
  <si>
    <t>59256347400; 59256655500; 59256655600; 57194656114</t>
  </si>
  <si>
    <t>Maestro: A Deep Learning Based Tool to Find and Explore Architectural Design Decisions in Issue Tracking Systems</t>
  </si>
  <si>
    <t>Lecture Notes in Computer Science (including subseries Lecture Notes in Artificial Intelligence and Lecture Notes in Bioinformatics)</t>
  </si>
  <si>
    <t>14590 LNCS</t>
  </si>
  <si>
    <t>10.1007/978-3-031-66326-0_24</t>
  </si>
  <si>
    <t>https://www.scopus.com/inward/record.uri?eid=2-s2.0-85200973152&amp;doi=10.1007%2f978-3-031-66326-0_24&amp;partnerID=40&amp;md5=3646662afeaf526853652d145bbf6afb</t>
  </si>
  <si>
    <t>2-s2.0-85200973152</t>
  </si>
  <si>
    <t>Yin Y.; Liu M.; Yang R.; Liu Y.; Tu Z.</t>
  </si>
  <si>
    <t>Yin, Yuwei (58621780700); Liu, Miao (59257610900); Yang, Renjie (59257935500); Liu, Yuanzhong (57264002400); Tu, Zhigang (55200462900)</t>
  </si>
  <si>
    <t>58621780700; 59257610900; 59257935500; 57264002400; 55200462900</t>
  </si>
  <si>
    <t>Dark-DSAR: Lightweight one-step pipeline for action recognition in dark videos</t>
  </si>
  <si>
    <t>Neural Networks</t>
  </si>
  <si>
    <t>10.1016/j.neunet.2024.106622</t>
  </si>
  <si>
    <t>https://www.scopus.com/inward/record.uri?eid=2-s2.0-85201074900&amp;doi=10.1016%2fj.neunet.2024.106622&amp;partnerID=40&amp;md5=2a7baaca5c6657959a083cc75c1bbccd</t>
  </si>
  <si>
    <t>2-s2.0-85201074900</t>
  </si>
  <si>
    <t>Menshawy A.; Nawaz Z.; Fahmy M.</t>
  </si>
  <si>
    <t>Menshawy, Ahmed (59043644900); Nawaz, Zeeshan (59044777100); Fahmy, Mahmoud (59044777200)</t>
  </si>
  <si>
    <t>59043644900; 59044777100; 59044777200</t>
  </si>
  <si>
    <t>Navigating Challenges and Technical Debt in Large Language Models Deployment</t>
  </si>
  <si>
    <t>EuroMLSys 2024 - Proceedings of the 2024 4th Workshop on Machine Learning and Systems</t>
  </si>
  <si>
    <t>10.1145/3642970.3655840</t>
  </si>
  <si>
    <t>https://www.scopus.com/inward/record.uri?eid=2-s2.0-85192259384&amp;doi=10.1145%2f3642970.3655840&amp;partnerID=40&amp;md5=cfbae10e5b5886e5ed2e3932bccf5980</t>
  </si>
  <si>
    <t>2-s2.0-85192259384</t>
  </si>
  <si>
    <t>Swathi B.; Kolisetty S.S.</t>
  </si>
  <si>
    <t>Swathi, Baswaraju (57655874800); Kolisetty, Soma Sekhar (57577898100)</t>
  </si>
  <si>
    <t>57655874800; 57577898100</t>
  </si>
  <si>
    <t>Optimized automated testing: test case generation and maintenance using latent semantic analysis-based TextRank and particle swarm optimization algorithms</t>
  </si>
  <si>
    <t>International Journal of Electrical and Computer Engineering</t>
  </si>
  <si>
    <t>10.11591/ijece.v14i4.pp4315-4324</t>
  </si>
  <si>
    <t>https://www.scopus.com/inward/record.uri?eid=2-s2.0-85195286140&amp;doi=10.11591%2fijece.v14i4.pp4315-4324&amp;partnerID=40&amp;md5=8e81acf14680bf3c2e975f08e67cb983</t>
  </si>
  <si>
    <t>2-s2.0-85195286140</t>
  </si>
  <si>
    <t>Zhang W.</t>
  </si>
  <si>
    <t>Zhang, Wenxian (58483006800)</t>
  </si>
  <si>
    <t>Scene context-aware graph convolutional network for skeleton-based action recognition</t>
  </si>
  <si>
    <t>IET Computer Vision</t>
  </si>
  <si>
    <t>10.1049/cvi2.12253</t>
  </si>
  <si>
    <t>https://www.scopus.com/inward/record.uri?eid=2-s2.0-85176959380&amp;doi=10.1049%2fcvi2.12253&amp;partnerID=40&amp;md5=9bae4abcbf563f235d8bc095dace8795</t>
  </si>
  <si>
    <t>2-s2.0-85176959380</t>
  </si>
  <si>
    <t>Kuramoto H.; Wang D.; Kondo M.; Kashiwa Y.; Kamei Y.; Ubayashi N.</t>
  </si>
  <si>
    <t>Kuramoto, Hiroki (57772772900); Wang, Dong (57209198272); Kondo, Masanari (57192979962); Kashiwa, Yutaro (56685200200); Kamei, Yasutaka (24476112100); Ubayashi, Naoyasu (7801575374)</t>
  </si>
  <si>
    <t>57772772900; 57209198272; 57192979962; 56685200200; 24476112100; 7801575374</t>
  </si>
  <si>
    <t>Understanding the characteristics and the role of visual issue reports</t>
  </si>
  <si>
    <t>10.1007/s10664-024-10459-3</t>
  </si>
  <si>
    <t>https://www.scopus.com/inward/record.uri?eid=2-s2.0-85195643045&amp;doi=10.1007%2fs10664-024-10459-3&amp;partnerID=40&amp;md5=505d7362ef212efdd56f66216c54fb46</t>
  </si>
  <si>
    <t>2-s2.0-85195643045</t>
  </si>
  <si>
    <t>Wang H.; Gao Z.; Bi T.; Grundy J.; Wang X.; Wu M.; Yang X.</t>
  </si>
  <si>
    <t>Wang, Haoye (57210933456); Gao, Zhipeng (57215134215); Bi, Tingting (57195717221); Grundy, John (7102156137); Wang, Xinyu (55972828700); Wu, Minghui (8301222100); Yang, Xiaohu (8258116000)</t>
  </si>
  <si>
    <t>57210933456; 57215134215; 57195717221; 7102156137; 55972828700; 8301222100; 8258116000</t>
  </si>
  <si>
    <t>What Makes a Good TODO Comment?</t>
  </si>
  <si>
    <t>ACM Transactions on Software Engineering and Methodology</t>
  </si>
  <si>
    <t>10.1145/3664811</t>
  </si>
  <si>
    <t>https://www.scopus.com/inward/record.uri?eid=2-s2.0-85198737404&amp;doi=10.1145%2f3664811&amp;partnerID=40&amp;md5=e0ba7f2b45492e0e94604f7783d14674</t>
  </si>
  <si>
    <t>2-s2.0-85198737404</t>
  </si>
  <si>
    <t>Kedziora D.J.; Musial K.; Gabrys B.</t>
  </si>
  <si>
    <t>Kedziora, David Jacob (25421572300); Musial, Katarzyna (14626743000); Gabrys, Bogdan (7006540228)</t>
  </si>
  <si>
    <t>25421572300; 14626743000; 7006540228</t>
  </si>
  <si>
    <t>AutonoML: Towards an Integrated Framework for Autonomous Machine Learning</t>
  </si>
  <si>
    <t>Foundations and Trends in Machine Learning</t>
  </si>
  <si>
    <t>10.1561/2200000093</t>
  </si>
  <si>
    <t>https://www.scopus.com/inward/record.uri?eid=2-s2.0-85189861293&amp;doi=10.1561%2f2200000093&amp;partnerID=40&amp;md5=fd0f0592ca03e30888ef6a6a6c0f3acb</t>
  </si>
  <si>
    <t>2-s2.0-85189861293</t>
  </si>
  <si>
    <t>Liu H.; Jiang S.; Qi X.; Qu Y.; Li H.; Li T.; Guo C.; Guo S.</t>
  </si>
  <si>
    <t>Liu, Huijiang (58632607300); Jiang, Shuirou (58631955100); Qi, Xuexin (57575353300); Qu, Yang (57215503588); Li, Hui (57060882600); Li, Tingting (57208196272); Guo, Cheng (57193523065); Guo, Shikai (57190881767)</t>
  </si>
  <si>
    <t>58632607300; 58631955100; 57575353300; 57215503588; 57060882600; 57208196272; 57193523065; 57190881767</t>
  </si>
  <si>
    <t>Detect software vulnerabilities with weight biases via graph neural networks</t>
  </si>
  <si>
    <t>10.1016/j.eswa.2023.121764</t>
  </si>
  <si>
    <t>https://www.scopus.com/inward/record.uri?eid=2-s2.0-85173240919&amp;doi=10.1016%2fj.eswa.2023.121764&amp;partnerID=40&amp;md5=8b9e150c883a49d6ac4359109923cd34</t>
  </si>
  <si>
    <t>2-s2.0-85173240919</t>
  </si>
  <si>
    <t>Wang L.; Yang S.; Zhang J.; Gu S.</t>
  </si>
  <si>
    <t>Wang, Lei (58455603400); Yang, Shanmin (57208777244); Zhang, Jianwei (57195437554); Gu, Song (36449028500)</t>
  </si>
  <si>
    <t>58455603400; 57208777244; 57195437554; 36449028500</t>
  </si>
  <si>
    <t>2D Human Skeleton Action Recognition Based on Depth Estimation</t>
  </si>
  <si>
    <t>IEICE Transactions on Information and Systems</t>
  </si>
  <si>
    <t>E107.D</t>
  </si>
  <si>
    <t>10.1587/transinf.2023EDP7223</t>
  </si>
  <si>
    <t>https://www.scopus.com/inward/record.uri?eid=2-s2.0-85197281472&amp;doi=10.1587%2ftransinf.2023EDP7223&amp;partnerID=40&amp;md5=0fd80bc7a86f555e69c4fdd63c267bfb</t>
  </si>
  <si>
    <t>2-s2.0-85197281472</t>
  </si>
  <si>
    <t>Zhang B.; Fu L.; Liang P.; Yu J.; Wang C.</t>
  </si>
  <si>
    <t>Zhang, Beiqi (57573108600); Fu, Liming (57223805996); Liang, Peng (24923262400); Yu, Jiaxin (58046970100); Wang, Chong (35180726200)</t>
  </si>
  <si>
    <t>57573108600; 57223805996; 24923262400; 58046970100; 35180726200</t>
  </si>
  <si>
    <t>Demystifying code snippets in code reviews: a study of the OpenStack and Qt communities and a practitioner survey</t>
  </si>
  <si>
    <t>10.1007/s10664-024-10484-2</t>
  </si>
  <si>
    <t>https://www.scopus.com/inward/record.uri?eid=2-s2.0-85195378408&amp;doi=10.1007%2fs10664-024-10484-2&amp;partnerID=40&amp;md5=a038b95bf38799eed4b3e52056c6e7c9</t>
  </si>
  <si>
    <t>2-s2.0-85195378408</t>
  </si>
  <si>
    <t>Liu J.; Liu Z.</t>
  </si>
  <si>
    <t>Liu, Jingfan (58648527400); Liu, Zhaobing (55936939300)</t>
  </si>
  <si>
    <t>58648527400; 55936939300</t>
  </si>
  <si>
    <t>The Vision-Based Target Recognition, Localization, and Control for Harvesting Robots: A Review</t>
  </si>
  <si>
    <t>International Journal of Precision Engineering and Manufacturing</t>
  </si>
  <si>
    <t>10.1007/s12541-023-00911-7</t>
  </si>
  <si>
    <t>https://www.scopus.com/inward/record.uri?eid=2-s2.0-85174148127&amp;doi=10.1007%2fs12541-023-00911-7&amp;partnerID=40&amp;md5=86b970b1feb076927c6ee453679f74f3</t>
  </si>
  <si>
    <t>2-s2.0-85174148127</t>
  </si>
  <si>
    <t>Zarrad A.; Bahsoon R.; Manimaran P.</t>
  </si>
  <si>
    <t>Zarrad, Anis (11940715500); Bahsoon, Rami (6508251119); Manimaran, Priya (58530612800)</t>
  </si>
  <si>
    <t>11940715500; 6508251119; 58530612800</t>
  </si>
  <si>
    <t>Optimizing regression testing with AHP-TOPSIS metric system for effective technical debt evaluation</t>
  </si>
  <si>
    <t>10.1007/s10515-024-00458-5</t>
  </si>
  <si>
    <t>https://www.scopus.com/inward/record.uri?eid=2-s2.0-85197785071&amp;doi=10.1007%2fs10515-024-00458-5&amp;partnerID=40&amp;md5=24df20be7c710df56d123c346c037ba6</t>
  </si>
  <si>
    <t>2-s2.0-85197785071</t>
  </si>
  <si>
    <t>Aldaeej A.; Alshayeb M.</t>
  </si>
  <si>
    <t>Aldaeej, Abdullah (57195268210); Alshayeb, Mohammad (6506030177)</t>
  </si>
  <si>
    <t>57195268210; 6506030177</t>
  </si>
  <si>
    <t>Familiarity, Common Causes and Effects of Technical Debt: A Replicated Study in the Saudi Software Industry</t>
  </si>
  <si>
    <t>Arabian Journal for Science and Engineering</t>
  </si>
  <si>
    <t>10.1007/s13369-023-08596-w</t>
  </si>
  <si>
    <t>https://www.scopus.com/inward/record.uri?eid=2-s2.0-85180677883&amp;doi=10.1007%2fs13369-023-08596-w&amp;partnerID=40&amp;md5=f4c699d3291d367cc8296dcb71e1aeb6</t>
  </si>
  <si>
    <t>2-s2.0-85180677883</t>
  </si>
  <si>
    <t>Song Y.; Xie X.; Xu B.</t>
  </si>
  <si>
    <t>Song, Yi (57386239600); Xie, Xiaoyuan (35788279200); Xu, Baowen (57205479681)</t>
  </si>
  <si>
    <t>57386239600; 35788279200; 57205479681</t>
  </si>
  <si>
    <t>When debugging encounters artificial intelligence: state of the art and open challenges</t>
  </si>
  <si>
    <t>Science China Information Sciences</t>
  </si>
  <si>
    <t>10.1007/s11432-022-3803-9</t>
  </si>
  <si>
    <t>https://www.scopus.com/inward/record.uri?eid=2-s2.0-85186138673&amp;doi=10.1007%2fs11432-022-3803-9&amp;partnerID=40&amp;md5=9eede2fdcbf17988a79b522100b5aa0c</t>
  </si>
  <si>
    <t>2-s2.0-85186138673</t>
  </si>
  <si>
    <t>El Arnaoty M.; Servant F.</t>
  </si>
  <si>
    <t>El Arnaoty, Mohammed (57197792451); Servant, Francisco (36461842200)</t>
  </si>
  <si>
    <t>57197792451; 36461842200</t>
  </si>
  <si>
    <t>ONESPACE: Detecting cross-language clones by learning a common embedding space</t>
  </si>
  <si>
    <t>Journal of Systems and Software</t>
  </si>
  <si>
    <t>10.1016/j.jss.2023.111911</t>
  </si>
  <si>
    <t>https://www.scopus.com/inward/record.uri?eid=2-s2.0-85178377700&amp;doi=10.1016%2fj.jss.2023.111911&amp;partnerID=40&amp;md5=be0473cb7b637e4c6dbe662ee2f578c7</t>
  </si>
  <si>
    <t>2-s2.0-85178377700</t>
  </si>
  <si>
    <t>Zhang H.; Alhanahnah M.; Ahmed F.A.; Fatih D.; Leitner P.; Ali-Eldin A.</t>
  </si>
  <si>
    <t>Zhang, Huaifeng (58032772100); Alhanahnah, Mohannad (57191927163); Ahmed, Fahmi Abdulqadir (58032435500); Fatih, Dyako (57545232900); Leitner, Philipp (18037605900); Ali-Eldin, Ahmed (37041380200)</t>
  </si>
  <si>
    <t>58032772100; 57191927163; 58032435500; 57545232900; 18037605900; 37041380200</t>
  </si>
  <si>
    <t>Machine learning systems are bloated and vulnerable</t>
  </si>
  <si>
    <t>Proceedings of the ACM on Measurement and Analysis of Computing Systems</t>
  </si>
  <si>
    <t>10.1145/3639032</t>
  </si>
  <si>
    <t>https://www.scopus.com/inward/record.uri?eid=2-s2.0-85185882616&amp;doi=10.1145%2f3639032&amp;partnerID=40&amp;md5=10e81a3710d6098402fa86b0e9e4d064</t>
  </si>
  <si>
    <t>2-s2.0-85185882616</t>
  </si>
  <si>
    <t>Yu D.; Yang Q.; Chen X.; Chen J.; Wang S.; Xu Y.</t>
  </si>
  <si>
    <t>Yu, Dongjin (35176839900); Yang, Quanxin (57218480612); Chen, Xin (57102336800); Chen, Jie (57203334789); Wang, Sixuan (58182333800); Xu, Yihang (57223924930)</t>
  </si>
  <si>
    <t>35176839900; 57218480612; 57102336800; 57203334789; 58182333800; 57223924930</t>
  </si>
  <si>
    <t>Actionable code smell identification with fusion learning of metrics and semantics</t>
  </si>
  <si>
    <t>Science of Computer Programming</t>
  </si>
  <si>
    <t>10.1016/j.scico.2024.103110</t>
  </si>
  <si>
    <t>https://www.scopus.com/inward/record.uri?eid=2-s2.0-85189329318&amp;doi=10.1016%2fj.scico.2024.103110&amp;partnerID=40&amp;md5=eeff4a585504ba437161a7141020e9da</t>
  </si>
  <si>
    <t>2-s2.0-85189329318</t>
  </si>
  <si>
    <t>Sterk A.; Wessel M.; Hooten E.; Zaidman A.</t>
  </si>
  <si>
    <t>Sterk, Alexander (59179119400); Wessel, Mairieli (57204421132); Hooten, Eli (59179270900); Zaidman, Andy (18435685400)</t>
  </si>
  <si>
    <t>59179119400; 57204421132; 59179270900; 18435685400</t>
  </si>
  <si>
    <t>Running a Red Light: An Investigation into Why Software Engineers (Occasionally) Ignore Coverage Checks</t>
  </si>
  <si>
    <t>Proceedings - 2024 IEEE/ACM International Conference on Automation of Software Test, AST 2024</t>
  </si>
  <si>
    <t>10.1145/3644032.3644444</t>
  </si>
  <si>
    <t>https://www.scopus.com/inward/record.uri?eid=2-s2.0-85196352943&amp;doi=10.1145%2f3644032.3644444&amp;partnerID=40&amp;md5=d0f41ce930d0c48d9b479fc9cbeb5f1a</t>
  </si>
  <si>
    <t>2-s2.0-85196352943</t>
  </si>
  <si>
    <t>Watanabe M.; Kashiwa Y.; Lin B.; Hirao T.; Yamaguchi K.; Iida H.</t>
  </si>
  <si>
    <t>Watanabe, Miku (59202933800); Kashiwa, Yutaro (56685200200); Lin, Bin (57195074521); Hirao, Toshiki (57189504645); Yamaguchi, Ken'Ichi (59201800400); Iida, Hajimu (7401564685)</t>
  </si>
  <si>
    <t>59202933800; 56685200200; 57195074521; 57189504645; 59201800400; 7401564685</t>
  </si>
  <si>
    <t>On the Use of ChatGPT for Code Review: Do Developers Like Reviews By ChatGPT?</t>
  </si>
  <si>
    <t>ACM International Conference Proceeding Series</t>
  </si>
  <si>
    <t>10.1145/3661167.3661183</t>
  </si>
  <si>
    <t>https://www.scopus.com/inward/record.uri?eid=2-s2.0-85197444672&amp;doi=10.1145%2f3661167.3661183&amp;partnerID=40&amp;md5=366752c3831f386e6e5a73b3894a6720</t>
  </si>
  <si>
    <t>2-s2.0-85197444672</t>
  </si>
  <si>
    <t>Storey V.C.; Baskerville R.</t>
  </si>
  <si>
    <t>Storey, Veda C. (7003462863); Baskerville, Richard (7004111975)</t>
  </si>
  <si>
    <t>7003462863; 7004111975</t>
  </si>
  <si>
    <t>Design with Simon's Inner and Outer Environments: Theoretical Foundations for Design Science Research Methods for Digital Science</t>
  </si>
  <si>
    <t>ACM Transactions on Management Information Systems</t>
  </si>
  <si>
    <t>10.1145/3640819</t>
  </si>
  <si>
    <t>https://www.scopus.com/inward/record.uri?eid=2-s2.0-85189085856&amp;doi=10.1145%2f3640819&amp;partnerID=40&amp;md5=86a4999229d991bfccf0f5c5b8013eff</t>
  </si>
  <si>
    <t>2-s2.0-85189085856</t>
  </si>
  <si>
    <t>Kokol P.</t>
  </si>
  <si>
    <t>Kokol, Peter (7006196824)</t>
  </si>
  <si>
    <t>The Use of AI in Software Engineering: A Synthetic Knowledge Synthesis of the Recent Research Literature</t>
  </si>
  <si>
    <t>Information (Switzerland)</t>
  </si>
  <si>
    <t>10.3390/info15060354</t>
  </si>
  <si>
    <t>https://www.scopus.com/inward/record.uri?eid=2-s2.0-85197193246&amp;doi=10.3390%2finfo15060354&amp;partnerID=40&amp;md5=d858dc8bff8d5c1855067f60e163454f</t>
  </si>
  <si>
    <t>2-s2.0-85197193246</t>
  </si>
  <si>
    <t>Yang X.; Zhang S.; Ji W.; Song Y.; He L.; Xue H.</t>
  </si>
  <si>
    <t>Yang, Xuecun (54415139200); Zhang, Shanghui (58363958300); Ji, Wei (58602707400); Song, Yijing (58363958400); He, lintao (58362696300); Xue, Hang (58361443800)</t>
  </si>
  <si>
    <t>54415139200; 58363958300; 58602707400; 58363958400; 58362696300; 58361443800</t>
  </si>
  <si>
    <t>SMA-GCN: a fall detection method based on spatio-temporal relationship</t>
  </si>
  <si>
    <t>Multimedia Systems</t>
  </si>
  <si>
    <t>10.1007/s00530-024-01293-0</t>
  </si>
  <si>
    <t>https://www.scopus.com/inward/record.uri?eid=2-s2.0-85188467629&amp;doi=10.1007%2fs00530-024-01293-0&amp;partnerID=40&amp;md5=928039bc9e57054e6d909b671bfb2202</t>
  </si>
  <si>
    <t>2-s2.0-85188467629</t>
  </si>
  <si>
    <t>Bajaj D.; Bharti U.; Gupta I.; Gupta P.; Yadav A.</t>
  </si>
  <si>
    <t>Bajaj, Deepali (57200500725); Bharti, Urmil (57211336589); Gupta, Isha (57575881300); Gupta, Priya (58863822900); Yadav, Asha (58917174400)</t>
  </si>
  <si>
    <t>57200500725; 57211336589; 57575881300; 58863822900; 58917174400</t>
  </si>
  <si>
    <t>GTMicro—microservice identification approach based on deep NLP transformer model for greenfield developments</t>
  </si>
  <si>
    <t>International Journal of Information Technology (Singapore)</t>
  </si>
  <si>
    <t>10.1007/s41870-024-01766-5</t>
  </si>
  <si>
    <t>https://www.scopus.com/inward/record.uri?eid=2-s2.0-85186943807&amp;doi=10.1007%2fs41870-024-01766-5&amp;partnerID=40&amp;md5=049a99ada353c57bdbff6f9fd6c559f6</t>
  </si>
  <si>
    <t>2-s2.0-85186943807</t>
  </si>
  <si>
    <t>Ahmadisakha S.; Andrikopoulos V.</t>
  </si>
  <si>
    <t>Ahmadisakha, Sahar (58972414100); Andrikopoulos, Vasilios (24400848600)</t>
  </si>
  <si>
    <t>58972414100; 24400848600</t>
  </si>
  <si>
    <t>Architecting for sustainability of and in the cloud: A systematic literature review</t>
  </si>
  <si>
    <t>10.1016/j.infsof.2024.107459</t>
  </si>
  <si>
    <t>https://www.scopus.com/inward/record.uri?eid=2-s2.0-85189536682&amp;doi=10.1016%2fj.infsof.2024.107459&amp;partnerID=40&amp;md5=44288fdbd856bb083f5720024c863c55</t>
  </si>
  <si>
    <t>2-s2.0-85189536682</t>
  </si>
  <si>
    <t>Gama E.; Paixao M.; Cortés M.I.; Monteiro L.</t>
  </si>
  <si>
    <t>Gama, Eliakim (57212461303); Paixao, Matheus (55837555300); Cortés, Mariela I. (15759394400); Monteiro, Lucas (59226480600)</t>
  </si>
  <si>
    <t>57212461303; 55837555300; 15759394400; 59226480600</t>
  </si>
  <si>
    <t>Towards Realistic SATD Identification through Machine Learning Models: Ongoing Research and Preliminary Results</t>
  </si>
  <si>
    <t>FSE Companion - Companion Proceedings of the 32nd ACM International Conference on the Foundations of Software Engineering</t>
  </si>
  <si>
    <t>10.1145/3663529.3663876</t>
  </si>
  <si>
    <t>https://www.scopus.com/inward/record.uri?eid=2-s2.0-85199103588&amp;doi=10.1145%2f3663529.3663876&amp;partnerID=40&amp;md5=00ada0d2566ebc4ce94d2e89abacf0fd</t>
  </si>
  <si>
    <t>2-s2.0-85199103588</t>
  </si>
  <si>
    <t>Izadi S.; Forouzanfar M.</t>
  </si>
  <si>
    <t>Izadi, Saadat (57423782700); Forouzanfar, Mohamad (23004223900)</t>
  </si>
  <si>
    <t>57423782700; 23004223900</t>
  </si>
  <si>
    <t>Error Correction and Adaptation in Conversational AI: A Review of Techniques and Applications in Chatbots</t>
  </si>
  <si>
    <t>AI (Switzerland)</t>
  </si>
  <si>
    <t>10.3390/ai5020041</t>
  </si>
  <si>
    <t>https://www.scopus.com/inward/record.uri?eid=2-s2.0-85196868062&amp;doi=10.3390%2fai5020041&amp;partnerID=40&amp;md5=a31efa7a9ef3736b9441e9bce489cbe3</t>
  </si>
  <si>
    <t>2-s2.0-85196868062</t>
  </si>
  <si>
    <t>Dong X.; Kedziora D.J.; Musial K.; Gabrys B.</t>
  </si>
  <si>
    <t>Dong, Xuanyi (57197842992); Kedziora, David Jacob (25421572300); Musial, Katarzyna (14626743000); Gabrys, Bogdan (7006540228)</t>
  </si>
  <si>
    <t>57197842992; 25421572300; 14626743000; 7006540228</t>
  </si>
  <si>
    <t>Automated Deep Learning: Neural Architecture Search Is Not the End</t>
  </si>
  <si>
    <t>10.1561/2200000119</t>
  </si>
  <si>
    <t>https://www.scopus.com/inward/record.uri?eid=2-s2.0-85189863239&amp;doi=10.1561%2f2200000119&amp;partnerID=40&amp;md5=c2d443cd03238d76036caf82d86cdd84</t>
  </si>
  <si>
    <t>2-s2.0-85189863239</t>
  </si>
  <si>
    <t>Bian G.-B.; Zheng J.-Y.; Li Z.; Wang J.; Fu P.; Xin C.; Silva D.S.D.; Wu W.-Q.; Albuquerque V.H.C.D.</t>
  </si>
  <si>
    <t>Bian, Gui-Bin (24831518900); Zheng, Jia-Ying (58634851600); Li, Zhen (57213180348); Wang, Jie (57866356200); Fu, Pan (57865943300); Xin, Chen (59118278600); Silva, Daniel Santos da (57744937100); Wu, Wan-Qing (58729746900); Albuquerque, Victor Hugo C. De (57044605200)</t>
  </si>
  <si>
    <t>24831518900; 58634851600; 57213180348; 57866356200; 57865943300; 59118278600; 57744937100; 58729746900; 57044605200</t>
  </si>
  <si>
    <t>BiMNet: A Multimodal Data Fusion Network for continuous circular capsulorhexis Action Segmentation</t>
  </si>
  <si>
    <t>10.1016/j.eswa.2023.121885</t>
  </si>
  <si>
    <t>https://www.scopus.com/inward/record.uri?eid=2-s2.0-85173523663&amp;doi=10.1016%2fj.eswa.2023.121885&amp;partnerID=40&amp;md5=ffd2396b34f8141535aa1af32c787079</t>
  </si>
  <si>
    <t>2-s2.0-85173523663</t>
  </si>
  <si>
    <t>Ren H.; Li Y.; Chen L.; Zhou Y.; Nie C.</t>
  </si>
  <si>
    <t>Ren, Hao (57219250400); Li, Yanhui (55992301500); Chen, Lin (57189042207); Zhou, Yuming (57022538800); Nie, Changhai (7005944096)</t>
  </si>
  <si>
    <t>57219250400; 55992301500; 57189042207; 57022538800; 7005944096</t>
  </si>
  <si>
    <t>Why and how bug blocking relations are breakable: An empirical study on breakable blocking bugs</t>
  </si>
  <si>
    <t>10.1016/j.infsof.2023.107354</t>
  </si>
  <si>
    <t>https://www.scopus.com/inward/record.uri?eid=2-s2.0-85177227497&amp;doi=10.1016%2fj.infsof.2023.107354&amp;partnerID=40&amp;md5=7efe9100a2667db98b273bbc14210c21</t>
  </si>
  <si>
    <t>2-s2.0-85177227497</t>
  </si>
  <si>
    <t>Gu H.; Zhang S.; Huang Q.; Liao Z.; Liu J.; Lo D.</t>
  </si>
  <si>
    <t>Gu, Hao (59236251600); Zhang, Shichao (59236251700); Huang, Qiao (56840997200); Liao, Zhifang (22835605400); Liu, Jiakun (57218646274); Lo, David (35269388000)</t>
  </si>
  <si>
    <t>59236251600; 59236251700; 56840997200; 22835605400; 57218646274; 35269388000</t>
  </si>
  <si>
    <t>Proceedings - 2024 IEEE International Conference on Software Analysis, Evolution and Reengineering, SANER 2024</t>
  </si>
  <si>
    <t>https://www.scopus.com/inward/record.uri?eid=2-s2.0-85199781711&amp;doi=10.1109%2fSANER60148.2024.00087&amp;partnerID=40&amp;md5=62203e8c3034a76a4d3aa053b19e08e7</t>
  </si>
  <si>
    <t>2-s2.0-85199781711</t>
  </si>
  <si>
    <t>Zhang X.; Chen L.; Zou W.; Cao Y.; Ren H.; Wang Z.; Li Y.; Zhou Y.</t>
  </si>
  <si>
    <t>Zhang, Xiaowei (57944839000); Chen, Lin (57189042207); Zou, Weiqin (56443384600); Cao, Yulu (57825728800); Ren, Hao (57219250400); Wang, Zhi (58169516200); Li, Yanhui (55992301500); Zhou, Yuming (57022538800)</t>
  </si>
  <si>
    <t>57944839000; 57189042207; 56443384600; 57825728800; 57219250400; 58169516200; 55992301500; 57022538800</t>
  </si>
  <si>
    <t>ICG: A Machine Learning Benchmark Dataset and Baselines for Inline Code Comments Generation Task</t>
  </si>
  <si>
    <t>International Journal of Software Engineering and Knowledge Engineering</t>
  </si>
  <si>
    <t>10.1142/S0218194023500547</t>
  </si>
  <si>
    <t>https://www.scopus.com/inward/record.uri?eid=2-s2.0-85175465119&amp;doi=10.1142%2fS0218194023500547&amp;partnerID=40&amp;md5=ca719e46d710da8e98288af2ebcc4f1d</t>
  </si>
  <si>
    <t>2-s2.0-85175465119</t>
  </si>
  <si>
    <t>Dai Z.; Li P.; Liu J.; Liu X.; Rui Y.; Zhai Y.</t>
  </si>
  <si>
    <t>Dai, Zeyu (57329310500); Li, Peinan (55495006200); Liu, Jun (55369090600); Liu, Xue (57337021800); Rui, Yi (57188973883); Zhai, Yixin (57212133712)</t>
  </si>
  <si>
    <t>57329310500; 55495006200; 55369090600; 57337021800; 57188973883; 57212133712</t>
  </si>
  <si>
    <t>Data-driven prediction for curved pipe jacking performance during underwater excavation of ancient shipwreck using an attention-based graph convolutional network approach</t>
  </si>
  <si>
    <t>10.1016/j.eswa.2023.121393</t>
  </si>
  <si>
    <t>https://www.scopus.com/inward/record.uri?eid=2-s2.0-85169893302&amp;doi=10.1016%2fj.eswa.2023.121393&amp;partnerID=40&amp;md5=c40ce85013e2c8bf86b20e6798d2f906</t>
  </si>
  <si>
    <t>2-s2.0-85169893302</t>
  </si>
  <si>
    <t>Sun P.; Zhao X.; Cai F.; Qi H.; Liu J.; Feng Z.; Zhou J.</t>
  </si>
  <si>
    <t>Sun, Pan (58120950000); Zhao, Xielin (57214989144); Cai, Fengchun (42461015200); Qi, Huanhuan (55426779500); Liu, Jian (59063391600); Feng, Zhipeng (56085317600); Zhou, Jinxiong (7405548714)</t>
  </si>
  <si>
    <t>58120950000; 57214989144; 42461015200; 55426779500; 59063391600; 56085317600; 7405548714</t>
  </si>
  <si>
    <t>A semi-analytical time-domain model with explicit fluid force expressions for fluidelastic vibration of a tube array in crossflow</t>
  </si>
  <si>
    <t>Applied Mathematical Modelling</t>
  </si>
  <si>
    <t>10.1016/j.apm.2024.04.044</t>
  </si>
  <si>
    <t>https://www.scopus.com/inward/record.uri?eid=2-s2.0-85192060841&amp;doi=10.1016%2fj.apm.2024.04.044&amp;partnerID=40&amp;md5=06685101c6cd867aba11c0942e8888da</t>
  </si>
  <si>
    <t>2-s2.0-85192060841</t>
  </si>
  <si>
    <t>Krafft T.D.; Hauer M.P.; Zweig K.</t>
  </si>
  <si>
    <t>Krafft, Tobias D. (57195215178); Hauer, Marc P. (57196391950); Zweig, Katharina (25928162000)</t>
  </si>
  <si>
    <t>57195215178; 57196391950; 25928162000</t>
  </si>
  <si>
    <t>Black-Box Testing and Auditing of Bias in ADM Systems</t>
  </si>
  <si>
    <t>Minds and Machines</t>
  </si>
  <si>
    <t>10.1007/s11023-024-09666-0</t>
  </si>
  <si>
    <t>https://www.scopus.com/inward/record.uri?eid=2-s2.0-85194259767&amp;doi=10.1007%2fs11023-024-09666-0&amp;partnerID=40&amp;md5=c0ad5488881bfd7adbca316b7f704c7c</t>
  </si>
  <si>
    <t>2-s2.0-85194259767</t>
  </si>
  <si>
    <t>Fang X.; Guo Y.</t>
  </si>
  <si>
    <t>Fang, Xiao (59243237900); Guo, Yuzhen (59242816600)</t>
  </si>
  <si>
    <t>59243237900; 59242816600</t>
  </si>
  <si>
    <t>Human Animation Model Generation in Traffic Accident Restoration: Human Action Recognition Based on Improved DTW Algorithm</t>
  </si>
  <si>
    <t>10.1109/ACCESS.2024.3437371</t>
  </si>
  <si>
    <t>https://www.scopus.com/inward/record.uri?eid=2-s2.0-85200253996&amp;doi=10.1109%2fACCESS.2024.3437371&amp;partnerID=40&amp;md5=4eb78ce666d67f16d4f6819143d7ec5d</t>
  </si>
  <si>
    <t>2-s2.0-85200253996</t>
  </si>
  <si>
    <t>Hassan Z.; Treude C.; Norrish M.; Williams G.; Potanin A.</t>
  </si>
  <si>
    <t>Hassan, Zara (59006839200); Treude, Christoph (23135531900); Norrish, Michael (15832391000); Williams, Graham (57211305019); Potanin, Alex (37062710900)</t>
  </si>
  <si>
    <t>59006839200; 23135531900; 15832391000; 57211305019; 37062710900</t>
  </si>
  <si>
    <t>Reproducibility Debt: Challenges and Future Pathways</t>
  </si>
  <si>
    <t>10.1145/3663529.3663778</t>
  </si>
  <si>
    <t>https://www.scopus.com/inward/record.uri?eid=2-s2.0-85199046851&amp;doi=10.1145%2f3663529.3663778&amp;partnerID=40&amp;md5=88b77e9f8cc303305eeee5dd56a015c3</t>
  </si>
  <si>
    <t>2-s2.0-85199046851</t>
  </si>
  <si>
    <t>Sharma T.; Kechagia M.; Georgiou S.; Tiwari R.; Vats I.; Moazen H.; Sarro F.</t>
  </si>
  <si>
    <t>Sharma, Tushar (25224153100); Kechagia, Maria (36634273100); Georgiou, Stefanos (56988937100); Tiwari, Rohit (56583482300); Vats, Indira (57928881700); Moazen, Hadi (54951876300); Sarro, Federica (36631133800)</t>
  </si>
  <si>
    <t>25224153100; 36634273100; 56988937100; 56583482300; 57928881700; 54951876300; 36631133800</t>
  </si>
  <si>
    <t>A survey on machine learning techniques applied to source code</t>
  </si>
  <si>
    <t>10.1016/j.jss.2023.111934</t>
  </si>
  <si>
    <t>https://www.scopus.com/inward/record.uri?eid=2-s2.0-85181046174&amp;doi=10.1016%2fj.jss.2023.111934&amp;partnerID=40&amp;md5=878c3604b3353452697955130c6a6a77</t>
  </si>
  <si>
    <t>All Open Access; Green Open Access; Hybrid Gold Open Access</t>
  </si>
  <si>
    <t>2-s2.0-85181046174</t>
  </si>
  <si>
    <t>Al Dallal J.; Abdulsalam H.; AlMarzouq M.; Selamat A.</t>
  </si>
  <si>
    <t>Al Dallal, Jehad (6508260263); Abdulsalam, Hanady (24477032800); AlMarzouq, Mohammad (55521705800); Selamat, Ali (24468984100)</t>
  </si>
  <si>
    <t>6508260263; 24477032800; 55521705800; 24468984100</t>
  </si>
  <si>
    <t>Machine Learning-Based Exploration of the Impact of Move Method Refactoring on Object-Oriented Software Quality Attributes</t>
  </si>
  <si>
    <t>10.1007/s13369-023-08174-0</t>
  </si>
  <si>
    <t>https://www.scopus.com/inward/record.uri?eid=2-s2.0-85168450385&amp;doi=10.1007%2fs13369-023-08174-0&amp;partnerID=40&amp;md5=673de1fb5cc03b340856b3a817057909</t>
  </si>
  <si>
    <t>2-s2.0-85168450385</t>
  </si>
  <si>
    <t>Tariq J.; Javed M.; Rahman H.; Armghan A.; Ijaz A.</t>
  </si>
  <si>
    <t>Tariq, Junaid (57028035000); Javed, Mubashar (57210694795); Rahman, Hameedur (57006213600); Armghan, Ammar (57096109200); Ijaz, Amir (57215189221)</t>
  </si>
  <si>
    <t>57028035000; 57210694795; 57006213600; 57096109200; 57215189221</t>
  </si>
  <si>
    <t>AI application in video: spiral optimizer based fast intra mode selection in HEVC</t>
  </si>
  <si>
    <t>Multimedia Tools and Applications</t>
  </si>
  <si>
    <t>10.1007/s11042-024-18268-y</t>
  </si>
  <si>
    <t>https://www.scopus.com/inward/record.uri?eid=2-s2.0-85182843630&amp;doi=10.1007%2fs11042-024-18268-y&amp;partnerID=40&amp;md5=e34ce65e5262e795f95696a4d7f5a199</t>
  </si>
  <si>
    <t>2-s2.0-85182843630</t>
  </si>
  <si>
    <t>Muhsin Z.J.; Qahwaji R.; AlShawabkeh M.; AlRyalat S.A.; Al Bdour M.; Al-Taee M.</t>
  </si>
  <si>
    <t>Muhsin, Zahra J. (23005602000); Qahwaji, Rami (57203074513); AlShawabkeh, Mo’ath (57222185661); AlRyalat, Saif Aldeen (57191917985); Al Bdour, Muawyah (57194734622); Al-Taee, Majid (6506776582)</t>
  </si>
  <si>
    <t>23005602000; 57203074513; 57222185661; 57191917985; 57194734622; 6506776582</t>
  </si>
  <si>
    <t>Smart decision support system for keratoconus severity staging using corneal curvature and thinnest pachymetry indices</t>
  </si>
  <si>
    <t>Eye and Vision</t>
  </si>
  <si>
    <t>10.1186/s40662-024-00394-1</t>
  </si>
  <si>
    <t>https://www.scopus.com/inward/record.uri?eid=2-s2.0-85197716701&amp;doi=10.1186%2fs40662-024-00394-1&amp;partnerID=40&amp;md5=8c7a7a58cd3dac4a135ba84799372d59</t>
  </si>
  <si>
    <t>2-s2.0-85197716701</t>
  </si>
  <si>
    <t>Wang Y.; Li M.; Yan H.</t>
  </si>
  <si>
    <t>Wang, Yingfeng (59011528700); Li, Muyu (57553778500); Yan, Hong (57957461700)</t>
  </si>
  <si>
    <t>59011528700; 57553778500; 57957461700</t>
  </si>
  <si>
    <t>Utilizing motion segmentation for optimizing the temporal adjacency matrix in 3D human pose estimation</t>
  </si>
  <si>
    <t>Neurocomputing</t>
  </si>
  <si>
    <t>10.1016/j.neucom.2024.128153</t>
  </si>
  <si>
    <t>https://www.scopus.com/inward/record.uri?eid=2-s2.0-85198089147&amp;doi=10.1016%2fj.neucom.2024.128153&amp;partnerID=40&amp;md5=1d5acbb8db67a12dc97429b2a41d8ddf</t>
  </si>
  <si>
    <t>2-s2.0-85198089147</t>
  </si>
  <si>
    <t>Wang H.; Yu S.; Chen C.; Turhan B.; Zhu X.</t>
  </si>
  <si>
    <t>Wang, Han (57220191092); Yu, Sijia (58924963600); Chen, Chunyang (57191225906); Turhan, Burak (21744228000); Zhu, Xiaodong (57219034814)</t>
  </si>
  <si>
    <t>57220191092; 58924963600; 57191225906; 21744228000; 57219034814</t>
  </si>
  <si>
    <t>Beyond Accuracy: An Empirical Study on Unit Testing in Open-source Deep Learning Projects</t>
  </si>
  <si>
    <t>10.1145/3638245</t>
  </si>
  <si>
    <t>https://www.scopus.com/inward/record.uri?eid=2-s2.0-85191553460&amp;doi=10.1145%2f3638245&amp;partnerID=40&amp;md5=58423756d0f7efd8b152726c6b054c6e</t>
  </si>
  <si>
    <t>2-s2.0-85191553460</t>
  </si>
  <si>
    <t>Zakeri-Nasrabadi M.; Parsa S.</t>
  </si>
  <si>
    <t>Zakeri-Nasrabadi, Morteza (57219747851); Parsa, Saeed (8407441400)</t>
  </si>
  <si>
    <t>57219747851; 8407441400</t>
  </si>
  <si>
    <t>Natural language requirements testability measurement based on requirement smells</t>
  </si>
  <si>
    <t>Neural Computing and Applications</t>
  </si>
  <si>
    <t>10.1007/s00521-024-09730-x</t>
  </si>
  <si>
    <t>https://www.scopus.com/inward/record.uri?eid=2-s2.0-85191180351&amp;doi=10.1007%2fs00521-024-09730-x&amp;partnerID=40&amp;md5=3a3cfa84afdae688c925a4657fbcff3e</t>
  </si>
  <si>
    <t>2-s2.0-85191180351</t>
  </si>
  <si>
    <t>Sun J.</t>
  </si>
  <si>
    <t>Sun, Jiayi (59122522800)</t>
  </si>
  <si>
    <t>Sustaining Scientific Open-Source Software Ecosystems: Challenges, Practices, and Opportunities</t>
  </si>
  <si>
    <t>Proceedings - International Conference on Software Engineering</t>
  </si>
  <si>
    <t>10.1145/3639478.3639805</t>
  </si>
  <si>
    <t>https://www.scopus.com/inward/record.uri?eid=2-s2.0-85194875673&amp;doi=10.1145%2f3639478.3639805&amp;partnerID=40&amp;md5=f5991ff29c440a58fc96b0b574a70606</t>
  </si>
  <si>
    <t>2-s2.0-85194875673</t>
  </si>
  <si>
    <t>Igbomezie M.D.; Nguyen P.T.; Di Ruscio D.</t>
  </si>
  <si>
    <t>Igbomezie, Michael Dubem (59189090000); Nguyen, Phuong T. (57209915714); Di Ruscio, Davide (57201633392)</t>
  </si>
  <si>
    <t>59189090000; 57209915714; 57201633392</t>
  </si>
  <si>
    <t>When simplicity meets effectiveness: Detecting code comments coherence with word embeddings and LSTM</t>
  </si>
  <si>
    <t>10.1145/3661167.3661187</t>
  </si>
  <si>
    <t>https://www.scopus.com/inward/record.uri?eid=2-s2.0-85197409570&amp;doi=10.1145%2f3661167.3661187&amp;partnerID=40&amp;md5=d17fc6ddd923d3732e1acaed85939363</t>
  </si>
  <si>
    <t>2-s2.0-85197409570</t>
  </si>
  <si>
    <t>Zhang M.; Xie Z.; Liu J.; Liu X.; Yu X.; Huang B.</t>
  </si>
  <si>
    <t>Zhang, Meng (57546338400); Xie, Zhiwen (57190001632); Liu, Jin (55978402400); Liu, Xiao (52365658400); Yu, Xiao (58258194200); Huang, Bo (57207403484)</t>
  </si>
  <si>
    <t>57546338400; 57190001632; 55978402400; 52365658400; 58258194200; 57207403484</t>
  </si>
  <si>
    <t>HyperED: A hierarchy-aware network based on hyperbolic geometry for event detection</t>
  </si>
  <si>
    <t>Computational Intelligence</t>
  </si>
  <si>
    <t>e12627</t>
  </si>
  <si>
    <t>10.1111/coin.12627</t>
  </si>
  <si>
    <t>https://www.scopus.com/inward/record.uri?eid=2-s2.0-85181240090&amp;doi=10.1111%2fcoin.12627&amp;partnerID=40&amp;md5=ce1616b75b9aacc573bae23def881fde</t>
  </si>
  <si>
    <t>2-s2.0-85181240090</t>
  </si>
  <si>
    <t>Rio A.; Abreu F.B.E.; Mendes D.</t>
  </si>
  <si>
    <t>Rio, Américo (36810306800); Abreu, Fernando Brito e (57219054371); Mendes, Diana (59247107900)</t>
  </si>
  <si>
    <t>36810306800; 57219054371; 59247107900</t>
  </si>
  <si>
    <t>Causal inference of server- and client-side code smells in web apps evolution</t>
  </si>
  <si>
    <t>10.1007/s10664-024-10478-0</t>
  </si>
  <si>
    <t>https://www.scopus.com/inward/record.uri?eid=2-s2.0-85200451352&amp;doi=10.1007%2fs10664-024-10478-0&amp;partnerID=40&amp;md5=f91453d3afeb6e13df0c676cc7453e35</t>
  </si>
  <si>
    <t>2-s2.0-85200451352</t>
  </si>
  <si>
    <t>Cassee N.; Agaronian A.; Constantinou E.; Novielli N.; Serebrenik A.</t>
  </si>
  <si>
    <t>Cassee, Nathan (57201660633); Agaronian, Andrei (58514330600); Constantinou, Eleni (54396822200); Novielli, Nicole (23390593000); Serebrenik, Alexander (8987563200)</t>
  </si>
  <si>
    <t>57201660633; 58514330600; 54396822200; 23390593000; 8987563200</t>
  </si>
  <si>
    <t>Transformers and meta-tokenization in sentiment analysis for software engineering</t>
  </si>
  <si>
    <t>10.1007/s10664-024-10468-2</t>
  </si>
  <si>
    <t>https://www.scopus.com/inward/record.uri?eid=2-s2.0-85195391187&amp;doi=10.1007%2fs10664-024-10468-2&amp;partnerID=40&amp;md5=4662df39d13912d1836a892a58f906eb</t>
  </si>
  <si>
    <t>2-s2.0-85195391187</t>
  </si>
  <si>
    <t>Chen H.; Pan Y.; Wang C.</t>
  </si>
  <si>
    <t>Chen, Hao (57189761957); Pan, Yuekai (57354009200); Wang, Chenwu (57665715100)</t>
  </si>
  <si>
    <t>57189761957; 57354009200; 57665715100</t>
  </si>
  <si>
    <t>An optimization method of human skeleton keyframes selection for action recognition</t>
  </si>
  <si>
    <t>Complex and Intelligent Systems</t>
  </si>
  <si>
    <t>10.1007/s40747-024-01403-5</t>
  </si>
  <si>
    <t>https://www.scopus.com/inward/record.uri?eid=2-s2.0-85189009019&amp;doi=10.1007%2fs40747-024-01403-5&amp;partnerID=40&amp;md5=ec4d8e8a25558435d3db381cca049ebb</t>
  </si>
  <si>
    <t>2-s2.0-85189009019</t>
  </si>
  <si>
    <t>Zhu H.; Wei P.; Xu Z.</t>
  </si>
  <si>
    <t>Zhu, Honglei (8731023900); Wei, Pengjuan (58706428100); Xu, Zhigang (55619297921)</t>
  </si>
  <si>
    <t>8731023900; 58706428100; 55619297921</t>
  </si>
  <si>
    <t>A Spatio-Temporal Enhanced Graph-Transformer AutoEncoder embedded pose for anomaly detection</t>
  </si>
  <si>
    <t>10.1049/cvi2.12257</t>
  </si>
  <si>
    <t>https://www.scopus.com/inward/record.uri?eid=2-s2.0-85177569090&amp;doi=10.1049%2fcvi2.12257&amp;partnerID=40&amp;md5=c3ab736caabdbd02300937c659ce8705</t>
  </si>
  <si>
    <t>2-s2.0-85177569090</t>
  </si>
  <si>
    <t>Farina M.; Zhdanov P.; Karimov A.; Lavazza A.</t>
  </si>
  <si>
    <t>Farina, Mirko (40661326300); Zhdanov, Petr (57218597606); Karimov, Artur (56177724200); Lavazza, Andrea (24171318600)</t>
  </si>
  <si>
    <t>40661326300; 57218597606; 56177724200; 24171318600</t>
  </si>
  <si>
    <t>AI and society: a virtue ethics approach</t>
  </si>
  <si>
    <t>AI and Society</t>
  </si>
  <si>
    <t>10.1007/s00146-022-01545-5</t>
  </si>
  <si>
    <t>https://www.scopus.com/inward/record.uri?eid=2-s2.0-85137877053&amp;doi=10.1007%2fs00146-022-01545-5&amp;partnerID=40&amp;md5=d8c22f1754387bc87f8704756d6dcd9e</t>
  </si>
  <si>
    <t>2-s2.0-85137877053</t>
  </si>
  <si>
    <t>Ghumeid N.A.; Essgaer M.</t>
  </si>
  <si>
    <t>Ghumeid, Najah A. (59258862300); Essgaer, Mansour (58514600600)</t>
  </si>
  <si>
    <t>59258862300; 58514600600</t>
  </si>
  <si>
    <t>Addressing the Libyan Arabic Dialect Identification: A Comparative Study of Ensemble Classification Methods</t>
  </si>
  <si>
    <t>2024 IEEE 4th International Maghreb Meeting of the Conference on Sciences and Techniques of Automatic Control and Computer Engineering, MI-STA 2024 - Proceeding</t>
  </si>
  <si>
    <t>10.1109/MI-STA61267.2024.10599739</t>
  </si>
  <si>
    <t>https://www.scopus.com/inward/record.uri?eid=2-s2.0-85201145916&amp;doi=10.1109%2fMI-STA61267.2024.10599739&amp;partnerID=40&amp;md5=e078ea8693ef69d3f3640d3d711d8ccf</t>
  </si>
  <si>
    <t>2-s2.0-85201145916</t>
  </si>
  <si>
    <t>Garikapati D.; Shetiya S.S.</t>
  </si>
  <si>
    <t>Garikapati, Divya (57226404455); Shetiya, Sneha Sudhir (58931177600)</t>
  </si>
  <si>
    <t>57226404455; 58931177600</t>
  </si>
  <si>
    <t>Autonomous Vehicles: Evolution of Artificial Intelligence and the Current Industry Landscape</t>
  </si>
  <si>
    <t>Big Data and Cognitive Computing</t>
  </si>
  <si>
    <t>10.3390/bdcc8040042</t>
  </si>
  <si>
    <t>https://www.scopus.com/inward/record.uri?eid=2-s2.0-85191455647&amp;doi=10.3390%2fbdcc8040042&amp;partnerID=40&amp;md5=1038088ddb20ab2944a2da3ba1f21a94</t>
  </si>
  <si>
    <t>2-s2.0-85191455647</t>
  </si>
  <si>
    <t>Pontillo V.; Amoroso d’Aragona D.; Pecorelli F.; Di Nucci D.; Ferrucci F.; Palomba F.</t>
  </si>
  <si>
    <t>Pontillo, Valeria (57238110400); Amoroso d’Aragona, Dario (57768560800); Pecorelli, Fabiano (57210934334); Di Nucci, Dario (57016777600); Ferrucci, Filomena (7003406181); Palomba, Fabio (55321369000)</t>
  </si>
  <si>
    <t>57238110400; 57768560800; 57210934334; 57016777600; 7003406181; 55321369000</t>
  </si>
  <si>
    <t>Machine learning-based test smell detection</t>
  </si>
  <si>
    <t>10.1007/s10664-023-10436-2</t>
  </si>
  <si>
    <t>https://www.scopus.com/inward/record.uri?eid=2-s2.0-85186768320&amp;doi=10.1007%2fs10664-023-10436-2&amp;partnerID=40&amp;md5=bf70fa7a783703902fb97a9556fe4756</t>
  </si>
  <si>
    <t>2-s2.0-85186768320</t>
  </si>
  <si>
    <t>Hohman F.; Wang C.; Lee J.; Görtler J.; Moritz D.; Bigham J.P.; Ren Z.; Foret C.; Shan Q.; Zhang X.</t>
  </si>
  <si>
    <t>Hohman, Fred (57194277192); Wang, Chaoqun (59050652800); Lee, Jinmook (57212924966); Görtler, Jochen (55981273100); Moritz, Dominik (56272615400); Bigham, Jeffrey P. (16238221500); Ren, Zhile (56316868100); Foret, Cecile (59048470700); Shan, Qi (24823406400); Zhang, Xiaoyi (56074117900)</t>
  </si>
  <si>
    <t>57194277192; 59050652800; 57212924966; 55981273100; 56272615400; 16238221500; 56316868100; 59048470700; 24823406400; 56074117900</t>
  </si>
  <si>
    <t>Talaria: Interactively Optimizing Machine Learning Models for Efficient Inference</t>
  </si>
  <si>
    <t>Conference on Human Factors in Computing Systems - Proceedings</t>
  </si>
  <si>
    <t>10.1145/3613904.3642628</t>
  </si>
  <si>
    <t>https://www.scopus.com/inward/record.uri?eid=2-s2.0-85194834735&amp;doi=10.1145%2f3613904.3642628&amp;partnerID=40&amp;md5=dc0ebb3f0cac82f11201c82ace070145</t>
  </si>
  <si>
    <t>2-s2.0-85194834735</t>
  </si>
  <si>
    <t>Aljohani A.; Do H.</t>
  </si>
  <si>
    <t>Aljohani, Ahmed (57224565424); Do, Hyunsook (7005334394)</t>
  </si>
  <si>
    <t>57224565424; 7005334394</t>
  </si>
  <si>
    <t>From Fine-tuning to Output: An Empirical Investigation of Test Smells in Transformer-Based Test Code Generation</t>
  </si>
  <si>
    <t>Proceedings of the ACM Symposium on Applied Computing</t>
  </si>
  <si>
    <t>10.1145/3605098.3636058</t>
  </si>
  <si>
    <t>https://www.scopus.com/inward/record.uri?eid=2-s2.0-85197663957&amp;doi=10.1145%2f3605098.3636058&amp;partnerID=40&amp;md5=de1bb5a29af06fc6a29b2a0dd3633d72</t>
  </si>
  <si>
    <t>2-s2.0-85197663957</t>
  </si>
  <si>
    <t>Keshavarz H.; Rodríguez-Pérez G.</t>
  </si>
  <si>
    <t>Keshavarz, Hossein (58579230000); Rodríguez-Pérez, Gema (57189508418)</t>
  </si>
  <si>
    <t>58579230000; 57189508418</t>
  </si>
  <si>
    <t>JITGNN: A deep graph neural network framework for Just-In-Time bug prediction</t>
  </si>
  <si>
    <t>10.1016/j.jss.2024.111984</t>
  </si>
  <si>
    <t>https://www.scopus.com/inward/record.uri?eid=2-s2.0-85184140173&amp;doi=10.1016%2fj.jss.2024.111984&amp;partnerID=40&amp;md5=01d1e35cdca846a693a24175d4252625</t>
  </si>
  <si>
    <t>2-s2.0-85184140173</t>
  </si>
  <si>
    <t>Biazotto J.P.; Feitosa D.; Avgeriou P.; Nakagawa E.Y.</t>
  </si>
  <si>
    <t>Biazotto, João Paulo (57215122239); Feitosa, Daniel (36605939800); Avgeriou, Paris (17343671200); Nakagawa, Elisa Yumi (7007008701)</t>
  </si>
  <si>
    <t>57215122239; 36605939800; 17343671200; 7007008701</t>
  </si>
  <si>
    <t>Technical debt management automation: State of the art and future perspectives</t>
  </si>
  <si>
    <t>10.1016/j.infsof.2023.107375</t>
  </si>
  <si>
    <t>https://www.scopus.com/inward/record.uri?eid=2-s2.0-85180417326&amp;doi=10.1016%2fj.infsof.2023.107375&amp;partnerID=40&amp;md5=db74021970a8b325b1de4b98f924dcab</t>
  </si>
  <si>
    <t>2-s2.0-85180417326</t>
  </si>
  <si>
    <t>Lustosa A.; Menzies T.</t>
  </si>
  <si>
    <t>Lustosa, Andre (57224852510); Menzies, Tim (7003835495)</t>
  </si>
  <si>
    <t>57224852510; 7003835495</t>
  </si>
  <si>
    <t>Learning from Very Little Data: On the Value of Landscape Analysis for Predicting Software Project Health</t>
  </si>
  <si>
    <t>10.1145/3630252</t>
  </si>
  <si>
    <t>https://www.scopus.com/inward/record.uri?eid=2-s2.0-85191901627&amp;doi=10.1145%2f3630252&amp;partnerID=40&amp;md5=60e47859a497ad5574b438ca3e6ed9ac</t>
  </si>
  <si>
    <t>2-s2.0-85191901627</t>
  </si>
  <si>
    <t>Al Alamin M.A.; Uddin G.</t>
  </si>
  <si>
    <t>Al Alamin, Md Abdullah (57224513636); Uddin, Gias (55206085400)</t>
  </si>
  <si>
    <t>57224513636; 55206085400</t>
  </si>
  <si>
    <t>How far are we with automated machine learning? characterization and challenges of AutoML toolkits</t>
  </si>
  <si>
    <t>10.1007/s10664-024-10450-y</t>
  </si>
  <si>
    <t>https://www.scopus.com/inward/record.uri?eid=2-s2.0-85195967827&amp;doi=10.1007%2fs10664-024-10450-y&amp;partnerID=40&amp;md5=cf071f6d4dc1d45e9d1200e745f0bfab</t>
  </si>
  <si>
    <t>2-s2.0-85195967827</t>
  </si>
  <si>
    <t>Amarnath R.N.; Gurulakshmanan G.</t>
  </si>
  <si>
    <t>Amarnath, Raveendra N. (59013587800); Gurulakshmanan, Gurumoorthi (23479768300)</t>
  </si>
  <si>
    <t>59013587800; 23479768300</t>
  </si>
  <si>
    <t>Cloud-based machine learning algorithms for anomalies detection</t>
  </si>
  <si>
    <t>Indonesian Journal of Electrical Engineering and Computer Science</t>
  </si>
  <si>
    <t>10.11591/ijeecs.v35.i1.pp156-164</t>
  </si>
  <si>
    <t>https://www.scopus.com/inward/record.uri?eid=2-s2.0-85192094319&amp;doi=10.11591%2fijeecs.v35.i1.pp156-164&amp;partnerID=40&amp;md5=395fac7b9a4987aaf077f3c2854dfdc2</t>
  </si>
  <si>
    <t>2-s2.0-85192094319</t>
  </si>
  <si>
    <t>Zhang M.; Quan Z.; Wang W.; Chen Z.; Guo X.; Li Y.</t>
  </si>
  <si>
    <t>Zhang, Moyan (57895208600); Quan, Zhenzhen (57643347200); Wang, Wei (57214051734); Chen, Zhe (58881851700); Guo, Xiaoshan (58993542300); Li, Yujun (57205346557)</t>
  </si>
  <si>
    <t>57895208600; 57643347200; 57214051734; 58881851700; 58993542300; 57205346557</t>
  </si>
  <si>
    <t>ASMGCN: Attention-Based Semantic-Guided Multistream Graph Convolution Network for Skeleton Action Recognition</t>
  </si>
  <si>
    <t>IEEE Sensors Journal</t>
  </si>
  <si>
    <t>10.1109/JSEN.2024.3388154</t>
  </si>
  <si>
    <t>https://www.scopus.com/inward/record.uri?eid=2-s2.0-85190759900&amp;doi=10.1109%2fJSEN.2024.3388154&amp;partnerID=40&amp;md5=2ce3fb7038b31f17556ceea726fbdcef</t>
  </si>
  <si>
    <t>2-s2.0-85190759900</t>
  </si>
  <si>
    <t>Singh K.U.; Kumar A.; Kumar G.; Singh T.; Kothari P.; Sheikh A.</t>
  </si>
  <si>
    <t>Singh, Kamred Udham (57211279213); Kumar, Ankit (57209569655); Kumar, Gaurav (58959527400); Singh, Teekam (57210543789); Kothari, Paras (59258109900); Sheikh, Anisha (59258218800)</t>
  </si>
  <si>
    <t>57211279213; 57209569655; 58959527400; 57210543789; 59258109900; 59258218800</t>
  </si>
  <si>
    <t>Increasing Productivity in Software Development Through the Use of Docker Technology</t>
  </si>
  <si>
    <t>Lecture Notes in Networks and Systems</t>
  </si>
  <si>
    <t>1006 LNNS</t>
  </si>
  <si>
    <t>10.1007/978-981-97-3810-6_14</t>
  </si>
  <si>
    <t>https://www.scopus.com/inward/record.uri?eid=2-s2.0-85201065151&amp;doi=10.1007%2f978-981-97-3810-6_14&amp;partnerID=40&amp;md5=2f6c4320fe80a0b00df6e3b3caa3509c</t>
  </si>
  <si>
    <t>2-s2.0-85201065151</t>
  </si>
  <si>
    <t>Xue W.; Yang Y.; Li L.; Huang Z.; Wang X.; Han J.; Zhang D.</t>
  </si>
  <si>
    <t>Xue, Wenhao (58361439500); Yang, Yang (57225057197); Li, Lei (59060929700); Huang, Zhongling (57192302655); Wang, Xinggang (36100811100); Han, Junwei (24450644400); Zhang, Dingwen (56024706800)</t>
  </si>
  <si>
    <t>58361439500; 57225057197; 59060929700; 57192302655; 36100811100; 24450644400; 56024706800</t>
  </si>
  <si>
    <t>Weakly supervised point cloud segmentation via deep morphological semantic information embedding</t>
  </si>
  <si>
    <t>10.1049/cit2.12239</t>
  </si>
  <si>
    <t>https://www.scopus.com/inward/record.uri?eid=2-s2.0-85163133614&amp;doi=10.1049%2fcit2.12239&amp;partnerID=40&amp;md5=19a6af784b07ff067b8fc0b2ae4e2961</t>
  </si>
  <si>
    <t>2-s2.0-85163133614</t>
  </si>
  <si>
    <t>Elsherif H.M.</t>
  </si>
  <si>
    <t>Elsherif, Hesham Mohamed (59213948000)</t>
  </si>
  <si>
    <t>Holistic approach to AI and leadership</t>
  </si>
  <si>
    <t>Holistic Approach to AI and Leadership</t>
  </si>
  <si>
    <t>10.4018/979-8-3693-2695-4</t>
  </si>
  <si>
    <t>https://www.scopus.com/inward/record.uri?eid=2-s2.0-85198204217&amp;doi=10.4018%2f979-8-3693-2695-4&amp;partnerID=40&amp;md5=bd50864219b392b99475c0fbb2e2ce94</t>
  </si>
  <si>
    <t>2-s2.0-85198204217</t>
  </si>
  <si>
    <t>Xie W.; Jin L.; Hua S.; Sun H.; Sun B.; Tu Z.; Liu J.</t>
  </si>
  <si>
    <t>Xie, Wei (57199001025); Jin, Lianghao (57944635900); Hua, Shiqi (58971327400); Sun, Hao (36018820000); Sun, Bo (55558351300); Tu, Zhigang (55200462900); Liu, Jun (57867598100)</t>
  </si>
  <si>
    <t>57199001025; 57944635900; 58971327400; 36018820000; 55558351300; 55200462900; 57867598100</t>
  </si>
  <si>
    <t>UDT: U-shaped deformable transformer for subarachnoid haemorrhage image segmentation</t>
  </si>
  <si>
    <t>10.1049/cit2.12302</t>
  </si>
  <si>
    <t>https://www.scopus.com/inward/record.uri?eid=2-s2.0-85189502648&amp;doi=10.1049%2fcit2.12302&amp;partnerID=40&amp;md5=dc4370fea0666b1756c38e5ded5f567a</t>
  </si>
  <si>
    <t>2-s2.0-85189502648</t>
  </si>
  <si>
    <t>Levén W.; Broman H.; Besker T.; Torkar R.</t>
  </si>
  <si>
    <t>Levén, William (57885658700); Broman, Hampus (57885658800); Besker, Terese (57191848306); Torkar, Richard (24476597300)</t>
  </si>
  <si>
    <t>57885658700; 57885658800; 57191848306; 24476597300</t>
  </si>
  <si>
    <t>The broken windows theory applies to technical debt</t>
  </si>
  <si>
    <t>10.1007/s10664-024-10456-6</t>
  </si>
  <si>
    <t>https://www.scopus.com/inward/record.uri?eid=2-s2.0-85195125250&amp;doi=10.1007%2fs10664-024-10456-6&amp;partnerID=40&amp;md5=a21782386d2cfcc575b888ca66b26225</t>
  </si>
  <si>
    <t>2-s2.0-85195125250</t>
  </si>
  <si>
    <t>Jumanto; Rofik; Sugiharti E.; Alamsyah; Arifudin R.; Prasetiyo B.; Muslim M.A.</t>
  </si>
  <si>
    <t>Jumanto (58102068400); Rofik (58914330900); Sugiharti, Endang (56771330700); Alamsyah (56997537400); Arifudin, Riza (57193541025); Prasetiyo, Budi (56997557000); Muslim, Much Aziz (56771128400)</t>
  </si>
  <si>
    <t>58102068400; 58914330900; 56771330700; 56997537400; 57193541025; 56997557000; 56771128400</t>
  </si>
  <si>
    <t>Optimizing Support Vector Machine Performance for Parkinson's Disease Diagnosis Using GridSearchCV and PCA-Based Feature Extraction</t>
  </si>
  <si>
    <t>Journal of Information Systems Engineering and Business Intelligence</t>
  </si>
  <si>
    <t>10.20473/jisebi.10.1.38-50</t>
  </si>
  <si>
    <t>https://www.scopus.com/inward/record.uri?eid=2-s2.0-85186399846&amp;doi=10.20473%2fjisebi.10.1.38-50&amp;partnerID=40&amp;md5=42b0a5122344b645b20f998edd42bf67</t>
  </si>
  <si>
    <t>2-s2.0-85186399846</t>
  </si>
  <si>
    <t>Seino T.; Saito N.; Ogawa T.; Asamizu S.; Haseyama M.</t>
  </si>
  <si>
    <t>Seino, Tatsuki (58666002600); Saito, Naoki (57193064952); Ogawa, Takahiro (35332753900); Asamizu, Satoshi (16052438200); Haseyama, Miki (56238860900)</t>
  </si>
  <si>
    <t>58666002600; 57193064952; 35332753900; 16052438200; 56238860900</t>
  </si>
  <si>
    <t>Expert–Novice Level Classification Using Graph Convolutional Network Introducing Confidence-Aware Node-Level Attention Mechanism</t>
  </si>
  <si>
    <t>Sensors</t>
  </si>
  <si>
    <t>10.3390/s24103033</t>
  </si>
  <si>
    <t>https://www.scopus.com/inward/record.uri?eid=2-s2.0-85194159372&amp;doi=10.3390%2fs24103033&amp;partnerID=40&amp;md5=19003e1ca306beebc6742911d345801e</t>
  </si>
  <si>
    <t>2-s2.0-85194159372</t>
  </si>
  <si>
    <t>Cafaro M.; Epicoco I.; Pulimeno M.</t>
  </si>
  <si>
    <t>Cafaro, Massimo (6701772369); Epicoco, Italo (6507931006); Pulimeno, Marco (24451228700)</t>
  </si>
  <si>
    <t>6701772369; 6507931006; 24451228700</t>
  </si>
  <si>
    <t>State-of-the-Art Future Internet Technology in Italy 2022–2023</t>
  </si>
  <si>
    <t>Future Internet</t>
  </si>
  <si>
    <t>10.3390/fi16020053</t>
  </si>
  <si>
    <t>https://www.scopus.com/inward/record.uri?eid=2-s2.0-85185908130&amp;doi=10.3390%2ffi16020053&amp;partnerID=40&amp;md5=3d4401d8dfe5181d104d6e340ff1a73c</t>
  </si>
  <si>
    <t>Editorial</t>
  </si>
  <si>
    <t>2-s2.0-85185908130</t>
  </si>
  <si>
    <t>Chen H.; Babar M.A.</t>
  </si>
  <si>
    <t>Chen, Huaming (56021883400); Babar, M. Ali (6602842620)</t>
  </si>
  <si>
    <t>56021883400; 6602842620</t>
  </si>
  <si>
    <t>Security for Machine Learning-based Software Systems: A Survey of Threats, Practices, and Challenges</t>
  </si>
  <si>
    <t>ACM Computing Surveys</t>
  </si>
  <si>
    <t>10.1145/3638531</t>
  </si>
  <si>
    <t>https://www.scopus.com/inward/record.uri?eid=2-s2.0-85188968789&amp;doi=10.1145%2f3638531&amp;partnerID=40&amp;md5=6e912db2e4f19bc55018279911146a9d</t>
  </si>
  <si>
    <t>2-s2.0-85188968789</t>
  </si>
  <si>
    <t>Yang P.; Zhu L.; Zhang Y.; Ma C.; Liu L.; Yu X.; Hu W.</t>
  </si>
  <si>
    <t>Yang, Peixin (58354077600); Zhu, Lin (58652679300); Zhang, Yanjiao (58692972300); Ma, Chuanxiang (8317067400); Liu, Liming (58652134500); Yu, Xiao (58258194200); Hu, Wenhua (57196483557)</t>
  </si>
  <si>
    <t>58354077600; 58652679300; 58692972300; 8317067400; 58652134500; 58258194200; 57196483557</t>
  </si>
  <si>
    <t>On the relative value of clustering techniques for Unsupervised Effort-Aware Defect Prediction</t>
  </si>
  <si>
    <t>10.1016/j.eswa.2023.123041</t>
  </si>
  <si>
    <t>https://www.scopus.com/inward/record.uri?eid=2-s2.0-85181818162&amp;doi=10.1016%2fj.eswa.2023.123041&amp;partnerID=40&amp;md5=850416509319af9b10784e12571ab85f</t>
  </si>
  <si>
    <t>2-s2.0-85181818162</t>
  </si>
  <si>
    <t>Terzis P.; Veale M.; Gaumann N.</t>
  </si>
  <si>
    <t>Terzis, Petros (57956584500); Veale, Michael (57073209400); Gaumann, Noëlle (59133773000)</t>
  </si>
  <si>
    <t>57956584500; 57073209400; 59133773000</t>
  </si>
  <si>
    <t>Law and the Emerging Political Economy of Algorithmic Audits</t>
  </si>
  <si>
    <t>2024 ACM Conference on Fairness, Accountability, and Transparency, FAccT 2024</t>
  </si>
  <si>
    <t>10.1145/3630106.3658970</t>
  </si>
  <si>
    <t>https://www.scopus.com/inward/record.uri?eid=2-s2.0-85196674620&amp;doi=10.1145%2f3630106.3658970&amp;partnerID=40&amp;md5=5fc7617b9d5505692c73648d09c4392b</t>
  </si>
  <si>
    <t>2-s2.0-85196674620</t>
  </si>
  <si>
    <t>Miño J.; Andrade R.; Torres J.; Chicaiza K.</t>
  </si>
  <si>
    <t>Miño, Jorge (58571761300); Andrade, Roberto (57211402331); Torres, Jenny (12240687000); Chicaiza, Kharol (59247704300)</t>
  </si>
  <si>
    <t>58571761300; 57211402331; 12240687000; 59247704300</t>
  </si>
  <si>
    <t>Leveraging Generative Artificial Intelligence for Software Antipattern Detection</t>
  </si>
  <si>
    <t>Communications in Computer and Information Science</t>
  </si>
  <si>
    <t>2102 CCIS</t>
  </si>
  <si>
    <t>10.1007/978-3-031-64359-0_11</t>
  </si>
  <si>
    <t>https://www.scopus.com/inward/record.uri?eid=2-s2.0-85200476417&amp;doi=10.1007%2f978-3-031-64359-0_11&amp;partnerID=40&amp;md5=2e7a2835b1ce84731fa50c653db578f9</t>
  </si>
  <si>
    <t>2-s2.0-85200476417</t>
  </si>
  <si>
    <t>Chen L.; Cheng B.; Zhu H.; Qin H.; Deng L.; Luo L.</t>
  </si>
  <si>
    <t>Chen, Lei (58408525100); Cheng, Baoping (57465097000); Zhu, Haotian (58485422300); Qin, Haowen (58951766300); Deng, Lihua (58951105800); Luo, Lei (35275273000)</t>
  </si>
  <si>
    <t>58408525100; 57465097000; 58485422300; 58951766300; 58951105800; 35275273000</t>
  </si>
  <si>
    <t>Fast Versatile Video Coding (VVC) Intra Coding for Power-Constrained Applications</t>
  </si>
  <si>
    <t>10.3390/electronics13112150</t>
  </si>
  <si>
    <t>https://www.scopus.com/inward/record.uri?eid=2-s2.0-85195854437&amp;doi=10.3390%2felectronics13112150&amp;partnerID=40&amp;md5=75116ef58444d8e65f9341fa48b0a98e</t>
  </si>
  <si>
    <t>2-s2.0-85195854437</t>
  </si>
  <si>
    <t>Majumder S.; Chakraborty J.; Menzies T.</t>
  </si>
  <si>
    <t>Majumder, Suvodeep (57203411045); Chakraborty, Joymallya (57210927087); Menzies, Tim (7003835495)</t>
  </si>
  <si>
    <t>57203411045; 57210927087; 7003835495</t>
  </si>
  <si>
    <t>When less is more: on the value of “co-training” for semi-supervised software defect predictors</t>
  </si>
  <si>
    <t>10.1007/s10664-023-10418-4</t>
  </si>
  <si>
    <t>https://www.scopus.com/inward/record.uri?eid=2-s2.0-85185846082&amp;doi=10.1007%2fs10664-023-10418-4&amp;partnerID=40&amp;md5=8f4cc257f984fe50e63c7f4f31895cae</t>
  </si>
  <si>
    <t>2-s2.0-85185846082</t>
  </si>
  <si>
    <t>Sindiramutty S.R.; Tan C.E.; Lau S.P.; Thangaveloo R.; Gharib A.H.; Manchuri A.R.; Khan N.A.; Tee W.j.; Muniandy L.</t>
  </si>
  <si>
    <t>Sindiramutty, Siva Raja (57216348438); Tan, Chong Eng (25825561000); Lau, Sei Ping (36023855900); Thangaveloo, Rajan (55062276500); Gharib, Abdalla Hassan (58775231300); Manchuri, Amaranadha Reddy (58343647900); Khan, Navid Ali (57216537861); Tee, Wee jing (59135576800); Muniandy, Lalitha (58994750200)</t>
  </si>
  <si>
    <t>57216348438; 25825561000; 36023855900; 55062276500; 58775231300; 58343647900; 57216537861; 59135576800; 58994750200</t>
  </si>
  <si>
    <t>Explainable AI for cybersecurity</t>
  </si>
  <si>
    <t>10.4018/978-1-6684-6361-1.ch002</t>
  </si>
  <si>
    <t>https://www.scopus.com/inward/record.uri?eid=2-s2.0-85190845554&amp;doi=10.4018%2f978-1-6684-6361-1.ch002&amp;partnerID=40&amp;md5=6fb5f7579c54a415dcf18dd73dee9e6a</t>
  </si>
  <si>
    <t>Book chapter</t>
  </si>
  <si>
    <t>2-s2.0-85190845554</t>
  </si>
  <si>
    <t>Rani P.; Petrulio F.; Bacchelli A.</t>
  </si>
  <si>
    <t>Rani, Pooja (57219693811); Petrulio, Fernando (57283002100); Bacchelli, Alberto (25924697100)</t>
  </si>
  <si>
    <t>57219693811; 57283002100; 25924697100</t>
  </si>
  <si>
    <t>On Refining the SZZ Algorithm with Bug Discussion Data</t>
  </si>
  <si>
    <t>10.1007/s10664-024-10511-2</t>
  </si>
  <si>
    <t>https://www.scopus.com/inward/record.uri?eid=2-s2.0-85199415881&amp;doi=10.1007%2fs10664-024-10511-2&amp;partnerID=40&amp;md5=97977037d608384f792f5c07263a8c74</t>
  </si>
  <si>
    <t>2-s2.0-85199415881</t>
  </si>
  <si>
    <t>Lin C.; Jiang B.; Huang Q.; Wang Y.</t>
  </si>
  <si>
    <t>Lin, Chengyi (58817823500); Jiang, Bo (57193331129); Huang, Qiao (56840997200); Wang, Ye (55734201800)</t>
  </si>
  <si>
    <t>58817823500; 57193331129; 56840997200; 55734201800</t>
  </si>
  <si>
    <t>An Empirical Study on the Urgent Self-admitted Technical Debt</t>
  </si>
  <si>
    <t>10.1007/978-981-99-9640-7_23</t>
  </si>
  <si>
    <t>https://www.scopus.com/inward/record.uri?eid=2-s2.0-85182595022&amp;doi=10.1007%2f978-981-99-9640-7_23&amp;partnerID=40&amp;md5=6a17e388d81b89d5d37d04b70a4bcbca</t>
  </si>
  <si>
    <t>2-s2.0-85182595022</t>
  </si>
  <si>
    <t>Javed M.H.; Yu Z.; Li T.; Anwar N.; Rajeh T.M.</t>
  </si>
  <si>
    <t>Javed, Muhammad Hafeez (57217044121); Yu, Zeng (57188663522); Li, Tianrui (7406372548); Anwar, Noreen (57268875600); Rajeh, Taha M. (57196348593)</t>
  </si>
  <si>
    <t>57217044121; 57188663522; 7406372548; 57268875600; 57196348593</t>
  </si>
  <si>
    <t>learning anomalous human actions using frames of interest and decoderless deep embedded clustering</t>
  </si>
  <si>
    <t>International Journal of Machine Learning and Cybernetics</t>
  </si>
  <si>
    <t>10.1007/s13042-023-01851-4</t>
  </si>
  <si>
    <t>https://www.scopus.com/inward/record.uri?eid=2-s2.0-85159654364&amp;doi=10.1007%2fs13042-023-01851-4&amp;partnerID=40&amp;md5=cd094ad4c64f1acb8e47c9692c483fc3</t>
  </si>
  <si>
    <t>2-s2.0-85159654364</t>
  </si>
  <si>
    <t>Rosa G.; Pascarella L.; Scalabrino S.; Tufano R.; Bavota G.; Lanza M.; Oliveto R.</t>
  </si>
  <si>
    <t>Rosa, Giovanni (57215602620); Pascarella, Luca (57195253614); Scalabrino, Simone (57190400149); Tufano, Rosalia (57222077269); Bavota, Gabriele (57220148228); Lanza, Michele (56760055000); Oliveto, Rocco (15136561900)</t>
  </si>
  <si>
    <t>57215602620; 57195253614; 57190400149; 57222077269; 57220148228; 56760055000; 15136561900</t>
  </si>
  <si>
    <t>A comprehensive evaluation of SZZ Variants through a developer-informed oracle</t>
  </si>
  <si>
    <t>10.1016/j.jss.2023.111729</t>
  </si>
  <si>
    <t>https://www.scopus.com/inward/record.uri?eid=2-s2.0-85159063717&amp;doi=10.1016%2fj.jss.2023.111729&amp;partnerID=40&amp;md5=2b6be7305a35ff2e53197a50dabb2ed2</t>
  </si>
  <si>
    <t>2-s2.0-85159063717</t>
  </si>
  <si>
    <t>Gou A.; Sun H.; Liu C.; Zeng X.; Fan Y.</t>
  </si>
  <si>
    <t>Gou, Aorui (57412916600); Sun, Heming (56125983300); Liu, Chao (57214761003); Zeng, Xiaoyang (9634891200); Fan, Yibo (23466795500)</t>
  </si>
  <si>
    <t>57412916600; 56125983300; 57214761003; 9634891200; 23466795500</t>
  </si>
  <si>
    <t>A novel fast intra algorithm for VVC based on histogram of oriented gradient</t>
  </si>
  <si>
    <t>Journal of Visual Communication and Image Representation</t>
  </si>
  <si>
    <t>10.1016/j.jvcir.2023.103888</t>
  </si>
  <si>
    <t>https://www.scopus.com/inward/record.uri?eid=2-s2.0-85165310672&amp;doi=10.1016%2fj.jvcir.2023.103888&amp;partnerID=40&amp;md5=9083d2c94e209680ad1a19337f989ccf</t>
  </si>
  <si>
    <t>2-s2.0-85165310672</t>
  </si>
  <si>
    <t>Hu K.; Jin J.; Shen C.; Xia M.; Weng L.</t>
  </si>
  <si>
    <t>Hu, Kai (55157768300); Jin, Junlan (57242627900); Shen, Chaowen (58157109700); Xia, Min (57202829757); Weng, Liguo (14038511400)</t>
  </si>
  <si>
    <t>55157768300; 57242627900; 58157109700; 57202829757; 14038511400</t>
  </si>
  <si>
    <t>Attentional weighting strategy-based dynamic GCN for skeleton-based action recognition</t>
  </si>
  <si>
    <t>10.1007/s00530-023-01082-1</t>
  </si>
  <si>
    <t>https://www.scopus.com/inward/record.uri?eid=2-s2.0-85151464142&amp;doi=10.1007%2fs00530-023-01082-1&amp;partnerID=40&amp;md5=8d6f447f5fb9987d12c8b4c72fbf8fff</t>
  </si>
  <si>
    <t>2-s2.0-85151464142</t>
  </si>
  <si>
    <t>Amiri A.; Ntentos E.; Zdun U.; Geiger S.</t>
  </si>
  <si>
    <t>Amiri, Amirali (57210982553); Ntentos, Evangelos (57210983340); Zdun, Uwe (55908948800); Geiger, Sebastian (57202437475)</t>
  </si>
  <si>
    <t>57210982553; 57210983340; 55908948800; 57202437475</t>
  </si>
  <si>
    <t>Tool Support for Learning Architectural Guidance Models from Architectural Design Decision Models</t>
  </si>
  <si>
    <t>10.1145/3628034.3628037</t>
  </si>
  <si>
    <t>https://www.scopus.com/inward/record.uri?eid=2-s2.0-85185224166&amp;doi=10.1145%2f3628034.3628037&amp;partnerID=40&amp;md5=6898519b14ece49c17ef5e8d9a708181</t>
  </si>
  <si>
    <t>2-s2.0-85185224166</t>
  </si>
  <si>
    <t>Niu Y.; Lu M.; Liang X.; Wu Q.; Mu J.</t>
  </si>
  <si>
    <t>Niu, Yupeng (58295792000); Lu, Ming (58506679000); Liang, Xinyun (58507339000); Wu, Qianqian (57221762316); Mu, Jiong (55799414300)</t>
  </si>
  <si>
    <t>58295792000; 58506679000; 58507339000; 57221762316; 55799414300</t>
  </si>
  <si>
    <t>YOLO-plum: A high precision and real-time improved algorithm for plum recognition</t>
  </si>
  <si>
    <t>PLoS ONE</t>
  </si>
  <si>
    <t>e0287778</t>
  </si>
  <si>
    <t>10.1371/journal.pone.0287778</t>
  </si>
  <si>
    <t>https://www.scopus.com/inward/record.uri?eid=2-s2.0-85165929096&amp;doi=10.1371%2fjournal.pone.0287778&amp;partnerID=40&amp;md5=7596104de3d3541a6382ae82bce47678</t>
  </si>
  <si>
    <t>All Open Access; Gold Open Access; Green Open Access</t>
  </si>
  <si>
    <t>2-s2.0-85165929096</t>
  </si>
  <si>
    <t>Chen L.; Li J.; Cai Q.; Han X.; Ma Y.; Xie X.</t>
  </si>
  <si>
    <t>Chen, Lijun (58639135000); Li, Jingcan (58692080700); Cai, Qiuting (57823531200); Han, Xiangyu (58691804400); Ma, Yunqian (58690964200); Xie, Xia (35729832500)</t>
  </si>
  <si>
    <t>58639135000; 58692080700; 57823531200; 58691804400; 58690964200; 35729832500</t>
  </si>
  <si>
    <t>CMKG: Construction Method of Knowledge Graph for Image Recognition</t>
  </si>
  <si>
    <t>Mathematics</t>
  </si>
  <si>
    <t>10.3390/math11194174</t>
  </si>
  <si>
    <t>https://www.scopus.com/inward/record.uri?eid=2-s2.0-85176459255&amp;doi=10.3390%2fmath11194174&amp;partnerID=40&amp;md5=22cb9b042de951993c54b5ad3f537638</t>
  </si>
  <si>
    <t>2-s2.0-85176459255</t>
  </si>
  <si>
    <t>Zeng Z.; Xiao T.; Lamothe M.; Hata H.; McIntosh S.</t>
  </si>
  <si>
    <t>Zeng, Zhili (58904196900); Xiao, Tao (57222289322); Lamothe, Maxime (57203409273); Hata, Hideaki (24445001100); McIntosh, Shane (7005758924)</t>
  </si>
  <si>
    <t>58904196900; 57222289322; 57203409273; 24445001100; 7005758924</t>
  </si>
  <si>
    <t>A Mutation-Guided Assessment of Acceleration Approaches for Continuous Integration: An Empirical Study of YourBase</t>
  </si>
  <si>
    <t>Proceedings - 2024 IEEE/ACM 21st International Conference on Mining Software Repositories, MSR 2024</t>
  </si>
  <si>
    <t>10.1145/3643991.3644914</t>
  </si>
  <si>
    <t>https://www.scopus.com/inward/record.uri?eid=2-s2.0-85197392277&amp;doi=10.1145%2f3643991.3644914&amp;partnerID=40&amp;md5=f877f3bad340c082fc92343fb70cb501</t>
  </si>
  <si>
    <t>2-s2.0-85197392277</t>
  </si>
  <si>
    <t>Guo Z.; Tan T.; Liu S.; Liu X.; Lai W.; Yang Y.; Li Y.; Chen L.; Dong W.; Zhou Y.</t>
  </si>
  <si>
    <t>Guo, Zhaoqiang (57215669817); Tan, Tingting (57469859700); Liu, Shiran (57219357086); Liu, Xutong (57652393500); Lai, Wei (58479532700); Yang, Yibiao (55883652400); Li, Yanhui (55992301500); Chen, Lin (57189042207); Dong, Wei (57190581192); Zhou, Yuming (57022538800)</t>
  </si>
  <si>
    <t>57215669817; 57469859700; 57219357086; 57652393500; 58479532700; 55883652400; 55992301500; 57189042207; 57190581192; 57022538800</t>
  </si>
  <si>
    <t>https://www.scopus.com/inward/record.uri?eid=2-s2.0-85180268008&amp;doi=10.1109%2fTSE.2023.3329667&amp;partnerID=40&amp;md5=22e040c68f6b58bc55e501723f6740e8</t>
  </si>
  <si>
    <t>2-s2.0-85180268008</t>
  </si>
  <si>
    <t>Rouali M.L.; Boulahia S.Y.; Amamra A.</t>
  </si>
  <si>
    <t>Rouali, Mohamed Lamine (57312676200); Boulahia, Said Yacine (57194197141); Amamra, Abdenour (56023073300)</t>
  </si>
  <si>
    <t>57312676200; 57194197141; 56023073300</t>
  </si>
  <si>
    <t>Structure and Sequencing Preserving Representations for Skeleton-based Action Recognition Relying on Attention Mechanisms</t>
  </si>
  <si>
    <t>Journal of Signal Processing Systems</t>
  </si>
  <si>
    <t>10.1007/s11265-023-01892-6</t>
  </si>
  <si>
    <t>https://www.scopus.com/inward/record.uri?eid=2-s2.0-85171455951&amp;doi=10.1007%2fs11265-023-01892-6&amp;partnerID=40&amp;md5=efdf01a77faddeda838f199710df9a8a</t>
  </si>
  <si>
    <t>2-s2.0-85171455951</t>
  </si>
  <si>
    <t>Imran M.M.; Chatterjee P.; Damevski K.</t>
  </si>
  <si>
    <t>Imran, Mia Mohammad (57233246100); Chatterjee, Preetha (57194034973); Damevski, Kostadin (6507659927)</t>
  </si>
  <si>
    <t>57233246100; 57194034973; 6507659927</t>
  </si>
  <si>
    <t>Uncovering the Causes of Emotions in Software Developer Communication Using Zero-shot LLMs</t>
  </si>
  <si>
    <t>10.1145/3597503.3639223</t>
  </si>
  <si>
    <t>https://www.scopus.com/inward/record.uri?eid=2-s2.0-85196799455&amp;doi=10.1145%2f3597503.3639223&amp;partnerID=40&amp;md5=52efdf7d585062e706fb7d9923e11205</t>
  </si>
  <si>
    <t>2-s2.0-85196799455</t>
  </si>
  <si>
    <t>Zhou Y.; Zhan W.; Li Z.; Han T.; Chen T.; Gall H.</t>
  </si>
  <si>
    <t>Zhou, Yu (57071818500); Zhan, Weilin (58033050100); Li, Zi (58032541800); Han, Tingting (8855275800); Chen, Taolue (55578213700); Gall, Harald (56223438700)</t>
  </si>
  <si>
    <t>57071818500; 58033050100; 58032541800; 8855275800; 55578213700; 56223438700</t>
  </si>
  <si>
    <t>DRIVE: Dockerfile Rule Mining and Violation Detection</t>
  </si>
  <si>
    <t>10.1145/3617173</t>
  </si>
  <si>
    <t>https://www.scopus.com/inward/record.uri?eid=2-s2.0-85183332211&amp;doi=10.1145%2f3617173&amp;partnerID=40&amp;md5=56b6390bbf5ee7e6215b1fbf6f7acb62</t>
  </si>
  <si>
    <t>2-s2.0-85183332211</t>
  </si>
  <si>
    <t>Al-Ghuwairi A.-R.; Al-Fraihat D.; Sharrab Y.; Alrashidi H.; Almujally N.; Kittaneh A.; Ali A.</t>
  </si>
  <si>
    <t>Al-Ghuwairi, Abdel-Rahman (56394575100); Al-Fraihat, Dimah (57195403454); Sharrab, Yousef (55441240300); Alrashidi, Huda (57210558026); Almujally, Nouf (57193325656); Kittaneh, Ahmed (58685700800); Ali, Ahmed (58686056400)</t>
  </si>
  <si>
    <t>56394575100; 57195403454; 55441240300; 57210558026; 57193325656; 58685700800; 58686056400</t>
  </si>
  <si>
    <t>Visualizing software refactoring using radar charts</t>
  </si>
  <si>
    <t>Scientific Reports</t>
  </si>
  <si>
    <t>10.1038/s41598-023-44281-6</t>
  </si>
  <si>
    <t>https://www.scopus.com/inward/record.uri?eid=2-s2.0-85176103031&amp;doi=10.1038%2fs41598-023-44281-6&amp;partnerID=40&amp;md5=490e7a9da1788aad4a875debfc09d91f</t>
  </si>
  <si>
    <t>2-s2.0-85176103031</t>
  </si>
  <si>
    <t>Khan D.; Alonazi M.; Abdelhaq M.; Al Mudawi N.; Algarni A.; Jalal A.; Liu H.</t>
  </si>
  <si>
    <t>Khan, Danyal (58876474100); Alonazi, Mohammed (57211488021); Abdelhaq, Maha (42261010300); Al Mudawi, Naif (57216459305); Algarni, Asaad (58639382000); Jalal, Ahmad (41661536000); Liu, Hui (57196004640)</t>
  </si>
  <si>
    <t>58876474100; 57211488021; 42261010300; 57216459305; 58639382000; 41661536000; 57196004640</t>
  </si>
  <si>
    <t>Robust human locomotion and localization activity recognition over multisensory</t>
  </si>
  <si>
    <t>Frontiers in Physiology</t>
  </si>
  <si>
    <t>10.3389/fphys.2024.1344887</t>
  </si>
  <si>
    <t>https://www.scopus.com/inward/record.uri?eid=2-s2.0-85186604275&amp;doi=10.3389%2ffphys.2024.1344887&amp;partnerID=40&amp;md5=be31cb6cc8de4d203ad245a902058106</t>
  </si>
  <si>
    <t>2-s2.0-85186604275</t>
  </si>
  <si>
    <t>Qu Y.; Bao T.; Yuan M.; Li L.</t>
  </si>
  <si>
    <t>Qu, Yubin (57203360707); Bao, Tie (16063370700); Yuan, Meng (57226469818); Li, Long (56941268000)</t>
  </si>
  <si>
    <t>57203360707; 16063370700; 57226469818; 56941268000</t>
  </si>
  <si>
    <t>Deep Learning-Based Self-Admitted Technical Debt Detection Empirical Research</t>
  </si>
  <si>
    <t>Journal of Internet Technology</t>
  </si>
  <si>
    <t>10.53106/160792642023072404015</t>
  </si>
  <si>
    <t>https://www.scopus.com/inward/record.uri?eid=2-s2.0-85168114851&amp;doi=10.53106%2f160792642023072404015&amp;partnerID=40&amp;md5=703954ab256cba3386da5c691b87842c</t>
  </si>
  <si>
    <t>2-s2.0-85168114851</t>
  </si>
  <si>
    <t>Al Mudawi N.; Qureshi A.M.; Abdelhaq M.; Alshahrani A.; Alazeb A.; Alonazi M.; Algarni A.</t>
  </si>
  <si>
    <t>Al Mudawi, Naif (57216459305); Qureshi, Asifa Mehmood (58197978600); Abdelhaq, Maha (42261010300); Alshahrani, Abdullah (57209426192); Alazeb, Abdulwahab (57210184877); Alonazi, Mohammed (57211488021); Algarni, Asaad (58639382000)</t>
  </si>
  <si>
    <t>57216459305; 58197978600; 42261010300; 57209426192; 57210184877; 57211488021; 58639382000</t>
  </si>
  <si>
    <t>Vehicle Detection and Classification via YOLOv8 and Deep Belief Network over Aerial Image Sequences</t>
  </si>
  <si>
    <t>Sustainability (Switzerland)</t>
  </si>
  <si>
    <t>10.3390/su151914597</t>
  </si>
  <si>
    <t>https://www.scopus.com/inward/record.uri?eid=2-s2.0-85174218970&amp;doi=10.3390%2fsu151914597&amp;partnerID=40&amp;md5=8c98c3a02a2cdf4ed16a7e973b6058ee</t>
  </si>
  <si>
    <t>2-s2.0-85174218970</t>
  </si>
  <si>
    <t>Vidoni M.; Codabux Z.</t>
  </si>
  <si>
    <t>Vidoni, Melina (56857546600); Codabux, Zadia (55893535500)</t>
  </si>
  <si>
    <t>56857546600; 55893535500</t>
  </si>
  <si>
    <t>Towards a taxonomy of Roxygen documentation in R packages</t>
  </si>
  <si>
    <t>10.1007/s10664-023-10345-4</t>
  </si>
  <si>
    <t>https://www.scopus.com/inward/record.uri?eid=2-s2.0-85165228920&amp;doi=10.1007%2fs10664-023-10345-4&amp;partnerID=40&amp;md5=1b6efc3521c2669f9034643dad90439e</t>
  </si>
  <si>
    <t>2-s2.0-85165228920</t>
  </si>
  <si>
    <t>Zhang J.; Xie W.; Wang C.; Tu R.; Tu Z.</t>
  </si>
  <si>
    <t>Zhang, Jiaxu (57222404583); Xie, Wei (57199001025); Wang, Chao (55847062300); Tu, Ruide (57444363100); Tu, Zhigang (55200462900)</t>
  </si>
  <si>
    <t>57222404583; 57199001025; 55847062300; 57444363100; 55200462900</t>
  </si>
  <si>
    <t>Graph-aware transformer for skeleton-based action recognition</t>
  </si>
  <si>
    <t>Visual Computer</t>
  </si>
  <si>
    <t>10.1007/s00371-022-02603-1</t>
  </si>
  <si>
    <t>https://www.scopus.com/inward/record.uri?eid=2-s2.0-85134816998&amp;doi=10.1007%2fs00371-022-02603-1&amp;partnerID=40&amp;md5=0f2e9a0fba3fcd3a827b046b4d03ddae</t>
  </si>
  <si>
    <t>2-s2.0-85134816998</t>
  </si>
  <si>
    <t>Dai D.; Cao L.; Liu Y.; Wang Y.; Wu Z.</t>
  </si>
  <si>
    <t>Dai, Deen (58673886000); Cao, Lihua (55768736300); Liu, Yangfan (57223167894); Wang, Yao (58673886100); Wu, Zhaolong (58336541100)</t>
  </si>
  <si>
    <t>58673886000; 55768736300; 57223167894; 58673886100; 58336541100</t>
  </si>
  <si>
    <t>Classification of High-Altitude Flying Objects Based on Radiation Characteristics with Attention-Convolutional Neural Network and Gated Recurrent Unit Network</t>
  </si>
  <si>
    <t>Remote Sensing</t>
  </si>
  <si>
    <t>10.3390/rs15204985</t>
  </si>
  <si>
    <t>https://www.scopus.com/inward/record.uri?eid=2-s2.0-85175366925&amp;doi=10.3390%2frs15204985&amp;partnerID=40&amp;md5=45a6c05b2777c8817b77073e7c9a14a5</t>
  </si>
  <si>
    <t>2-s2.0-85175366925</t>
  </si>
  <si>
    <t>Sun T.S.; Gao Y.; Khaladkar S.; Liu S.; Zhao L.; Kim Y.-H.; Hong S.R.</t>
  </si>
  <si>
    <t>Sun, Tong Steven (57788975900); Gao, Yuyang (57205198390); Khaladkar, Shubham (58507452400); Liu, Sijia (55444335000); Zhao, Liang (56355436400); Kim, Young-Ho (57221144687); Hong, Sungsoo Ray (57752424200)</t>
  </si>
  <si>
    <t>57788975900; 57205198390; 58507452400; 55444335000; 56355436400; 57221144687; 57752424200</t>
  </si>
  <si>
    <t>Designing a Direct Feedback Loop between Humans and Convolutional Neural Networks through Local Explanations</t>
  </si>
  <si>
    <t>CSCW2</t>
  </si>
  <si>
    <t>10.1145/3610187</t>
  </si>
  <si>
    <t>https://www.scopus.com/inward/record.uri?eid=2-s2.0-85174533503&amp;doi=10.1145%2f3610187&amp;partnerID=40&amp;md5=e9889267ac36bf1191e9350383927cd0</t>
  </si>
  <si>
    <t>All Open Access; Bronze Open Access; Green Open Access</t>
  </si>
  <si>
    <t>2-s2.0-85174533503</t>
  </si>
  <si>
    <t>Liao Z.; Huang X.; Zhang B.; Wu J.; Cheng Y.</t>
  </si>
  <si>
    <t>Liao, Zhifang (22835605400); Huang, Xuechun (57230346200); Zhang, Bolin (57219971495); Wu, Jinsong (36731675700); Cheng, Yu (58684277400)</t>
  </si>
  <si>
    <t>22835605400; 57230346200; 57219971495; 36731675700; 58684277400</t>
  </si>
  <si>
    <t>BDGOA: A bot detection approach for GitHub OAuth Apps</t>
  </si>
  <si>
    <t>Intelligent and Converged Networks</t>
  </si>
  <si>
    <t>10.23919/ICN.2023.0006</t>
  </si>
  <si>
    <t>https://www.scopus.com/inward/record.uri?eid=2-s2.0-85176007597&amp;doi=10.23919%2fICN.2023.0006&amp;partnerID=40&amp;md5=22d336408f6e4a30327569758455f0f8</t>
  </si>
  <si>
    <t>2-s2.0-85176007597</t>
  </si>
  <si>
    <t>Zhang F.; Chongyang D.; Liu K.; Hongjin L.</t>
  </si>
  <si>
    <t>Zhang, Fan (59207502600); Chongyang, Ding (56798662200); Liu, Kai (57223776888); Hongjin, Liu (59206763700)</t>
  </si>
  <si>
    <t>59207502600; 56798662200; 57223776888; 59206763700</t>
  </si>
  <si>
    <t>Multi-scale skeleton simplification graph convolutional network for skeleton-based action recognition</t>
  </si>
  <si>
    <t>10.1049/cvi2.12300</t>
  </si>
  <si>
    <t>https://www.scopus.com/inward/record.uri?eid=2-s2.0-85197715528&amp;doi=10.1049%2fcvi2.12300&amp;partnerID=40&amp;md5=1d6ac1e41db537632f9d1c34bffeaf4d</t>
  </si>
  <si>
    <t>Article in press</t>
  </si>
  <si>
    <t>2-s2.0-85197715528</t>
  </si>
  <si>
    <t>Wang C.; Han Q.; Li C.; Zou T.; Zou X.</t>
  </si>
  <si>
    <t>Wang, Chenglin (57189024596); Han, Qiyu (58738811000); Li, Chunjiang (58738810900); Zou, Tianlong (57607836100); Zou, Xiangjun (14053286400)</t>
  </si>
  <si>
    <t>57189024596; 58738811000; 58738810900; 57607836100; 14053286400</t>
  </si>
  <si>
    <t>Fusion of fruit image processing and deep learning: a study on identification of citrus ripeness based on R-LBP algorithm and YOLO-CIT model</t>
  </si>
  <si>
    <t>Frontiers in Plant Science</t>
  </si>
  <si>
    <t>10.3389/fpls.2024.1397816</t>
  </si>
  <si>
    <t>https://www.scopus.com/inward/record.uri?eid=2-s2.0-85196185185&amp;doi=10.3389%2ffpls.2024.1397816&amp;partnerID=40&amp;md5=42c63e4482e4e8ddf8d2ec6ad0ce8683</t>
  </si>
  <si>
    <t>2-s2.0-85196185185</t>
  </si>
  <si>
    <t>Rao X.; Zhao Q.; Huang D.</t>
  </si>
  <si>
    <t>Rao, Xuefeng (58838364200); Zhao, Quanyou (58837611900); Huang, Dingming (58838615500)</t>
  </si>
  <si>
    <t>58838364200; 58837611900; 58838615500</t>
  </si>
  <si>
    <t>Towards Huanglongbing In-field Detection System with AI Edge Computing</t>
  </si>
  <si>
    <t>Proceedings of SPIE - The International Society for Optical Engineering</t>
  </si>
  <si>
    <t>129690P</t>
  </si>
  <si>
    <t>10.1117/12.3014425</t>
  </si>
  <si>
    <t>https://www.scopus.com/inward/record.uri?eid=2-s2.0-85183004215&amp;doi=10.1117%2f12.3014425&amp;partnerID=40&amp;md5=e7e5da9237b921e4fd9e18dd7f4a0881</t>
  </si>
  <si>
    <t>2-s2.0-85183004215</t>
  </si>
  <si>
    <t>Kosasih R.; Sudaryanto; Fahrurozi A.</t>
  </si>
  <si>
    <t>Kosasih, Rifki (58736932300); Sudaryanto (37052857600); Fahrurozi, Achmad (57191169098)</t>
  </si>
  <si>
    <t>58736932300; 37052857600; 57191169098</t>
  </si>
  <si>
    <t>Classification of six banana ripeness levels based on statistical features on machine learning approach</t>
  </si>
  <si>
    <t>International Journal of Advances in Applied Sciences</t>
  </si>
  <si>
    <t>10.11591/ijaas.v12.i4.pp317-326</t>
  </si>
  <si>
    <t>https://www.scopus.com/inward/record.uri?eid=2-s2.0-85185142008&amp;doi=10.11591%2fijaas.v12.i4.pp317-326&amp;partnerID=40&amp;md5=6a5722473f718b8c2a8dffcf86ea0c19</t>
  </si>
  <si>
    <t>2-s2.0-85185142008</t>
  </si>
  <si>
    <t>Pinna A.; Lunesu M.I.; Orrù S.; Tonelli R.</t>
  </si>
  <si>
    <t>Pinna, Andrea (37059426400); Lunesu, Maria Ilaria (57197746837); Orrù, Stefano (58516034200); Tonelli, Roberto (7004058057)</t>
  </si>
  <si>
    <t>37059426400; 57197746837; 58516034200; 7004058057</t>
  </si>
  <si>
    <t>Investigation on Self-Admitted Technical Debt in Open-Source Blockchain Projects</t>
  </si>
  <si>
    <t>10.3390/fi15070232</t>
  </si>
  <si>
    <t>https://www.scopus.com/inward/record.uri?eid=2-s2.0-85166387654&amp;doi=10.3390%2ffi15070232&amp;partnerID=40&amp;md5=ab4dfa1bcfd67c2ad2d4185e60467be3</t>
  </si>
  <si>
    <t>2-s2.0-85166387654</t>
  </si>
  <si>
    <t>Vacareanu R.; Alam F.; Islam M.A.; Riaz H.; Surdeanu M.</t>
  </si>
  <si>
    <t>Vacareanu, Robert (57220039164); Alam, Fahmida (59117365800); Islam, Md Asiful (59257367600); Riaz, Haris (58505712800); Surdeanu, Mihai (23398535300)</t>
  </si>
  <si>
    <t>57220039164; 59117365800; 59257367600; 58505712800; 23398535300</t>
  </si>
  <si>
    <t>Best of Both Worlds: A Pliable and Generalizable Neuro-Symbolic Approach for Relation Classification</t>
  </si>
  <si>
    <t>Findings of the Association for Computational Linguistics: NAACL 2024 - Findings</t>
  </si>
  <si>
    <t>https://www.scopus.com/inward/record.uri?eid=2-s2.0-85191648921&amp;partnerID=40&amp;md5=0df9db24d44382795e77e1fbb36bff92</t>
  </si>
  <si>
    <t>2-s2.0-85191648921</t>
  </si>
  <si>
    <t>Li J.; Li L.; Liu J.; Yu X.; Liu X.; Keung J.W.</t>
  </si>
  <si>
    <t>Li, Jun (59201757700); Li, Lixian (59202880400); Liu, Jin (55978402400); Yu, Xiao (58258194200); Liu, Xiao (52365658400); Keung, Jacky Wai (6603066702)</t>
  </si>
  <si>
    <t>59201757700; 59202880400; 55978402400; 58258194200; 52365658400; 6603066702</t>
  </si>
  <si>
    <t>Large language model ChatGPT versus small deep learning models for self-admitted technical debt detection: Why not together?</t>
  </si>
  <si>
    <t>Software - Practice and Experience</t>
  </si>
  <si>
    <t>10.1002/spe.3360</t>
  </si>
  <si>
    <t>https://www.scopus.com/inward/record.uri?eid=2-s2.0-85197470433&amp;doi=10.1002%2fspe.3360&amp;partnerID=40&amp;md5=055e4dd93c24156a8e26b58e1c330976</t>
  </si>
  <si>
    <t>2-s2.0-85197470433</t>
  </si>
  <si>
    <t>Obie H.O.; Du H.; Madampe K.; Shahin M.; Ilekura I.; Grundy J.; Li L.; Whittle J.; Turhan B.; Khalajzadeh H.</t>
  </si>
  <si>
    <t>Obie, Humphrey O. (57200369254); Du, Hung (57550730700); Madampe, Kashumi (57219484332); Shahin, Mojtaba (57014668800); Ilekura, Idowu (57550730600); Grundy, John (7102156137); Li, Li (58855527300); Whittle, Jon (23006933800); Turhan, Burak (21744228000); Khalajzadeh, Hourieh (55129244500)</t>
  </si>
  <si>
    <t>57200369254; 57550730700; 57219484332; 57014668800; 57550730600; 7102156137; 58855527300; 23006933800; 21744228000; 55129244500</t>
  </si>
  <si>
    <t>Automated detection, categorisation and developers’ experience with the violations of honesty in mobile apps</t>
  </si>
  <si>
    <t>10.1007/s10664-023-10361-4</t>
  </si>
  <si>
    <t>https://www.scopus.com/inward/record.uri?eid=2-s2.0-85173114542&amp;doi=10.1007%2fs10664-023-10361-4&amp;partnerID=40&amp;md5=7e4618d785c72b241047eec3f5b14fe2</t>
  </si>
  <si>
    <t>2-s2.0-85173114542</t>
  </si>
  <si>
    <t>Javeed M.; Abdelhaq M.; Algarni A.; Jalal A.</t>
  </si>
  <si>
    <t>Javeed, Madiha (57221934294); Abdelhaq, Maha (42261010300); Algarni, Asaad (58639382000); Jalal, Ahmad (41661536000)</t>
  </si>
  <si>
    <t>57221934294; 42261010300; 58639382000; 41661536000</t>
  </si>
  <si>
    <t>Biosensor-Based Multimodal Deep Human Locomotion Decoding via Internet of Healthcare Things</t>
  </si>
  <si>
    <t>Micromachines</t>
  </si>
  <si>
    <t>10.3390/mi14122204</t>
  </si>
  <si>
    <t>https://www.scopus.com/inward/record.uri?eid=2-s2.0-85180367453&amp;doi=10.3390%2fmi14122204&amp;partnerID=40&amp;md5=44448e4de29a0fa93bad979287ce78c4</t>
  </si>
  <si>
    <t>2-s2.0-85180367453</t>
  </si>
  <si>
    <t>Gong A.; Fukumoto F.; Muangkammuen P.; Li J.; Yu D.</t>
  </si>
  <si>
    <t>Gong, Aiyue (58745746100); Fukumoto, Fumiyo (35617395100); Muangkammuen, Panitan (57209102484); Li, Jiyi (45861310200); Yu, Dongjin (35176839900)</t>
  </si>
  <si>
    <t>58745746100; 35617395100; 57209102484; 45861310200; 35176839900</t>
  </si>
  <si>
    <t>Identifying Self-admitted Technical Debt with Context-Based Ladder Network</t>
  </si>
  <si>
    <t>1969 CCIS</t>
  </si>
  <si>
    <t>10.1007/978-981-99-8184-7_7</t>
  </si>
  <si>
    <t>https://www.scopus.com/inward/record.uri?eid=2-s2.0-85178594585&amp;doi=10.1007%2f978-981-99-8184-7_7&amp;partnerID=40&amp;md5=49f8a72a071bc059bf1e9bb6446f8786</t>
  </si>
  <si>
    <t>2-s2.0-85178594585</t>
  </si>
  <si>
    <t>Yin M.; Wang J.; Zhu D.; Gao C.</t>
  </si>
  <si>
    <t>Yin, Ming (55230000100); Wang, Jiaze (58552848700); Zhu, Dan (55459877200); Gao, Cunzhi (57932474700)</t>
  </si>
  <si>
    <t>55230000100; 58552848700; 55459877200; 57932474700</t>
  </si>
  <si>
    <t>A two-stage approach for identifying and interpreting self-admitted technical debt</t>
  </si>
  <si>
    <t>Applied Intelligence</t>
  </si>
  <si>
    <t>10.1007/s10489-023-04941-6</t>
  </si>
  <si>
    <t>https://www.scopus.com/inward/record.uri?eid=2-s2.0-85168938382&amp;doi=10.1007%2fs10489-023-04941-6&amp;partnerID=40&amp;md5=2242bf22c1f779d0be17f6592175bb0b</t>
  </si>
  <si>
    <t>2-s2.0-85168938382</t>
  </si>
  <si>
    <t>Silva G.R.S.; Canedo E.D.</t>
  </si>
  <si>
    <t>Silva, Geovana Ramos Sousa (57218917228); Canedo, Edna Dias (55366708900)</t>
  </si>
  <si>
    <t>57218917228; 55366708900</t>
  </si>
  <si>
    <t>Unveiling Quality in Chatbot Conversations: Quantitative Analysis of Chatbot Requirements</t>
  </si>
  <si>
    <t>10.1145/3629479.3629481</t>
  </si>
  <si>
    <t>https://www.scopus.com/inward/record.uri?eid=2-s2.0-85180149699&amp;doi=10.1145%2f3629479.3629481&amp;partnerID=40&amp;md5=df091afc1487cd550ccbc9b2d1050d48</t>
  </si>
  <si>
    <t>2-s2.0-85180149699</t>
  </si>
  <si>
    <t>Liu K.; Xi X.; Zhou M.</t>
  </si>
  <si>
    <t>Liu, Kuan (57678952800); Xi, Xiaobing (58870055100); Zhou, Mingdong (54783808500)</t>
  </si>
  <si>
    <t>57678952800; 58870055100; 54783808500</t>
  </si>
  <si>
    <t>Skeleton Action Recognition Based on Adaptive Multi-scale Graph Convolutional Network</t>
  </si>
  <si>
    <t>Jisuanji Gongcheng/Computer Engineering</t>
  </si>
  <si>
    <t>10.19678/j.issn.1000-3428.0065882</t>
  </si>
  <si>
    <t>https://www.scopus.com/inward/record.uri?eid=2-s2.0-85184387103&amp;doi=10.19678%2fj.issn.1000-3428.0065882&amp;partnerID=40&amp;md5=13ad83e36cfef81c3ab470ec79e1f90d</t>
  </si>
  <si>
    <t>2-s2.0-85184387103</t>
  </si>
  <si>
    <t>Yang Y.; Verma D.; Anton P.S.</t>
  </si>
  <si>
    <t>Yang, Ye (57211525544); Verma, Dinesh (7103236478); Anton, Philip S. (58179739600)</t>
  </si>
  <si>
    <t>57211525544; 7103236478; 58179739600</t>
  </si>
  <si>
    <t>Technical debt in the engineering of complex systems</t>
  </si>
  <si>
    <t>Systems Engineering</t>
  </si>
  <si>
    <t>10.1002/sys.21677</t>
  </si>
  <si>
    <t>https://www.scopus.com/inward/record.uri?eid=2-s2.0-85152253907&amp;doi=10.1002%2fsys.21677&amp;partnerID=40&amp;md5=c67245d5a8e75704a55051a101fa4758</t>
  </si>
  <si>
    <t>2-s2.0-85152253907</t>
  </si>
  <si>
    <t>Fu P.; Xiao G.; Yang H.</t>
  </si>
  <si>
    <t>Fu, Pengbin (8886125200); Xiao, Ganyun (59011863400); Yang, Huirong (35757093300)</t>
  </si>
  <si>
    <t>8886125200; 59011863400; 35757093300</t>
  </si>
  <si>
    <t>SATD: syntax-aware handwritten mathematical expression recognition based on tree-structured transformer decoder</t>
  </si>
  <si>
    <t>10.1007/s00371-024-03372-9</t>
  </si>
  <si>
    <t>https://www.scopus.com/inward/record.uri?eid=2-s2.0-85192021455&amp;doi=10.1007%2fs00371-024-03372-9&amp;partnerID=40&amp;md5=95e3411dd787d640d1f63504e820a328</t>
  </si>
  <si>
    <t>2-s2.0-85192021455</t>
  </si>
  <si>
    <t>Lei S.; Tang B.; Chen Y.; Zhao M.; Xu Y.; Long Z.</t>
  </si>
  <si>
    <t>Lei, Siyue (58700179700); Tang, Bin (56415595000); Chen, Yanhua (58497552600); Zhao, Mingfu (8387282700); Xu, Yifei (58699705100); Long, Zourong (57202959235)</t>
  </si>
  <si>
    <t>58700179700; 56415595000; 58497552600; 8387282700; 58699705100; 57202959235</t>
  </si>
  <si>
    <t>Temporal channel reconfiguration multi-graph convolution network for skeleton-based action recognition</t>
  </si>
  <si>
    <t>10.1049/cvi2.12279</t>
  </si>
  <si>
    <t>https://www.scopus.com/inward/record.uri?eid=2-s2.0-85190950588&amp;doi=10.1049%2fcvi2.12279&amp;partnerID=40&amp;md5=5168261f9f2c48b6e84f632bca27cafc</t>
  </si>
  <si>
    <t>2-s2.0-85190950588</t>
  </si>
  <si>
    <t>18th CCF Conference on Computer Supported Cooperative Work and Social Computing, ChineseCSCW 2023</t>
  </si>
  <si>
    <t>https://www.scopus.com/inward/record.uri?eid=2-s2.0-85182561867&amp;partnerID=40&amp;md5=851664eea929720585aa00bedfe68d47</t>
  </si>
  <si>
    <t>Conference review</t>
  </si>
  <si>
    <t>2-s2.0-85182561867</t>
  </si>
  <si>
    <t>Zhao J.; Tang T.; Bu B.; Li Q.</t>
  </si>
  <si>
    <t>Zhao, Junyi (57221874910); Tang, Tao (34973410200); Bu, Bing (6603697385); Li, Qichang (57191630010)</t>
  </si>
  <si>
    <t>57221874910; 34973410200; 6603697385; 57191630010</t>
  </si>
  <si>
    <t>Graph neural network-based attack prediction for communication-based train control systems</t>
  </si>
  <si>
    <t>10.1049/cit2.12288</t>
  </si>
  <si>
    <t>https://www.scopus.com/inward/record.uri?eid=2-s2.0-85184215461&amp;doi=10.1049%2fcit2.12288&amp;partnerID=40&amp;md5=da03c6881f1f642aca12e3701f99739d</t>
  </si>
  <si>
    <t>2-s2.0-85184215461</t>
  </si>
  <si>
    <t>Ferreyra N.E.D.; Shahin M.; Zahedi M.; Quadri S.; Scandariato R.</t>
  </si>
  <si>
    <t>Ferreyra, Nicolas E. Diaz (57195591142); Shahin, Mojtaba (57014668800); Zahedi, Mansooreh (55910177200); Quadri, Sodiq (58866119800); Scandariato, Riccardo (23095243000)</t>
  </si>
  <si>
    <t>57195591142; 57014668800; 55910177200; 58866119800; 23095243000</t>
  </si>
  <si>
    <t>10.1145/3643991.3644909</t>
  </si>
  <si>
    <t>https://www.scopus.com/inward/record.uri?eid=2-s2.0-85197378063&amp;doi=10.1145%2f3643991.3644909&amp;partnerID=40&amp;md5=c62ea08a395c6dc2cee22b32f1841577</t>
  </si>
  <si>
    <t>2-s2.0-85197378063</t>
  </si>
  <si>
    <t>Villanueva Zacarias A.G.; Reimann P.; Weber C.; Mitschang B.</t>
  </si>
  <si>
    <t>Villanueva Zacarias, Alejandro Gabriel (57194788790); Reimann, Peter (57197425667); Weber, Christian (57195319558); Mitschang, Bernhard (6603701448)</t>
  </si>
  <si>
    <t>57194788790; 57197425667; 57195319558; 6603701448</t>
  </si>
  <si>
    <t>AssistML: an approach to manage, recommend and reuse ML solutions</t>
  </si>
  <si>
    <t>International Journal of Data Science and Analytics</t>
  </si>
  <si>
    <t>10.1007/s41060-023-00417-5</t>
  </si>
  <si>
    <t>https://www.scopus.com/inward/record.uri?eid=2-s2.0-85164928943&amp;doi=10.1007%2fs41060-023-00417-5&amp;partnerID=40&amp;md5=194f13fa45a1ec6195d121cb6ee8440f</t>
  </si>
  <si>
    <t>2-s2.0-85164928943</t>
  </si>
  <si>
    <t>Singh P.</t>
  </si>
  <si>
    <t>Singh, Prerna (57194829135)</t>
  </si>
  <si>
    <t>Systematic review of data-centric approaches in artificial intelligence and machine learning</t>
  </si>
  <si>
    <t>Data Science and Management</t>
  </si>
  <si>
    <t>10.1016/j.dsm.2023.06.001</t>
  </si>
  <si>
    <t>https://www.scopus.com/inward/record.uri?eid=2-s2.0-85164330324&amp;doi=10.1016%2fj.dsm.2023.06.001&amp;partnerID=40&amp;md5=eda8366178da6da97f63708058af7101</t>
  </si>
  <si>
    <t>2-s2.0-85164330324</t>
  </si>
  <si>
    <t>https://www.scopus.com/inward/record.uri?eid=2-s2.0-85182794017&amp;partnerID=40&amp;md5=3061a0f0a8d6512e530aa7883b928339</t>
  </si>
  <si>
    <t>2-s2.0-85182794017</t>
  </si>
  <si>
    <t>Vieira B.P.R.; Garcia R.E.</t>
  </si>
  <si>
    <t>Vieira, Bianca Puerta Rocha (59139900300); Garcia, Rogério Eduardo (10045184700)</t>
  </si>
  <si>
    <t>59139900300; 10045184700</t>
  </si>
  <si>
    <t>Exploring Popular Software Repositories: A Study on Sentiment Analysis and Commit Clustering</t>
  </si>
  <si>
    <t>International Conference on Enterprise Information Systems, ICEIS - Proceedings</t>
  </si>
  <si>
    <t>10.5220/0012633400003690</t>
  </si>
  <si>
    <t>https://www.scopus.com/inward/record.uri?eid=2-s2.0-85193931809&amp;doi=10.5220%2f0012633400003690&amp;partnerID=40&amp;md5=8279bf0cf61efec8d2c16caa214323ab</t>
  </si>
  <si>
    <t>2-s2.0-85193931809</t>
  </si>
  <si>
    <t>Li M.; Qi X.; Han X.; Hu Y.; Li B.; Zhao Y.; Zhang J.</t>
  </si>
  <si>
    <t>Li, Meng (57201044446); Qi, Xiaozhi (48161630700); Han, Xiaoguang (55249812800); Hu, Ying (56201676100); Li, Bing (55628528575); Zhao, Yu (58966506600); Zhang, Jianwei (56039580400)</t>
  </si>
  <si>
    <t>57201044446; 48161630700; 55249812800; 56201676100; 55628528575; 58966506600; 56039580400</t>
  </si>
  <si>
    <t>Transfer force perception skills to robot-assisted laminectomy via imitation learning from human demonstrations</t>
  </si>
  <si>
    <t>10.1049/cit2.12331</t>
  </si>
  <si>
    <t>https://www.scopus.com/inward/record.uri?eid=2-s2.0-85189611521&amp;doi=10.1049%2fcit2.12331&amp;partnerID=40&amp;md5=dadbabbb3e9b6ab1ca8bfbe6b0edea54</t>
  </si>
  <si>
    <t>2-s2.0-85189611521</t>
  </si>
  <si>
    <t>Gelvin J.L.</t>
  </si>
  <si>
    <t>Gelvin, James L. (6603501077)</t>
  </si>
  <si>
    <t>Divided loyalties: Nationalism and mass politics in Syria at the close of empire</t>
  </si>
  <si>
    <t>Divided Loyalties: Nationalism and Mass Politics in Syria at the Close of Empire</t>
  </si>
  <si>
    <t>https://www.scopus.com/inward/record.uri?eid=2-s2.0-85168059678&amp;partnerID=40&amp;md5=cebd108f19f66b20fb341e7c57be3752</t>
  </si>
  <si>
    <t>2-s2.0-85168059678</t>
  </si>
  <si>
    <t>Castano J.; Martinez-Fernandez S.; Franch X.; Bogner J.</t>
  </si>
  <si>
    <t>Castano, Joel (58355991100); Martinez-Fernandez, Silverio (55363648100); Franch, Xavier (6603081752); Bogner, Justus (57189261793)</t>
  </si>
  <si>
    <t>58355991100; 55363648100; 6603081752; 57189261793</t>
  </si>
  <si>
    <t>Analyzing the Evolution and Maintenance of ML Models on Hugging Face</t>
  </si>
  <si>
    <t>10.1145/3643991.3644898</t>
  </si>
  <si>
    <t>https://www.scopus.com/inward/record.uri?eid=2-s2.0-85197456812&amp;doi=10.1145%2f3643991.3644898&amp;partnerID=40&amp;md5=19f75b6af1e824fd1146b68a61837a3b</t>
  </si>
  <si>
    <t>2-s2.0-85197456812</t>
  </si>
  <si>
    <t>Panigrahi R.; Kumar L.; Padhy N.</t>
  </si>
  <si>
    <t>Panigrahi, Rasmita (56417995400); Kumar, Lov (56120791500); Padhy, Neelamadhab (56417506600)</t>
  </si>
  <si>
    <t>56417995400; 56120791500; 56417506600</t>
  </si>
  <si>
    <t>Refactoring Prediction Improvement using Various Feature Selection and Data Sampling Techniques</t>
  </si>
  <si>
    <t>ESIC 2024 - 4th International Conference on Emerging Systems and Intelligent Computing, Proceedings</t>
  </si>
  <si>
    <t>10.1109/ESIC60604.2024.10481599</t>
  </si>
  <si>
    <t>https://www.scopus.com/inward/record.uri?eid=2-s2.0-85190987737&amp;doi=10.1109%2fESIC60604.2024.10481599&amp;partnerID=40&amp;md5=a640e194b8507300213432420da6a6c7</t>
  </si>
  <si>
    <t>2-s2.0-85190987737</t>
  </si>
  <si>
    <t>Naseer A.; Alzahrani H.A.; Almujally N.A.; Nowaiser K.A.; Mudawi N.A.; Algarni A.; Park J.</t>
  </si>
  <si>
    <t>Naseer, Aysha (58890860500); Alzahrani, Hamdan A. (57217169065); Almujally, Nouf Abdullah (57193325656); Nowaiser, Khaled Al (57217020290); Mudawi, Naif Al (57216459305); Algarni, Asaad (58639382000); Park, Jeongmin (8899154600)</t>
  </si>
  <si>
    <t>58890860500; 57217169065; 57193325656; 57217020290; 57216459305; 58639382000; 8899154600</t>
  </si>
  <si>
    <t>Efficient Multi-Object Recognition Using GMM Segmentation Feature Fusion Approach</t>
  </si>
  <si>
    <t>10.1109/ACCESS.2024.3372190</t>
  </si>
  <si>
    <t>https://www.scopus.com/inward/record.uri?eid=2-s2.0-85187015989&amp;doi=10.1109%2fACCESS.2024.3372190&amp;partnerID=40&amp;md5=29676a25fbe53672ae07fd0a8eb4c7a5</t>
  </si>
  <si>
    <t>2-s2.0-85187015989</t>
  </si>
  <si>
    <t>Asudani D.S.; Nagwani N.K.; Singh P.</t>
  </si>
  <si>
    <t>Asudani, Deepak Suresh (57446272400); Nagwani, Naresh Kumar (26639544200); Singh, Pradeep (58574789800)</t>
  </si>
  <si>
    <t>57446272400; 26639544200; 58574789800</t>
  </si>
  <si>
    <t>Impact of word embedding models on text analytics in deep learning environment: a review</t>
  </si>
  <si>
    <t>Artificial Intelligence Review</t>
  </si>
  <si>
    <t>10.1007/s10462-023-10419-1</t>
  </si>
  <si>
    <t>https://www.scopus.com/inward/record.uri?eid=2-s2.0-85148520718&amp;doi=10.1007%2fs10462-023-10419-1&amp;partnerID=40&amp;md5=6b56a7e3bff5884b2cce9475a1a17721</t>
  </si>
  <si>
    <t>2-s2.0-85148520718</t>
  </si>
  <si>
    <t>Rodriguez A.; Gardey J.C.; Grigera J.; Rossi G.; Garrido A.</t>
  </si>
  <si>
    <t>Rodriguez, Andres (56972631900); Gardey, Juan Cruz (57204648824); Grigera, Julian (36175683500); Rossi, Gustavo (7402913455); Garrido, Alejandra (7102279646)</t>
  </si>
  <si>
    <t>56972631900; 57204648824; 36175683500; 7402913455; 7102279646</t>
  </si>
  <si>
    <t>UX debt in an agile development process: evidence and characterization</t>
  </si>
  <si>
    <t>10.1007/s11219-023-09652-2</t>
  </si>
  <si>
    <t>https://www.scopus.com/inward/record.uri?eid=2-s2.0-85173738867&amp;doi=10.1007%2fs11219-023-09652-2&amp;partnerID=40&amp;md5=d1b89ddbc5b6fa37cb681b4f6d464e97</t>
  </si>
  <si>
    <t>2-s2.0-85173738867</t>
  </si>
  <si>
    <t>Wang L.; Zhang J.; Yang W.; Gu S.; Yang S.</t>
  </si>
  <si>
    <t>Wang, Lei (58455603400); Zhang, Jianwei (57195437554); Yang, Wenbing (58485208300); Gu, Song (36449028500); Yang, Shanmin (57208777244)</t>
  </si>
  <si>
    <t>58455603400; 57195437554; 58485208300; 36449028500; 57208777244</t>
  </si>
  <si>
    <t>2D human skeleton action recognition with spatial constraints</t>
  </si>
  <si>
    <t>10.1049/cvi2.12296</t>
  </si>
  <si>
    <t>https://www.scopus.com/inward/record.uri?eid=2-s2.0-85198070049&amp;doi=10.1049%2fcvi2.12296&amp;partnerID=40&amp;md5=05b8becfcf3dbde8ec39316be9c3a208</t>
  </si>
  <si>
    <t>2-s2.0-85198070049</t>
  </si>
  <si>
    <t>Aversano L.; Bernardi M.L.; Cimitile M.; Iammarino M.</t>
  </si>
  <si>
    <t>Aversano, Lerina (6701736448); Bernardi, Mario Luca (57195515766); Cimitile, Marta (23392132800); Iammarino, Martina (57215347660)</t>
  </si>
  <si>
    <t>6701736448; 57195515766; 23392132800; 57215347660</t>
  </si>
  <si>
    <t>Forecasting the Developer’s Impact in Managing the Technical Debt</t>
  </si>
  <si>
    <t>14484 LNCS</t>
  </si>
  <si>
    <t>10.1007/978-3-031-49269-3_4</t>
  </si>
  <si>
    <t>https://www.scopus.com/inward/record.uri?eid=2-s2.0-85185552712&amp;doi=10.1007%2f978-3-031-49269-3_4&amp;partnerID=40&amp;md5=24b656abda3d13ad34af76c92ba9d066</t>
  </si>
  <si>
    <t>2-s2.0-85185552712</t>
  </si>
  <si>
    <t>Apa C.; Solari M.; Vallespir D.; Travassos G.H.</t>
  </si>
  <si>
    <t>Apa, Cecilia (55809981500); Solari, Martín (15078321300); Vallespir, Diego (36081432000); Travassos, Guilherme Horta (6603459594)</t>
  </si>
  <si>
    <t>55809981500; 15078321300; 36081432000; 6603459594</t>
  </si>
  <si>
    <t>Software Industry Perception of Technical Debt and Its Management</t>
  </si>
  <si>
    <t>10.1142/S0218194023500602</t>
  </si>
  <si>
    <t>https://www.scopus.com/inward/record.uri?eid=2-s2.0-85177052842&amp;doi=10.1142%2fS0218194023500602&amp;partnerID=40&amp;md5=b81ff92522950bf262e19d9b3cd6f8b9</t>
  </si>
  <si>
    <t>2-s2.0-85177052842</t>
  </si>
  <si>
    <t>Lano K.; Haughton H.; Yuan Z.; Alfraihi H.</t>
  </si>
  <si>
    <t>Lano, Kevin (57204335207); Haughton, Howard (57214298461); Yuan, Ziwen (58813045200); Alfraihi, Hessa (57188833641)</t>
  </si>
  <si>
    <t>57204335207; 57214298461; 58813045200; 57188833641</t>
  </si>
  <si>
    <t>Agile model-driven re-engineering</t>
  </si>
  <si>
    <t>Innovations in Systems and Software Engineering</t>
  </si>
  <si>
    <t>10.1007/s11334-024-00568-z</t>
  </si>
  <si>
    <t>https://www.scopus.com/inward/record.uri?eid=2-s2.0-85196291052&amp;doi=10.1007%2fs11334-024-00568-z&amp;partnerID=40&amp;md5=4accdd7ad09a588ce34f2c9f7c35df10</t>
  </si>
  <si>
    <t>2-s2.0-85196291052</t>
  </si>
  <si>
    <t>Cui J.; Zheng L.; Yu Y.; Lin Y.; Ni H.; Xu X.; Zhang Z.</t>
  </si>
  <si>
    <t>Cui, Jiabao (57204466953); Zheng, Liangli (57226238602); Yu, Yunlong (56843941800); Lin, Yining (58109088900); Ni, Huajian (58059169700); Xu, Xin (57071888700); Zhang, Zhongfei (57887403900)</t>
  </si>
  <si>
    <t>57204466953; 57226238602; 56843941800; 58109088900; 58059169700; 57071888700; 57887403900</t>
  </si>
  <si>
    <t>Deeply-Recursive Attention Network for video steganography</t>
  </si>
  <si>
    <t>10.1049/cit2.12191</t>
  </si>
  <si>
    <t>https://www.scopus.com/inward/record.uri?eid=2-s2.0-85148467355&amp;doi=10.1049%2fcit2.12191&amp;partnerID=40&amp;md5=48b6fd8e80feb3ff891978520a5c7a7e</t>
  </si>
  <si>
    <t>2-s2.0-85148467355</t>
  </si>
  <si>
    <t>Sabir H.; Khan K.U.; Ishaq O.; Alazeb A.; Aljuaid H.; Algarni A.; Park J.</t>
  </si>
  <si>
    <t>Sabir, Humera (59125977800); Khan, Kifayat Ullah (59125296100); Ishaq, Omer (23975972600); Alazeb, Abdulwahab (57210184877); Aljuaid, Hanan (36611299300); Algarni, Asaad (58639382000); Park, Jeongmin (8899154600)</t>
  </si>
  <si>
    <t>59125977800; 59125296100; 23975972600; 57210184877; 36611299300; 58639382000; 8899154600</t>
  </si>
  <si>
    <t>Fingertip Video Dataset for Non-Invasive Diagnosis of Anemia Using ResNet-18 Classifier</t>
  </si>
  <si>
    <t>10.1109/ACCESS.2024.3398353</t>
  </si>
  <si>
    <t>https://www.scopus.com/inward/record.uri?eid=2-s2.0-85192981684&amp;doi=10.1109%2fACCESS.2024.3398353&amp;partnerID=40&amp;md5=4c7204dbef6d55e62bc16d2ab314e9b1</t>
  </si>
  <si>
    <t>2-s2.0-85192981684</t>
  </si>
  <si>
    <t>Sharma A.; Singh R.</t>
  </si>
  <si>
    <t>Sharma, Abhilasha (57219254740); Singh, Roshni (57199225880)</t>
  </si>
  <si>
    <t>57219254740; 57199225880</t>
  </si>
  <si>
    <t>ConvST-LSTM-Net: convolutional spatiotemporal LSTM networks for skeleton-based human action recognition</t>
  </si>
  <si>
    <t>International Journal of Multimedia Information Retrieval</t>
  </si>
  <si>
    <t>10.1007/s13735-023-00301-9</t>
  </si>
  <si>
    <t>https://www.scopus.com/inward/record.uri?eid=2-s2.0-85175024340&amp;doi=10.1007%2fs13735-023-00301-9&amp;partnerID=40&amp;md5=120d42a896dd69e4479dc4dab269fe98</t>
  </si>
  <si>
    <t>2-s2.0-85175024340</t>
  </si>
  <si>
    <t>Wei Z.; Qin J.; Li B.</t>
  </si>
  <si>
    <t>Wei, Zhihong (58964399200); Qin, Jianshu (59226718900); Li, Bangmao (59226559300)</t>
  </si>
  <si>
    <t>58964399200; 59226718900; 59226559300</t>
  </si>
  <si>
    <t>Fine-Grained Skeleton-Based Human Action Recognition for Figure Skating</t>
  </si>
  <si>
    <t>Proceedings of the 2024 27th International Conference on Computer Supported Cooperative Work in Design, CSCWD 2024</t>
  </si>
  <si>
    <t>10.1109/CSCWD61410.2024.10580173</t>
  </si>
  <si>
    <t>https://www.scopus.com/inward/record.uri?eid=2-s2.0-85199069325&amp;doi=10.1109%2fCSCWD61410.2024.10580173&amp;partnerID=40&amp;md5=a86ed917d2f59847f9311cf399acf301</t>
  </si>
  <si>
    <t>2-s2.0-85199069325</t>
  </si>
  <si>
    <t>Hu L.; Liu S.; Feng W.</t>
  </si>
  <si>
    <t>Hu, Lianyu (57548653000); Liu, Shenglan (56216227800); Feng, Wei (56471162500)</t>
  </si>
  <si>
    <t>57548653000; 56216227800; 56471162500</t>
  </si>
  <si>
    <t>Skeleton-based action recognition with local dynamic spatial–temporal aggregation</t>
  </si>
  <si>
    <t>10.1016/j.eswa.2023.120683</t>
  </si>
  <si>
    <t>https://www.scopus.com/inward/record.uri?eid=2-s2.0-85163882819&amp;doi=10.1016%2fj.eswa.2023.120683&amp;partnerID=40&amp;md5=57ca14e6700ac2a67e498aa4e7b457de</t>
  </si>
  <si>
    <t>2-s2.0-85163882819</t>
  </si>
  <si>
    <t>Wang C.; Xu W.-W.; Zhou M.-H.</t>
  </si>
  <si>
    <t>Wang, Chao (55353467500); Xu, Wei-Wei (57246971900); Zhou, Ming-Hui (13305920400)</t>
  </si>
  <si>
    <t>55353467500; 57246971900; 13305920400</t>
  </si>
  <si>
    <t>Survey on Quality of Software Code Comments; [软件中代码注释质量问题研究综述]</t>
  </si>
  <si>
    <t>Ruan Jian Xue Bao/Journal of Software</t>
  </si>
  <si>
    <t>10.13328/j.cnki.jos.006944</t>
  </si>
  <si>
    <t>https://www.scopus.com/inward/record.uri?eid=2-s2.0-85185000410&amp;doi=10.13328%2fj.cnki.jos.006944&amp;partnerID=40&amp;md5=5d89ea25852543cbd8a30d9a281ca4a7</t>
  </si>
  <si>
    <t>2-s2.0-85185000410</t>
  </si>
  <si>
    <t>Alomar E.A.; Peruma A.; Mkaouer M.W.; Newman C.D.; Ouni A.</t>
  </si>
  <si>
    <t>Alomar, Eman Abdullah (57211323794); Peruma, Anthony (57194647753); Mkaouer, Mohamed Wiem (55904259300); Newman, Christian D. (54405883100); Ouni, Ali (50761492200)</t>
  </si>
  <si>
    <t>57211323794; 57194647753; 55904259300; 54405883100; 50761492200</t>
  </si>
  <si>
    <t>Behind the scenes: On the relationship between developer experience and refactoring</t>
  </si>
  <si>
    <t>e2395</t>
  </si>
  <si>
    <t>10.1002/smr.2395</t>
  </si>
  <si>
    <t>https://www.scopus.com/inward/record.uri?eid=2-s2.0-85118239166&amp;doi=10.1002%2fsmr.2395&amp;partnerID=40&amp;md5=9de955604d3db3070dcb8e03e1eeaa85</t>
  </si>
  <si>
    <t>2-s2.0-85118239166</t>
  </si>
  <si>
    <t>Saadatmand M.; Abbas M.; Enoiu E.P.; Schlingloff B.-H.; Afzal W.; Dornauer B.; Felderer M.</t>
  </si>
  <si>
    <t>Saadatmand, Mehrdad (46461803900); Abbas, Muhammad (58588220400); Enoiu, Eduard Paul (36462407100); Schlingloff, Bernd-Holger (24475478100); Afzal, Wasif (24832739300); Dornauer, Benedikt (58302792500); Felderer, Michael (24832720900)</t>
  </si>
  <si>
    <t>46461803900; 58588220400; 36462407100; 24475478100; 24832739300; 58302792500; 24832720900</t>
  </si>
  <si>
    <t>SmartDelta project: Automated quality assurance and optimization across product versions and variants</t>
  </si>
  <si>
    <t>Microprocessors and Microsystems</t>
  </si>
  <si>
    <t>10.1016/j.micpro.2023.104967</t>
  </si>
  <si>
    <t>https://www.scopus.com/inward/record.uri?eid=2-s2.0-85175462005&amp;doi=10.1016%2fj.micpro.2023.104967&amp;partnerID=40&amp;md5=6df765b722be647b9fedc828ce7cbb4f</t>
  </si>
  <si>
    <t>2-s2.0-85175462005</t>
  </si>
  <si>
    <t>Rosa G.; Scalabrino S.; Bavota G.; Oliveto R.</t>
  </si>
  <si>
    <t>Rosa, Giovanni (57215602620); Scalabrino, Simone (57190400149); Bavota, Gabriele (57220148228); Oliveto, Rocco (15136561900)</t>
  </si>
  <si>
    <t>57215602620; 57190400149; 57220148228; 15136561900</t>
  </si>
  <si>
    <t>What Quality Aspects Influence the Adoption of Docker Images?</t>
  </si>
  <si>
    <t>10.1145/3603111</t>
  </si>
  <si>
    <t>https://www.scopus.com/inward/record.uri?eid=2-s2.0-85174680157&amp;doi=10.1145%2f3603111&amp;partnerID=40&amp;md5=97d727c8f5a364da7c8993f1205e0610</t>
  </si>
  <si>
    <t>2-s2.0-85174680157</t>
  </si>
  <si>
    <t>Mock M.</t>
  </si>
  <si>
    <t>Mock, Moritz (57699702000)</t>
  </si>
  <si>
    <t>Utilization of Machine Learning for the Detection of Self-admitted Vulnerabilities</t>
  </si>
  <si>
    <t>10.1007/978-3-031-49269-3_15</t>
  </si>
  <si>
    <t>https://www.scopus.com/inward/record.uri?eid=2-s2.0-85185563909&amp;doi=10.1007%2f978-3-031-49269-3_15&amp;partnerID=40&amp;md5=37f8077b4a79b9d8f27fc4e9f4f9ecec</t>
  </si>
  <si>
    <t>2-s2.0-85185563909</t>
  </si>
  <si>
    <t>Melo De Araújo M.H.; Costa C.; Fontão A.</t>
  </si>
  <si>
    <t>Melo De Araújo, Marcos Henrique (58662758600); Costa, Catarina (36617072000); Fontão, Awdren (36598185300)</t>
  </si>
  <si>
    <t>58662758600; 36617072000; 36598185300</t>
  </si>
  <si>
    <t>Analysis of the Technical Debt of Software Projects Based on Merge Code Comments</t>
  </si>
  <si>
    <t>10.1145/3622748.3622751</t>
  </si>
  <si>
    <t>https://www.scopus.com/inward/record.uri?eid=2-s2.0-85174825681&amp;doi=10.1145%2f3622748.3622751&amp;partnerID=40&amp;md5=8fcaa18f72dc4ae6e173619d404e93b2</t>
  </si>
  <si>
    <t>2-s2.0-85174825681</t>
  </si>
  <si>
    <t>Yenduri G.; Gadekallu T.R.</t>
  </si>
  <si>
    <t>Yenduri, Gokul (57223040078); Gadekallu, Thippa Reddy (57217062630)</t>
  </si>
  <si>
    <t>57223040078; 57217062630</t>
  </si>
  <si>
    <t>A review on soft computing approaches for predicting maintainability of software: State-of-the-art, technical challenges, and future directions</t>
  </si>
  <si>
    <t>Expert Systems</t>
  </si>
  <si>
    <t>e13250</t>
  </si>
  <si>
    <t>10.1111/exsy.13250</t>
  </si>
  <si>
    <t>https://www.scopus.com/inward/record.uri?eid=2-s2.0-85148456753&amp;doi=10.1111%2fexsy.13250&amp;partnerID=40&amp;md5=b266b910a90b2641c5aa5217f81ab990</t>
  </si>
  <si>
    <t>2-s2.0-85148456753</t>
  </si>
  <si>
    <t>Kinger S.; Kulkarni V.</t>
  </si>
  <si>
    <t>Kinger, Shakti (55782658100); Kulkarni, Vrushali (55487102600)</t>
  </si>
  <si>
    <t>55782658100; 55487102600</t>
  </si>
  <si>
    <t>Demystifying the black box: an overview of explainability methods in machine learning</t>
  </si>
  <si>
    <t>International Journal of Computers and Applications</t>
  </si>
  <si>
    <t>10.1080/1206212X.2023.2285533</t>
  </si>
  <si>
    <t>https://www.scopus.com/inward/record.uri?eid=2-s2.0-85177702553&amp;doi=10.1080%2f1206212X.2023.2285533&amp;partnerID=40&amp;md5=98f6b951e90280888da87ea8acccbc2b</t>
  </si>
  <si>
    <t>2-s2.0-85177702553</t>
  </si>
  <si>
    <t>Javed H.T.; Khan K.U.; Cheema M.F.; Algarni A.; Park J.</t>
  </si>
  <si>
    <t>Javed, Hafiz Tayyeb (57207766289); Khan, Kifayat Ullah (56083359800); Cheema, Muhammad Faisal (57190138872); Algarni, Asaad (58639382000); Park, Jeongmin (8899154600)</t>
  </si>
  <si>
    <t>57207766289; 56083359800; 57190138872; 58639382000; 8899154600</t>
  </si>
  <si>
    <t>Instance-Based Lossless Summarization of Knowledge Graph With Optimized Triples and Corrections (IBA-OTC)</t>
  </si>
  <si>
    <t>10.1109/ACCESS.2023.3340984</t>
  </si>
  <si>
    <t>https://www.scopus.com/inward/record.uri?eid=2-s2.0-85179788695&amp;doi=10.1109%2fACCESS.2023.3340984&amp;partnerID=40&amp;md5=e851e15459702e0b8aaabe41d664924f</t>
  </si>
  <si>
    <t>2-s2.0-85179788695</t>
  </si>
  <si>
    <t>Jin X.; Sun H.; Zhang Y.</t>
  </si>
  <si>
    <t>Jin, Xuesong (56217310900); Sun, Huiyuan (57555524400); Zhang, Yuhang (57401751800)</t>
  </si>
  <si>
    <t>56217310900; 57555524400; 57401751800</t>
  </si>
  <si>
    <t>Research on VVC Intra-Frame Bit Allocation Scheme Based on Significance Detection</t>
  </si>
  <si>
    <t>Applied Sciences (Switzerland)</t>
  </si>
  <si>
    <t>10.3390/app14010471</t>
  </si>
  <si>
    <t>https://www.scopus.com/inward/record.uri?eid=2-s2.0-85192459135&amp;doi=10.3390%2fapp14010471&amp;partnerID=40&amp;md5=ea4f646094e3464f9783c8e1f8ef310d</t>
  </si>
  <si>
    <t>2-s2.0-85192459135</t>
  </si>
  <si>
    <t>Zhang J.; Luo J.; Liang J.; Gong L.; Huang Z.</t>
  </si>
  <si>
    <t>Zhang, Jingxuan (56269025500); Luo, Junpeng (57218544088); Liang, Jiahui (57218553401); Gong, Lina (57206936967); Huang, Zhiqiu (14325169600)</t>
  </si>
  <si>
    <t>56269025500; 57218544088; 57218553401; 57206936967; 14325169600</t>
  </si>
  <si>
    <t>An Accurate Identifier Renaming Prediction and Suggestion Approach</t>
  </si>
  <si>
    <t>10.1145/3603109</t>
  </si>
  <si>
    <t>https://www.scopus.com/inward/record.uri?eid=2-s2.0-85174698076&amp;doi=10.1145%2f3603109&amp;partnerID=40&amp;md5=e87f5c760ab95ddd6745ae628651336a</t>
  </si>
  <si>
    <t>2-s2.0-85174698076</t>
  </si>
  <si>
    <t>Bai Y.; Chen S.; Xing Z.; Li X.</t>
  </si>
  <si>
    <t>Bai, Yude (57215362079); Chen, Sen (57190395316); Xing, Zhenchang (8347413500); Li, Xiaohong (57022407900)</t>
  </si>
  <si>
    <t>57215362079; 57190395316; 8347413500; 57022407900</t>
  </si>
  <si>
    <t>ArgusDroid: detecting Android malware variants by mining permission-API knowledge graph</t>
  </si>
  <si>
    <t>10.1007/s11432-021-3414-7</t>
  </si>
  <si>
    <t>https://www.scopus.com/inward/record.uri?eid=2-s2.0-85153197035&amp;doi=10.1007%2fs11432-021-3414-7&amp;partnerID=40&amp;md5=96e5e1b3a63462c8f194a1a26880f4e1</t>
  </si>
  <si>
    <t>2-s2.0-85153197035</t>
  </si>
  <si>
    <t>Tasyurek M.</t>
  </si>
  <si>
    <t>Tasyurek, Murat (57215586146)</t>
  </si>
  <si>
    <t>BBD: a new hybrid method for geospatial building boundary detection from huge size satellite imagery</t>
  </si>
  <si>
    <t>10.1007/s11042-024-19279-5</t>
  </si>
  <si>
    <t>https://www.scopus.com/inward/record.uri?eid=2-s2.0-85191990931&amp;doi=10.1007%2fs11042-024-19279-5&amp;partnerID=40&amp;md5=64e3cfa7c7a1ffd2bb0ba8bf740cea16</t>
  </si>
  <si>
    <t>2-s2.0-85191990931</t>
  </si>
  <si>
    <t>Mastropaolo A.; Ciniselli M.; Di Penta M.; Bavota G.</t>
  </si>
  <si>
    <t>Mastropaolo, Antonio (54784859600); Ciniselli, Matteo (57222956339); Di Penta, Massimiliano (6602794138); Bavota, Gabriele (57220148228)</t>
  </si>
  <si>
    <t>54784859600; 57222956339; 6602794138; 57220148228</t>
  </si>
  <si>
    <t>https://www.scopus.com/inward/record.uri?eid=2-s2.0-85196826968&amp;doi=10.1145%2f3597503.3639174&amp;partnerID=40&amp;md5=1f7449497f7c35d3354b6cc6f8b62f5a</t>
  </si>
  <si>
    <t>2-s2.0-85196826968</t>
  </si>
  <si>
    <t>Reszka Ł.; Sosnowski J.; Dobrzyński B.</t>
  </si>
  <si>
    <t>Reszka, Łukasz (58626205100); Sosnowski, Janusz (7005808567); Dobrzyński, Bartosz (57190006732)</t>
  </si>
  <si>
    <t>58626205100; 7005808567; 57190006732</t>
  </si>
  <si>
    <t>Enhancing Software Project Monitoring with Multidimensional Data Repository Mining</t>
  </si>
  <si>
    <t>10.3390/electronics12183774</t>
  </si>
  <si>
    <t>https://www.scopus.com/inward/record.uri?eid=2-s2.0-85172778509&amp;doi=10.3390%2felectronics12183774&amp;partnerID=40&amp;md5=b533123e9fc9da827943a5c25ff7f6cd</t>
  </si>
  <si>
    <t>2-s2.0-85172778509</t>
  </si>
  <si>
    <t>Sousa A.; Rocha L.; Britto R.</t>
  </si>
  <si>
    <t>Sousa, Armando (58655774100); Rocha, Lincoln (25655242100); Britto, Ricardo (25640516000)</t>
  </si>
  <si>
    <t>58655774100; 25655242100; 25640516000</t>
  </si>
  <si>
    <t>Architectural Technical Debt - A Systematic Mapping Study</t>
  </si>
  <si>
    <t>10.1145/3613372.3613399</t>
  </si>
  <si>
    <t>https://www.scopus.com/inward/record.uri?eid=2-s2.0-85174496299&amp;doi=10.1145%2f3613372.3613399&amp;partnerID=40&amp;md5=196e4fcd67a631a1072b2969e5335d59</t>
  </si>
  <si>
    <t>2-s2.0-85174496299</t>
  </si>
  <si>
    <t>Begoug M.; Chouchen M.; Ouni A.; Alomar E.A.; Mkaouer M.W.</t>
  </si>
  <si>
    <t>Begoug, Mahi (58746885200); Chouchen, Moataz (57217835480); Ouni, Ali (50761492200); Alomar, Eman Abdullah (57211323794); Mkaouer, Mohamed Wiem (55904259300)</t>
  </si>
  <si>
    <t>58746885200; 57217835480; 50761492200; 57211323794; 55904259300</t>
  </si>
  <si>
    <t>Fine-Grained Just-In-Time Defect Prediction at the Block Level in Infrastructure-as-Code (IaC)</t>
  </si>
  <si>
    <t>10.1145/3643991.3644934</t>
  </si>
  <si>
    <t>https://www.scopus.com/inward/record.uri?eid=2-s2.0-85197260220&amp;doi=10.1145%2f3643991.3644934&amp;partnerID=40&amp;md5=939283f326669e8cb1334414ce677c85</t>
  </si>
  <si>
    <t>2-s2.0-85197260220</t>
  </si>
  <si>
    <t>Moutik O.; Sekkat H.; Tchakoucht T.A.; Kari B.E.; Alaoui A.E.H.</t>
  </si>
  <si>
    <t>Moutik, Oumaima (57292723700); Sekkat, Hiba (57240657800); Tchakoucht, Taha Ait (57190496695); Kari, Badr El (56611894700); Alaoui, Ahmed El Hilali (57241698500)</t>
  </si>
  <si>
    <t>57292723700; 57240657800; 57190496695; 56611894700; 57241698500</t>
  </si>
  <si>
    <t>Self-Attention Network Assisted by Object Knowledge Integration for Skeleton-Based Action Recognition</t>
  </si>
  <si>
    <t>Statistics, Optimization and Information Computing</t>
  </si>
  <si>
    <t>10.19139/SOIC-2310-5070-1967</t>
  </si>
  <si>
    <t>https://www.scopus.com/inward/record.uri?eid=2-s2.0-85195037940&amp;doi=10.19139%2fSOIC-2310-5070-1967&amp;partnerID=40&amp;md5=10e0b0d6becd3718cfc04bcb8198e40a</t>
  </si>
  <si>
    <t>2-s2.0-85195037940</t>
  </si>
  <si>
    <t>Xuan H.; Zhang J.; Lai Y.-K.; Li K.</t>
  </si>
  <si>
    <t>Xuan, Haibiao (57887766200); Zhang, Jinsong (57214900572); Lai, Yu-Kun (14035747100); Li, Kun (57193140976)</t>
  </si>
  <si>
    <t>57887766200; 57214900572; 14035747100; 57193140976</t>
  </si>
  <si>
    <t>MH-HMR: Human mesh recovery from monocular images via multi-hypothesis learning</t>
  </si>
  <si>
    <t>10.1049/cit2.12337</t>
  </si>
  <si>
    <t>https://www.scopus.com/inward/record.uri?eid=2-s2.0-85192060062&amp;doi=10.1049%2fcit2.12337&amp;partnerID=40&amp;md5=021e86eafbc9d6ce7350d91517702724</t>
  </si>
  <si>
    <t>2-s2.0-85192060062</t>
  </si>
  <si>
    <t>Jayabharathi P.; Suresh A.</t>
  </si>
  <si>
    <t>Jayabharathi, P. (57713025600); Suresh, A. (57194525382)</t>
  </si>
  <si>
    <t>57713025600; 57194525382</t>
  </si>
  <si>
    <t>POC-net: pelican optimization-based convolutional neural network for recognizing large pose variation from video</t>
  </si>
  <si>
    <t>10.1007/s00521-023-08953-8</t>
  </si>
  <si>
    <t>https://www.scopus.com/inward/record.uri?eid=2-s2.0-85171460009&amp;doi=10.1007%2fs00521-023-08953-8&amp;partnerID=40&amp;md5=c212e58f16c9560ffd45f8edcdd34c29</t>
  </si>
  <si>
    <t>2-s2.0-85171460009</t>
  </si>
  <si>
    <t>Sutoyo E.; Capiluppi A.</t>
  </si>
  <si>
    <t>Sutoyo, Edi (56377194700); Capiluppi, Andrea (14037028300)</t>
  </si>
  <si>
    <t>56377194700; 14037028300</t>
  </si>
  <si>
    <t>10.1145/3643991.3644880</t>
  </si>
  <si>
    <t>https://www.scopus.com/inward/record.uri?eid=2-s2.0-85197392766&amp;doi=10.1145%2f3643991.3644880&amp;partnerID=40&amp;md5=855c09735093084cbbf99d1def04d073</t>
  </si>
  <si>
    <t>2-s2.0-85197392766</t>
  </si>
  <si>
    <t>Wang L.; Zhang J.; Yang S.; Gu S.</t>
  </si>
  <si>
    <t>Wang, Lei (58455603400); Zhang, Jianwei (57195437554); Yang, Shanmin (57208777244); Gu, Song (58485208200)</t>
  </si>
  <si>
    <t>58455603400; 57195437554; 57208777244; 58485208200</t>
  </si>
  <si>
    <t>Two-stream spatiotemporal networks for skeleton action recognition</t>
  </si>
  <si>
    <t>IET Image Processing</t>
  </si>
  <si>
    <t>10.1049/ipr2.12868</t>
  </si>
  <si>
    <t>https://www.scopus.com/inward/record.uri?eid=2-s2.0-85164683927&amp;doi=10.1049%2fipr2.12868&amp;partnerID=40&amp;md5=eba7080c1a065ba6f6d2e7466b5b01fc</t>
  </si>
  <si>
    <t>2-s2.0-85164683927</t>
  </si>
  <si>
    <t>Li Y.-H.; Liu K.-Y.; Liu S.-L.; Feng L.; Qiao H.</t>
  </si>
  <si>
    <t>Li, Yun-Heng (57224145807); Liu, Kai-Yuan (57219159578); Liu, Sheng-Lan (56216227800); Feng, Lin (36561284000); Qiao, Hong (57210841756)</t>
  </si>
  <si>
    <t>57224145807; 57219159578; 56216227800; 36561284000; 57210841756</t>
  </si>
  <si>
    <t>Involving Distinguished Temporal Graph Convolutional Networks for Skeleton-Based Temporal Action Segmentation</t>
  </si>
  <si>
    <t>IEEE Transactions on Circuits and Systems for Video Technology</t>
  </si>
  <si>
    <t>10.1109/TCSVT.2023.3285416</t>
  </si>
  <si>
    <t>https://www.scopus.com/inward/record.uri?eid=2-s2.0-85162619933&amp;doi=10.1109%2fTCSVT.2023.3285416&amp;partnerID=40&amp;md5=1bff57230b33348ca27fd4d0237702b6</t>
  </si>
  <si>
    <t>2-s2.0-85162619933</t>
  </si>
  <si>
    <t>Yu D.; Li S.; Chen X.; Sun T.</t>
  </si>
  <si>
    <t>Yu, Dongjin (35176839900); Li, Sicheng (58639246400); Chen, Xin (57102336800); Sun, Tian (58637914100)</t>
  </si>
  <si>
    <t>35176839900; 58639246400; 57102336800; 58637914100</t>
  </si>
  <si>
    <t>Identifying the severity of technical debt issues based on semantic and structural information</t>
  </si>
  <si>
    <t>10.1007/s11219-023-09651-3</t>
  </si>
  <si>
    <t>https://www.scopus.com/inward/record.uri?eid=2-s2.0-85173651121&amp;doi=10.1007%2fs11219-023-09651-3&amp;partnerID=40&amp;md5=b977de929aa54037410a8a7c7e59fc63</t>
  </si>
  <si>
    <t>2-s2.0-85173651121</t>
  </si>
  <si>
    <t>Li H.; Rajbahadur G.K.; Lin D.; Bezemer C.-P.; Jiang Z.M.</t>
  </si>
  <si>
    <t>Li, Hao (59133468500); Rajbahadur, Gopi Krishnan (57195249851); Lin, Dayi (57192114831); Bezemer, Cor-Paul (35742992600); Jiang, Zhen Ming (57197839751)</t>
  </si>
  <si>
    <t>59133468500; 57195249851; 57192114831; 35742992600; 57197839751</t>
  </si>
  <si>
    <t>https://www.scopus.com/inward/record.uri?eid=2-s2.0-85193475323&amp;doi=10.1109%2fACCESS.2024.3402543&amp;partnerID=40&amp;md5=7cbc1e5356ede46d0d84d389baead3ca</t>
  </si>
  <si>
    <t>2-s2.0-85193475323</t>
  </si>
  <si>
    <t>Obrien D.; Biswas S.; Imtiaz S.M.; Abdalkareem R.; Shihab E.; Rajan H.</t>
  </si>
  <si>
    <t>Obrien, David (57987884800); Biswas, Sumon (57215649680); Imtiaz, Sayem Mohammad (57205018935); Abdalkareem, Rabe (57193842880); Shihab, Emad (23566819100); Rajan, Hridesh (8288073800)</t>
  </si>
  <si>
    <t>57987884800; 57215649680; 57205018935; 57193842880; 23566819100; 8288073800</t>
  </si>
  <si>
    <t>10.1145/3597503.3639176</t>
  </si>
  <si>
    <t>https://www.scopus.com/inward/record.uri?eid=2-s2.0-85185371579&amp;doi=10.1145%2f3597503.3639176&amp;partnerID=40&amp;md5=ad7d43e5feffea64328a16993c9ed1a6</t>
  </si>
  <si>
    <t>2-s2.0-85185371579</t>
  </si>
  <si>
    <t>Jery A.E.; Aldrdery M.; Ghoudi N.; Moradi M.; Ali I.H.; Tizkam H.H.; Sammen S.S.</t>
  </si>
  <si>
    <t>Jery, Atef El (57204435868); Aldrdery, Moutaz (58298044700); Ghoudi, Naoufel (57216855482); Moradi, Mohammadreza (58644507500); Ali, Ismat Hassan (50060908700); Tizkam, Hussam H. (57211609491); Sammen, Saad Sh. (57192093108)</t>
  </si>
  <si>
    <t>57204435868; 58298044700; 57216855482; 58644507500; 50060908700; 57211609491; 57192093108</t>
  </si>
  <si>
    <t>Experimental Investigation and Proposal of Artificial Neural Network Models of Lead and Cadmium Heavy Metal Ion Removal from Water Using Porous Nanomaterials</t>
  </si>
  <si>
    <t>10.3390/su151914183</t>
  </si>
  <si>
    <t>https://www.scopus.com/inward/record.uri?eid=2-s2.0-85174017983&amp;doi=10.3390%2fsu151914183&amp;partnerID=40&amp;md5=8f844065f2f6eae68e6bf4a9a11d238b</t>
  </si>
  <si>
    <t>2-s2.0-85174017983</t>
  </si>
  <si>
    <t>Samanta S.; Sengupta S.; Biswas S.; Ghosh S.; Barman S.; Dey A.</t>
  </si>
  <si>
    <t>Samanta, Soumya (57687287600); Sengupta, Srijan (58497006000); Biswas, Saptarshi (58751263100); Ghosh, Sucheta (58751335000); Barman, Sudip (55386071600); Dey, Abhishek (7101701755)</t>
  </si>
  <si>
    <t>57687287600; 58497006000; 58751263100; 58751335000; 55386071600; 7101701755</t>
  </si>
  <si>
    <t>Iron Dioxygen Adduct Formed during Electrochemical Oxygen Reduction by Iron Porphyrins Shows Catalytic Heme Dioxygenase Reactivity</t>
  </si>
  <si>
    <t>Journal of the American Chemical Society</t>
  </si>
  <si>
    <t>10.1021/jacs.3c10980</t>
  </si>
  <si>
    <t>https://www.scopus.com/inward/record.uri?eid=2-s2.0-85179009181&amp;doi=10.1021%2fjacs.3c10980&amp;partnerID=40&amp;md5=2022d62ba066d3b4c159f9bc6bf3115b</t>
  </si>
  <si>
    <t>2-s2.0-85179009181</t>
  </si>
  <si>
    <t>Sas D.; Avgeriou P.</t>
  </si>
  <si>
    <t>Sas, Darius (57205031022); Avgeriou, Paris (17343671200)</t>
  </si>
  <si>
    <t>57205031022; 17343671200</t>
  </si>
  <si>
    <t>An Architectural Technical Debt Index Based on Machine Learning and Architectural Smells</t>
  </si>
  <si>
    <t>10.1109/TSE.2023.3286179</t>
  </si>
  <si>
    <t>https://www.scopus.com/inward/record.uri?eid=2-s2.0-85162646844&amp;doi=10.1109%2fTSE.2023.3286179&amp;partnerID=40&amp;md5=f525b63e2ab514c34ffc2bbb09260a69</t>
  </si>
  <si>
    <t>2-s2.0-85162646844</t>
  </si>
  <si>
    <t>Wang D.; Xiao T.; Son T.; Kula R.G.; Ishio T.; Kamei Y.; Matsumoto K.</t>
  </si>
  <si>
    <t>Wang, Dong (57209198272); Xiao, Tao (57222289322); Son, Teyon (57222507205); Kula, Raula Gaikovina (57188638536); Ishio, Takashi (8381338700); Kamei, Yasutaka (24476112100); Matsumoto, Kenichi (55378267900)</t>
  </si>
  <si>
    <t>57209198272; 57222289322; 57222507205; 57188638536; 8381338700; 24476112100; 55378267900</t>
  </si>
  <si>
    <t>More than React: Investigating the Role of Emoji Reaction in GitHub Pull Requests</t>
  </si>
  <si>
    <t>10.1007/s10664-023-10336-5</t>
  </si>
  <si>
    <t>https://www.scopus.com/inward/record.uri?eid=2-s2.0-85171531118&amp;doi=10.1007%2fs10664-023-10336-5&amp;partnerID=40&amp;md5=59ebbcb95213d23034cb01b691d51e31</t>
  </si>
  <si>
    <t>2-s2.0-85171531118</t>
  </si>
  <si>
    <t>Rahimi Y.; Rezaei M.; Jafari P.</t>
  </si>
  <si>
    <t>Rahimi, Yaser (57788683800); Rezaei, Mehdi (57192000637); Jafari, Pouria (57221132652)</t>
  </si>
  <si>
    <t>57788683800; 57192000637; 57221132652</t>
  </si>
  <si>
    <t>Low-complexity CNN-based CU partitioning for intra frames</t>
  </si>
  <si>
    <t>Journal of Real-Time Image Processing</t>
  </si>
  <si>
    <t>10.1007/s11554-023-01328-1</t>
  </si>
  <si>
    <t>https://www.scopus.com/inward/record.uri?eid=2-s2.0-85161921118&amp;doi=10.1007%2fs11554-023-01328-1&amp;partnerID=40&amp;md5=b778edbe298b2bfb1d2369b8be88285a</t>
  </si>
  <si>
    <t>2-s2.0-85161921118</t>
  </si>
  <si>
    <t>Santamaria I.; Larrucea X.; Fernandez-Gauna B.</t>
  </si>
  <si>
    <t>Santamaria, Izaskun (55321163600); Larrucea, Xabier (17434519600); Fernandez-Gauna, Borja (36192765900)</t>
  </si>
  <si>
    <t>55321163600; 17434519600; 36192765900</t>
  </si>
  <si>
    <t>Integrating privacy debt and VSE's software developments</t>
  </si>
  <si>
    <t>e2437</t>
  </si>
  <si>
    <t>10.1002/smr.2437</t>
  </si>
  <si>
    <t>https://www.scopus.com/inward/record.uri?eid=2-s2.0-85125773017&amp;doi=10.1002%2fsmr.2437&amp;partnerID=40&amp;md5=3cf179723724084188c14ad4196a648a</t>
  </si>
  <si>
    <t>2-s2.0-85125773017</t>
  </si>
  <si>
    <t>Slivka J.; Luburić N.; Prokić S.; Grujić K.-G.; Kovačević A.; Sladić G.; Vidaković D.</t>
  </si>
  <si>
    <t>Slivka, Jelena (36700444700); Luburić, Nikola (57191406831); Prokić, Simona (57417181300); Grujić, Katarina-Glorija (57417316900); Kovačević, Aleksandar (27967812900); Sladić, Goran (6506063604); Vidaković, Dragan (19934628500)</t>
  </si>
  <si>
    <t>36700444700; 57191406831; 57417181300; 57417316900; 27967812900; 6506063604; 19934628500</t>
  </si>
  <si>
    <t>Towards a systematic approach to manual annotation of code smells</t>
  </si>
  <si>
    <t>10.1016/j.scico.2023.102999</t>
  </si>
  <si>
    <t>https://www.scopus.com/inward/record.uri?eid=2-s2.0-85165693273&amp;doi=10.1016%2fj.scico.2023.102999&amp;partnerID=40&amp;md5=bff7dd5a0f3bdab6bcf9e1035deedc10</t>
  </si>
  <si>
    <t>2-s2.0-85165693273</t>
  </si>
  <si>
    <t>Pattimi H.; Srinivasarao B.K.N.</t>
  </si>
  <si>
    <t>Pattimi, Hari (57195774411); Srinivasarao, B.K.N. (23470809600)</t>
  </si>
  <si>
    <t>57195774411; 23470809600</t>
  </si>
  <si>
    <t>High-Speed Coding Unit Depth Identifications Using CU-VGG Deep Learning Architectures</t>
  </si>
  <si>
    <t>10.1007/s13369-024-08928-4</t>
  </si>
  <si>
    <t>https://www.scopus.com/inward/record.uri?eid=2-s2.0-85189534583&amp;doi=10.1007%2fs13369-024-08928-4&amp;partnerID=40&amp;md5=5cc37dd69b47f30c8caada1c5c98dda2</t>
  </si>
  <si>
    <t>2-s2.0-85189534583</t>
  </si>
  <si>
    <t>Li R.; Liang P.; Avgeriou P.</t>
  </si>
  <si>
    <t>Li, Ruiyin (57202578562); Liang, Peng (24923262400); Avgeriou, Paris (17343671200)</t>
  </si>
  <si>
    <t>57202578562; 24923262400; 17343671200</t>
  </si>
  <si>
    <t>Warnings: Violation symptoms indicating architecture erosion</t>
  </si>
  <si>
    <t>10.1016/j.infsof.2023.107319</t>
  </si>
  <si>
    <t>https://www.scopus.com/inward/record.uri?eid=2-s2.0-85167823319&amp;doi=10.1016%2fj.infsof.2023.107319&amp;partnerID=40&amp;md5=9ce6742a4cba5f46270330911194abac</t>
  </si>
  <si>
    <t>2-s2.0-85167823319</t>
  </si>
  <si>
    <t>Ebrahimi A.M.; Oliva G.A.; Hassan A.E.</t>
  </si>
  <si>
    <t>Ebrahimi, Amir Mohammad (58413371100); Oliva, Gustavo A. (51663673600); Hassan, Ahmed E. (7402686972)</t>
  </si>
  <si>
    <t>58413371100; 51663673600; 7402686972</t>
  </si>
  <si>
    <t>https://www.scopus.com/inward/record.uri?eid=2-s2.0-85163780933&amp;doi=10.1109%2fTSE.2023.3289808&amp;partnerID=40&amp;md5=38137f6efc0bc12a59920a42b99d32dc</t>
  </si>
  <si>
    <t>2-s2.0-85163780933</t>
  </si>
  <si>
    <t>Xu H.; Jiao G.; Zhang W.</t>
  </si>
  <si>
    <t>Xu, Hong (57223217081); Jiao, Guie (57218104843); Zhang, Wenjun (57208542331)</t>
  </si>
  <si>
    <t>57223217081; 57218104843; 57208542331</t>
  </si>
  <si>
    <t>Gaussian Mixture Model Convolution Neural Network Based on Imbalanced Problem; [基于非平衡问题的高斯混合模型卷积神经网络]</t>
  </si>
  <si>
    <t>Yingyong Kexue Xuebao/Journal of Applied Sciences</t>
  </si>
  <si>
    <t>10.3969/j.issn.0255-8297.2023.04.010</t>
  </si>
  <si>
    <t>https://www.scopus.com/inward/record.uri?eid=2-s2.0-85168731100&amp;doi=10.3969%2fj.issn.0255-8297.2023.04.010&amp;partnerID=40&amp;md5=b848a2e1390595cb1d2694345c3bfac1</t>
  </si>
  <si>
    <t>2-s2.0-85168731100</t>
  </si>
  <si>
    <t>Sajadi A.; Damevski K.; Chatterjee P.</t>
  </si>
  <si>
    <t>Sajadi, Amirali (58615784400); Damevski, Kostadin (6507659927); Chatterjee, Preetha (57194034973)</t>
  </si>
  <si>
    <t>58615784400; 6507659927; 57194034973</t>
  </si>
  <si>
    <t>Towards Understanding Emotions in Informal Developer Interactions: A Gitter Chat Study</t>
  </si>
  <si>
    <t>ESEC/FSE 2023 - Proceedings of the 31st ACM Joint Meeting European Software Engineering Conference and Symposium on the Foundations of Software Engineering</t>
  </si>
  <si>
    <t>10.1145/3611643.3613084</t>
  </si>
  <si>
    <t>https://www.scopus.com/inward/record.uri?eid=2-s2.0-85180546866&amp;doi=10.1145%2f3611643.3613084&amp;partnerID=40&amp;md5=2aea452b7471016c6e3e72b53ad0e15e</t>
  </si>
  <si>
    <t>2-s2.0-85180546866</t>
  </si>
  <si>
    <t>Hamed A.S.E.; Elbakry H.M.; Riad A.E.; Moawad R.</t>
  </si>
  <si>
    <t>Hamed, Abeer Salah Eldeen (58208099800); Elbakry, Hazem M. (6603728802); Riad, Alaa Eldin (7003817922); Moawad, Ramadan (57216464151)</t>
  </si>
  <si>
    <t>58208099800; 6603728802; 7003817922; 57216464151</t>
  </si>
  <si>
    <t>A Proposed Technical Debt Management Approach Applied on Software Projects in Egypt</t>
  </si>
  <si>
    <t>Journal of Internet Services and Information Security</t>
  </si>
  <si>
    <t>10.58346/JISIS.2023.I3.010</t>
  </si>
  <si>
    <t>https://www.scopus.com/inward/record.uri?eid=2-s2.0-85170061355&amp;doi=10.58346%2fJISIS.2023.I3.010&amp;partnerID=40&amp;md5=d63e94f2a759e9e94fb5f630a6dde8f1</t>
  </si>
  <si>
    <t>2-s2.0-85170061355</t>
  </si>
  <si>
    <t>Guo Z.; Liu S.; Liu X.; Lai W.; Ma M.; Zhang X.; Ni C.; Yang Y.; Li Y.; Chen L.; Zhou G.; Zhou Y.</t>
  </si>
  <si>
    <t>Guo, Zhaoqiang (57215669817); Liu, Shiran (57219357086); Liu, Xutong (57652393500); Lai, Wei (58479532700); Ma, Mingliang (57210373503); Zhang, Xu (57200283617); Ni, Chao (57189892547); Yang, Yibiao (55883652400); Li, Yanhui (55992301500); Chen, Lin (57189042207); Zhou, Guoqiang (37666497300); Zhou, Yuming (57022538800)</t>
  </si>
  <si>
    <t>57215669817; 57219357086; 57652393500; 58479532700; 57210373503; 57200283617; 57189892547; 55883652400; 55992301500; 57189042207; 37666497300; 57022538800</t>
  </si>
  <si>
    <t>Code-line-level Bugginess Identification: How Far have We Come, and How Far have We Yet to Go?</t>
  </si>
  <si>
    <t>10.1145/3582572</t>
  </si>
  <si>
    <t>https://www.scopus.com/inward/record.uri?eid=2-s2.0-85164279616&amp;doi=10.1145%2f3582572&amp;partnerID=40&amp;md5=61925753e401ac7ecd1702ee67c8713c</t>
  </si>
  <si>
    <t>2-s2.0-85164279616</t>
  </si>
  <si>
    <t>Peng H.; Zhong J.; Liu H.; Li J.; Yao M.; Zhang X.</t>
  </si>
  <si>
    <t>Peng, Hongxing (54906738500); Zhong, Jingrun (57220182315); Liu, Huanai (7409753753); Li, Jing (57665232000); Yao, Muwu (57811626700); Zhang, Xin (57197859196)</t>
  </si>
  <si>
    <t>54906738500; 57220182315; 7409753753; 57665232000; 57811626700; 57197859196</t>
  </si>
  <si>
    <t>ResDense-focal-DeepLabV3+ enabled litchi branch semantic segmentation for robotic harvesting</t>
  </si>
  <si>
    <t>Computers and Electronics in Agriculture</t>
  </si>
  <si>
    <t>10.1016/j.compag.2023.107691</t>
  </si>
  <si>
    <t>https://www.scopus.com/inward/record.uri?eid=2-s2.0-85150362656&amp;doi=10.1016%2fj.compag.2023.107691&amp;partnerID=40&amp;md5=7c86bccb6ec30376a67fd3777192a03d</t>
  </si>
  <si>
    <t>2-s2.0-85150362656</t>
  </si>
  <si>
    <t>Nikolaidis N.; Ampatzoglou A.; Chatzigeorgiou A.; Mittas N.; Konstantinidis E.; Bamidis P.</t>
  </si>
  <si>
    <t>Nikolaidis, Nikolaos (57212149454); Ampatzoglou, Apostolos (16027681600); Chatzigeorgiou, Alexander (6701702023); Mittas, Nikolaos (23091209400); Konstantinidis, Evdokimos (24587110400); Bamidis, Panagiotis (6603398831)</t>
  </si>
  <si>
    <t>57212149454; 16027681600; 6701702023; 23091209400; 24587110400; 6603398831</t>
  </si>
  <si>
    <t>Proceedings - 2023 ACM/IEEE International Conference on Technical Debt, TechDebt 2023</t>
  </si>
  <si>
    <t>https://www.scopus.com/inward/record.uri?eid=2-s2.0-85169430652&amp;doi=10.1109%2fTechDebt59074.2023.00018&amp;partnerID=40&amp;md5=832090e1ab56e63db2f6278ba1853cdc</t>
  </si>
  <si>
    <t>2-s2.0-85169430652</t>
  </si>
  <si>
    <t>Meng Y.; Tie B.; Lin D.</t>
  </si>
  <si>
    <t>Meng, Yuan (57226469818); Tie, Bao (16063370700); Lin, Dawei (57408377700)</t>
  </si>
  <si>
    <t>57226469818; 16063370700; 57408377700</t>
  </si>
  <si>
    <t>From SATD Recognition to an Interpretation Method Based on the Dataset</t>
  </si>
  <si>
    <t>10.1142/S0218194022500693</t>
  </si>
  <si>
    <t>https://www.scopus.com/inward/record.uri?eid=2-s2.0-85143589507&amp;doi=10.1142%2fS0218194022500693&amp;partnerID=40&amp;md5=f52a0e9b1784a7b8fc61fc1a9aefadcb</t>
  </si>
  <si>
    <t>2-s2.0-85143589507</t>
  </si>
  <si>
    <t>Zhu M.; Zhou H.</t>
  </si>
  <si>
    <t>Zhu, Minling (42162427700); Zhou, Huimin (58220184000)</t>
  </si>
  <si>
    <t>42162427700; 58220184000</t>
  </si>
  <si>
    <t>EcReID: Enhancing Correlations from Skeleton for Occluded Person Re-Identification</t>
  </si>
  <si>
    <t>Symmetry</t>
  </si>
  <si>
    <t>10.3390/sym15040906</t>
  </si>
  <si>
    <t>https://www.scopus.com/inward/record.uri?eid=2-s2.0-85156149414&amp;doi=10.3390%2fsym15040906&amp;partnerID=40&amp;md5=1998cae6508509f1ebec0552d5a9c8ad</t>
  </si>
  <si>
    <t>2-s2.0-85156149414</t>
  </si>
  <si>
    <t>Wilder G.; Miyamoto R.; Watson S.; Kazman R.; Peruma A.</t>
  </si>
  <si>
    <t>Wilder, Gregory (58146664900); Miyamoto, Riley (58146629000); Watson, Samuel (58146558200); Kazman, Rick (7004264219); Peruma, Anthony (57194647753)</t>
  </si>
  <si>
    <t>58146664900; 58146629000; 58146558200; 7004264219; 57194647753</t>
  </si>
  <si>
    <t>https://www.scopus.com/inward/record.uri?eid=2-s2.0-85169417573&amp;doi=10.1109%2fTechDebt59074.2023.00007&amp;partnerID=40&amp;md5=8f01ebd37cfe922e327b40ce0fba9cae</t>
  </si>
  <si>
    <t>2-s2.0-85169417573</t>
  </si>
  <si>
    <t>Lanubile F.; Martinez-Fernandez S.; Quaranta L.</t>
  </si>
  <si>
    <t>Lanubile, Filippo (7003587349); Martinez-Fernandez, Silverio (55363648100); Quaranta, Luigi (57211035024)</t>
  </si>
  <si>
    <t>7003587349; 55363648100; 57211035024</t>
  </si>
  <si>
    <t>Teaching MLOps in Higher Education through Project-Based Learning</t>
  </si>
  <si>
    <t>10.1109/ICSE-SEET58685.2023.00015</t>
  </si>
  <si>
    <t>https://www.scopus.com/inward/record.uri?eid=2-s2.0-85171746203&amp;doi=10.1109%2fICSE-SEET58685.2023.00015&amp;partnerID=40&amp;md5=ea9ee822e5b9dbdaa4f6c42c9775a17c</t>
  </si>
  <si>
    <t>2-s2.0-85171746203</t>
  </si>
  <si>
    <t>https://www.scopus.com/inward/record.uri?eid=2-s2.0-85169440175&amp;partnerID=40&amp;md5=3be516ab2c7a641f2dc899f4e55c0217</t>
  </si>
  <si>
    <t>2-s2.0-85169440175</t>
  </si>
  <si>
    <t>Hoxha G.; Fandaj A.; Bajrami X.</t>
  </si>
  <si>
    <t>Hoxha, Gëzim (57224136848); Fandaj, Arjanit (58165769700); Bajrami, Xhevahir (55614073500)</t>
  </si>
  <si>
    <t>57224136848; 58165769700; 55614073500</t>
  </si>
  <si>
    <t>Quality of Automatic Traffic Volume Counting by Cameras and Impact on the Qualitative Indicators of Traffic</t>
  </si>
  <si>
    <t>Infrastructures</t>
  </si>
  <si>
    <t>10.3390/infrastructures8030044</t>
  </si>
  <si>
    <t>https://www.scopus.com/inward/record.uri?eid=2-s2.0-85151325217&amp;doi=10.3390%2finfrastructures8030044&amp;partnerID=40&amp;md5=2ce8e00ec64036709d08dd16e94025fb</t>
  </si>
  <si>
    <t>2-s2.0-85151325217</t>
  </si>
  <si>
    <t>Bhat A.; Coursey A.; Hu G.; Li S.; Nahar N.; Zhou S.; Kästner C.; Guo J.L.C.</t>
  </si>
  <si>
    <t>Bhat, Avinash (57666996400); Coursey, Austin (57271464200); Hu, Grace (57665099200); Li, Sixian (57666996500); Nahar, Nadia (56297687600); Zhou, Shurui (57188683983); Kästner, Christian (35547901100); Guo, Jin L.C. (57203289380)</t>
  </si>
  <si>
    <t>57666996400; 57271464200; 57665099200; 57666996500; 56297687600; 57188683983; 35547901100; 57203289380</t>
  </si>
  <si>
    <t>Aspirations and Practice of ML Model Documentation: Moving the Needle with Nudging and Traceability</t>
  </si>
  <si>
    <t>10.1145/3544548.3581518</t>
  </si>
  <si>
    <t>https://www.scopus.com/inward/record.uri?eid=2-s2.0-85160015300&amp;doi=10.1145%2f3544548.3581518&amp;partnerID=40&amp;md5=cb4d0c21f140897574edd2f7729d24c2</t>
  </si>
  <si>
    <t>2-s2.0-85160015300</t>
  </si>
  <si>
    <t>Graf-Vlachy L.; Wagner S.</t>
  </si>
  <si>
    <t>Graf-Vlachy, Lorenz (56528479100); Wagner, Stefan (55286051900)</t>
  </si>
  <si>
    <t>56528479100; 55286051900</t>
  </si>
  <si>
    <t>https://www.scopus.com/inward/record.uri?eid=2-s2.0-85169465815&amp;doi=10.1109%2fTechDebt59074.2023.00010&amp;partnerID=40&amp;md5=0cab57b84ff797bfa97b0da66aac6b01</t>
  </si>
  <si>
    <t>2-s2.0-85169465815</t>
  </si>
  <si>
    <t>Tang Z.; Surdeanu M.</t>
  </si>
  <si>
    <t>Tang, Zheng (57271875700); Surdeanu, Mihai (23398535300)</t>
  </si>
  <si>
    <t>57271875700; 23398535300</t>
  </si>
  <si>
    <t>It Takes Two Flints to Make a Fire: Multitask Learning of Neural Relation and Explanation Classifiers</t>
  </si>
  <si>
    <t>Computational Linguistics</t>
  </si>
  <si>
    <t>10.1162/coli_a_00463</t>
  </si>
  <si>
    <t>https://www.scopus.com/inward/record.uri?eid=2-s2.0-85149622630&amp;doi=10.1162%2fcoli_a_00463&amp;partnerID=40&amp;md5=01516ff7521032854346ad4b09f85be9</t>
  </si>
  <si>
    <t>2-s2.0-85149622630</t>
  </si>
  <si>
    <t>Soto-Valero C.; Durieux T.; Harrand N.; Baudry B.</t>
  </si>
  <si>
    <t>Soto-Valero, César (57192839077); Durieux, Thomas (57189692747); Harrand, Nicolas (57192872575); Baudry, Benoit (57203847520)</t>
  </si>
  <si>
    <t>57192839077; 57189692747; 57192872575; 57203847520</t>
  </si>
  <si>
    <t>Coverage-Based Debloating for Java Bytecode</t>
  </si>
  <si>
    <t>10.1145/3546948</t>
  </si>
  <si>
    <t>https://www.scopus.com/inward/record.uri?eid=2-s2.0-85147732395&amp;doi=10.1145%2f3546948&amp;partnerID=40&amp;md5=fce2bf799494a2bb31342c8083cca2fd</t>
  </si>
  <si>
    <t>2-s2.0-85147732395</t>
  </si>
  <si>
    <t>Bastías O.A.; Díaz J.; López Fenner J.</t>
  </si>
  <si>
    <t>Bastías, Oscar Ancán (57201063160); Díaz, Jaime (57205075178); López Fenner, Julio (6602705426)</t>
  </si>
  <si>
    <t>57201063160; 57205075178; 6602705426</t>
  </si>
  <si>
    <t>Exploring the Intersection between Software Maintenance and Machine Learning—A Systematic Mapping Study</t>
  </si>
  <si>
    <t>10.3390/app13031710</t>
  </si>
  <si>
    <t>https://www.scopus.com/inward/record.uri?eid=2-s2.0-85148016807&amp;doi=10.3390%2fapp13031710&amp;partnerID=40&amp;md5=cbaabb2fc04d4b8693355f359d186530</t>
  </si>
  <si>
    <t>2-s2.0-85148016807</t>
  </si>
  <si>
    <t>Miao F.; Yang W.; Xie Y.; Fan W.</t>
  </si>
  <si>
    <t>Miao, Fang (35768354700); Yang, Wenhui (57198593272); Xie, Yan (57204722060); Fan, Wenjie (57202278332)</t>
  </si>
  <si>
    <t>35768354700; 57198593272; 57204722060; 57202278332</t>
  </si>
  <si>
    <t>Preliminary Study on Data Governance in Data Resource System</t>
  </si>
  <si>
    <t>2023 6th International Conference on Artificial Intelligence and Big Data, ICAIBD 2023</t>
  </si>
  <si>
    <t>10.1109/ICAIBD57115.2023.10206189</t>
  </si>
  <si>
    <t>https://www.scopus.com/inward/record.uri?eid=2-s2.0-85169586350&amp;doi=10.1109%2fICAIBD57115.2023.10206189&amp;partnerID=40&amp;md5=61f42f54b40d9006594a4df1a4c031f5</t>
  </si>
  <si>
    <t>2-s2.0-85169586350</t>
  </si>
  <si>
    <t>Melo A.; Accioly N.; Fagundes R.; Santos W.</t>
  </si>
  <si>
    <t>Melo, Ana (57224904521); Accioly, Nathália (58509735500); Fagundes, Roberta (26430930000); Santos, Wylliams (55496868400)</t>
  </si>
  <si>
    <t>57224904521; 58509735500; 26430930000; 55496868400</t>
  </si>
  <si>
    <t>Identifying and Measuring Technical Debt in Software Requirements: a supporting guide</t>
  </si>
  <si>
    <t>10.1145/3592813.3592925</t>
  </si>
  <si>
    <t>https://www.scopus.com/inward/record.uri?eid=2-s2.0-85165960449&amp;doi=10.1145%2f3592813.3592925&amp;partnerID=40&amp;md5=431da57f51bfbb51561e178397a8949a</t>
  </si>
  <si>
    <t>2-s2.0-85165960449</t>
  </si>
  <si>
    <t>Zhang X.; Zou W.; Chen L.; Li Y.; Zhou Y.</t>
  </si>
  <si>
    <t>Zhang, Xiaowei (57944839000); Zou, Weiqin (56443384600); Chen, Lin (57189042207); Li, Yanhui (55992301500); Zhou, Yuming (57022538800)</t>
  </si>
  <si>
    <t>57944839000; 56443384600; 57189042207; 55992301500; 57022538800</t>
  </si>
  <si>
    <t>https://www.scopus.com/inward/record.uri?eid=2-s2.0-85140739826&amp;doi=10.1109%2fTSE.2022.3216279&amp;partnerID=40&amp;md5=c645088ed86cb9651da580d5901285cd</t>
  </si>
  <si>
    <t>2-s2.0-85140739826</t>
  </si>
  <si>
    <t>Li Y.; Soliman M.; Avgeriou P.; Somers L.</t>
  </si>
  <si>
    <t>Li, Yikun (57219763121); Soliman, Mohamed (57194656114); Avgeriou, Paris (17343671200); Somers, Lou (8927035700)</t>
  </si>
  <si>
    <t>57219763121; 57194656114; 17343671200; 8927035700</t>
  </si>
  <si>
    <t>https://www.scopus.com/inward/record.uri?eid=2-s2.0-85144007950&amp;doi=10.1109%2fTSE.2022.3224378&amp;partnerID=40&amp;md5=5c501083445a67170965a38a72c965de</t>
  </si>
  <si>
    <t>2-s2.0-85144007950</t>
  </si>
  <si>
    <t>Ni C.; Yang K.; Zhu Y.; Chen X.; Yang X.</t>
  </si>
  <si>
    <t>Ni, Chao (57189892547); Yang, Kaiwen (57658615700); Zhu, Yan (58839361400); Chen, Xiang (57189091783); Yang, Xiaohu (8258116000)</t>
  </si>
  <si>
    <t>57189892547; 57658615700; 58839361400; 57189091783; 8258116000</t>
  </si>
  <si>
    <t>Unifying Defect Prediction, Categorization, and Repair by Multi-Task Deep Learning</t>
  </si>
  <si>
    <t>Proceedings - 2023 38th IEEE/ACM International Conference on Automated Software Engineering, ASE 2023</t>
  </si>
  <si>
    <t>10.1109/ASE56229.2023.00083</t>
  </si>
  <si>
    <t>https://www.scopus.com/inward/record.uri?eid=2-s2.0-85179010368&amp;doi=10.1109%2fASE56229.2023.00083&amp;partnerID=40&amp;md5=d68249cd973aab9bc6d4da9b9535890c</t>
  </si>
  <si>
    <t>2-s2.0-85179010368</t>
  </si>
  <si>
    <t>Sabbah A.F.; Hanani A.A.</t>
  </si>
  <si>
    <t>Sabbah, Ahmed F. (58002944900); Hanani, Abualsoud A. (42061541700)</t>
  </si>
  <si>
    <t>58002944900; 42061541700</t>
  </si>
  <si>
    <t>Self-admitted technical debt classification using natural language processing word embeddings</t>
  </si>
  <si>
    <t>10.11591/ijece.v13i2.pp2142-2155</t>
  </si>
  <si>
    <t>https://www.scopus.com/inward/record.uri?eid=2-s2.0-85143850045&amp;doi=10.11591%2fijece.v13i2.pp2142-2155&amp;partnerID=40&amp;md5=9c388e0b9412ec029b31c305d83d2be7</t>
  </si>
  <si>
    <t>2-s2.0-85143850045</t>
  </si>
  <si>
    <t>Montandon J.E.; Silva L.L.; Politowski C.; Boussaidi G.E.; Valente M.T.</t>
  </si>
  <si>
    <t>Montandon, Joao Eduardo (54584047800); Silva, Luciana Lourdes (23971520400); Politowski, Cristiano (57189703274); Boussaidi, Ghizlane El (57219509963); Valente, Marco Tulio (55437198000)</t>
  </si>
  <si>
    <t>54584047800; 23971520400; 57189703274; 57219509963; 55437198000</t>
  </si>
  <si>
    <t>Unboxing Default Argument Breaking Changes in Scikit Learn</t>
  </si>
  <si>
    <t>Proceedings - 2023 IEEE 23rd International Working Conference on Source Code Analysis and Manipulation, SCAM 2023</t>
  </si>
  <si>
    <t>10.1109/SCAM59687.2023.00030</t>
  </si>
  <si>
    <t>https://www.scopus.com/inward/record.uri?eid=2-s2.0-85182734340&amp;doi=10.1109%2fSCAM59687.2023.00030&amp;partnerID=40&amp;md5=7159467e5187ce54565ee16ecd5a55ab</t>
  </si>
  <si>
    <t>2-s2.0-85182734340</t>
  </si>
  <si>
    <t>Zhang N.; Zou Y.; Xia X.; Huang Q.; Lo D.; Li S.</t>
  </si>
  <si>
    <t>Zhang, Neng (55558118400); Zou, Ying (8354376000); Xia, Xin (54586248800); Huang, Qiao (56840997200); Lo, David (35269388000); Li, Shanping (35275218400)</t>
  </si>
  <si>
    <t>55558118400; 8354376000; 54586248800; 56840997200; 35269388000; 35275218400</t>
  </si>
  <si>
    <t>Web APIs: Features, Issues, and Expectations - A Large-Scale Empirical Study of Web APIs From Two Publicly Accessible Registries Using Stack Overflow and a User Survey</t>
  </si>
  <si>
    <t>10.1109/TSE.2022.3154769</t>
  </si>
  <si>
    <t>https://www.scopus.com/inward/record.uri?eid=2-s2.0-85125703591&amp;doi=10.1109%2fTSE.2022.3154769&amp;partnerID=40&amp;md5=4fa23f7220e4b31a6291096c6b39244d</t>
  </si>
  <si>
    <t>2-s2.0-85125703591</t>
  </si>
  <si>
    <t>Scutari M.; Malvestio M.</t>
  </si>
  <si>
    <t>Scutari, Marco (55865783400); Malvestio, Mauro (58846076200)</t>
  </si>
  <si>
    <t>55865783400; 58846076200</t>
  </si>
  <si>
    <t>The Pragmatic Programmer for Machine Learning: Engineering Analytics and Data Science Solutions</t>
  </si>
  <si>
    <t>10.1201/9780429292835</t>
  </si>
  <si>
    <t>https://www.scopus.com/inward/record.uri?eid=2-s2.0-85183218511&amp;doi=10.1201%2f9780429292835&amp;partnerID=40&amp;md5=8d4692d72420d4b30ed26d6a7d295edb</t>
  </si>
  <si>
    <t>2-s2.0-85183218511</t>
  </si>
  <si>
    <t>Fawaz O.; Amaan M.; Sahu S.; Adnan M.; Gupta A.</t>
  </si>
  <si>
    <t>Fawaz, Omeir (58928577900); Amaan, Mohammad (58250716300); Sahu, Suryansh (58928578000); Adnan, Mohd (58929787600); Gupta, Aakanshi (57195277608)</t>
  </si>
  <si>
    <t>58928577900; 58250716300; 58928578000; 58929787600; 57195277608</t>
  </si>
  <si>
    <t>Experimentation of Code Smells Using Deep Learning Techniques</t>
  </si>
  <si>
    <t>Proceedings of International Conference on Contemporary Computing and Informatics, IC3I 2023</t>
  </si>
  <si>
    <t>10.1109/IC3I59117.2023.10397793</t>
  </si>
  <si>
    <t>https://www.scopus.com/inward/record.uri?eid=2-s2.0-85187263402&amp;doi=10.1109%2fIC3I59117.2023.10397793&amp;partnerID=40&amp;md5=ac0937b7e444ea4e5ed0de6f5aef981b</t>
  </si>
  <si>
    <t>2-s2.0-85187263402</t>
  </si>
  <si>
    <t>Wang X.; Liu X.; Wu H.; Liu J.; Chen X.; Xu Z.</t>
  </si>
  <si>
    <t>Wang, Xin (56123422000); Liu, Xiao (52365658400); Wu, Hao (56195916000); Liu, Jin (55978402400); Chen, Xiaomei (57223690067); Xu, Zhou (57212062746)</t>
  </si>
  <si>
    <t>56123422000; 52365658400; 56195916000; 55978402400; 57223690067; 57212062746</t>
  </si>
  <si>
    <t>Jointly learning invocations and descriptions for context-aware mashup tagging with graph attention network</t>
  </si>
  <si>
    <t>World Wide Web</t>
  </si>
  <si>
    <t>10.1007/s11280-022-01087-2</t>
  </si>
  <si>
    <t>https://www.scopus.com/inward/record.uri?eid=2-s2.0-85135860301&amp;doi=10.1007%2fs11280-022-01087-2&amp;partnerID=40&amp;md5=5746eca924cd50933c0b438f7a8f8bae</t>
  </si>
  <si>
    <t>2-s2.0-85135860301</t>
  </si>
  <si>
    <t>Li Y.; Soliman M.; Avgeriou P.; Van Ittersum M.</t>
  </si>
  <si>
    <t>Li, Yikun (57219763121); Soliman, Mohamed (57194656114); Avgeriou, Paris (17343671200); Van Ittersum, Maarten (58572258500)</t>
  </si>
  <si>
    <t>57219763121; 57194656114; 17343671200; 58572258500</t>
  </si>
  <si>
    <t>Proceedings - 2023 IEEE International Conference on Software Maintenance and Evolution, ICSME 2023</t>
  </si>
  <si>
    <t>https://www.scopus.com/inward/record.uri?eid=2-s2.0-85181532147&amp;doi=10.1109%2fICSME58846.2023.00072&amp;partnerID=40&amp;md5=d85aa13dfd8efa75884abed69654c6a2</t>
  </si>
  <si>
    <t>2-s2.0-85181532147</t>
  </si>
  <si>
    <t>Tecce F.; Abate M.; Del Prete F.; Cirillo G.A.; Parrella C.; Castellano M.</t>
  </si>
  <si>
    <t>Tecce, Felice (58763722000); Abate, Matteo (58763680900); Del Prete, Francesco (58488299600); Cirillo, Giovanni Amedeo (57202873799); Parrella, Claudio (6507170402); Castellano, Marco (57210957243)</t>
  </si>
  <si>
    <t>58763722000; 58763680900; 58488299600; 57202873799; 6507170402; 57210957243</t>
  </si>
  <si>
    <t>Algorithm-Aware Digital Design for Analog-on-Top Chips: An ASK Demodulator Comparative Study</t>
  </si>
  <si>
    <t>Proceedings of IEEE Sensors</t>
  </si>
  <si>
    <t>10.1109/SENSORS56945.2023.10325037</t>
  </si>
  <si>
    <t>https://www.scopus.com/inward/record.uri?eid=2-s2.0-85179757415&amp;doi=10.1109%2fSENSORS56945.2023.10325037&amp;partnerID=40&amp;md5=920dda2eb37ef8eb8e0ed952fc6fd588</t>
  </si>
  <si>
    <t>2-s2.0-85179757415</t>
  </si>
  <si>
    <t>Muse B.A.; Khomh F.; Antoniol G.</t>
  </si>
  <si>
    <t>Muse, Biruk Asmare (57219532621); Khomh, Foutse (24724747600); Antoniol, Giuliano (35619034000)</t>
  </si>
  <si>
    <t>57219532621; 24724747600; 35619034000</t>
  </si>
  <si>
    <t>Refactoring practices in the context of data-intensive systems</t>
  </si>
  <si>
    <t>10.1007/s10664-022-10271-x</t>
  </si>
  <si>
    <t>https://www.scopus.com/inward/record.uri?eid=2-s2.0-85148487232&amp;doi=10.1007%2fs10664-022-10271-x&amp;partnerID=40&amp;md5=3c00b3e591ae972d0490376f4cc34afd</t>
  </si>
  <si>
    <t>2-s2.0-85148487232</t>
  </si>
  <si>
    <t>Li M.; Yu H.; Fan G.; Zhou Z.; Huang J.</t>
  </si>
  <si>
    <t>Li, Mingchen (57669393400); Yu, Huiqun (55494828500); Fan, Guisheng (24829046300); Zhou, Ziyi (57219129930); Huang, Jiawen (57220088467)</t>
  </si>
  <si>
    <t>57669393400; 55494828500; 24829046300; 57219129930; 57220088467</t>
  </si>
  <si>
    <t>ClassSum: a deep learning model for class-level code summarization</t>
  </si>
  <si>
    <t>10.1007/s00521-022-07877-z</t>
  </si>
  <si>
    <t>https://www.scopus.com/inward/record.uri?eid=2-s2.0-85139548360&amp;doi=10.1007%2fs00521-022-07877-z&amp;partnerID=40&amp;md5=47a63c70a0c87e77eb2c6c16544d405d</t>
  </si>
  <si>
    <t>2-s2.0-85139548360</t>
  </si>
  <si>
    <t>Aiken W.; Mvula P.K.; Branco P.; Jourdan G.-V.; Sabetzadeh M.; Viktor H.</t>
  </si>
  <si>
    <t>Aiken, William (58019162200); Mvula, Paul K. (57730630400); Branco, Paula (55866459900); Jourdan, Guy-Vincent (56345610700); Sabetzadeh, Mehrdad (9133712900); Viktor, Herna (6601941021)</t>
  </si>
  <si>
    <t>58019162200; 57730630400; 55866459900; 56345610700; 9133712900; 6601941021</t>
  </si>
  <si>
    <t>https://www.scopus.com/inward/record.uri?eid=2-s2.0-85169419658&amp;doi=10.1109%2fTechDebt59074.2023.00011&amp;partnerID=40&amp;md5=2576b289fc558e8c09f67366321be6e0</t>
  </si>
  <si>
    <t>2-s2.0-85169419658</t>
  </si>
  <si>
    <t>Wang S.; Huang L.; Gao A.; Ge J.; Zhang T.; Feng H.; Satyarth I.; Li M.; Zhang H.; Ng V.</t>
  </si>
  <si>
    <t>Wang, Simin (57923812500); Huang, Liguo (7404735614); Gao, Amiao (57758958100); Ge, Jidong (13404777700); Zhang, Tengfei (57219790444); Feng, Haitao (57219793227); Satyarth, Ishna (57759153500); Li, Ming (56994181000); Zhang, He (55685593500); Ng, Vincent (55432380800)</t>
  </si>
  <si>
    <t>57923812500; 7404735614; 57758958100; 13404777700; 57219790444; 57219793227; 57759153500; 56994181000; 55685593500; 55432380800</t>
  </si>
  <si>
    <t>Machine/Deep Learning for Software Engineering: A Systematic Literature Review</t>
  </si>
  <si>
    <t>10.1109/TSE.2022.3173346</t>
  </si>
  <si>
    <t>https://www.scopus.com/inward/record.uri?eid=2-s2.0-85132507335&amp;doi=10.1109%2fTSE.2022.3173346&amp;partnerID=40&amp;md5=635eb559263a653bdd90543131162571</t>
  </si>
  <si>
    <t>2-s2.0-85132507335</t>
  </si>
  <si>
    <t>Mastropaolo A.; Di Penta M.; Bavota G.</t>
  </si>
  <si>
    <t>Mastropaolo, Antonio (54784859600); Di Penta, Massimiliano (6602794138); Bavota, Gabriele (57220148228)</t>
  </si>
  <si>
    <t>54784859600; 6602794138; 57220148228</t>
  </si>
  <si>
    <t>https://www.scopus.com/inward/record.uri?eid=2-s2.0-85179011988&amp;doi=10.1109%2fASE56229.2023.00103&amp;partnerID=40&amp;md5=80233eca294aef51c9bfa5485185c3e9</t>
  </si>
  <si>
    <t>2-s2.0-85179011988</t>
  </si>
  <si>
    <t>Javeed M.; Mudawi N.A.; Alazeb A.; Alotaibi S.S.; Almujally N.A.; Jalal A.</t>
  </si>
  <si>
    <t>Javeed, Madiha (57221934294); Mudawi, Naif Al (57216459305); Alazeb, Abdulwahab (57210184877); Alotaibi, Saud S. (57202829227); Almujally, Nouf Abdullah (57193325656); Jalal, Ahmad (41661536000)</t>
  </si>
  <si>
    <t>57221934294; 57216459305; 57210184877; 57202829227; 57193325656; 41661536000</t>
  </si>
  <si>
    <t>Deep Ontology-Based Human Locomotor Activity Recognition System via Multisensory Devices</t>
  </si>
  <si>
    <t>10.1109/ACCESS.2023.3317893</t>
  </si>
  <si>
    <t>https://www.scopus.com/inward/record.uri?eid=2-s2.0-85173022908&amp;doi=10.1109%2fACCESS.2023.3317893&amp;partnerID=40&amp;md5=4661760381682982d00b8daf7ee9217d</t>
  </si>
  <si>
    <t>2-s2.0-85173022908</t>
  </si>
  <si>
    <t>Maalej W.</t>
  </si>
  <si>
    <t>Maalej, Walid (25928659900)</t>
  </si>
  <si>
    <t>Proceedings - 2023 IEEE/ACM 5th International Workshop on Bots in Software Engineering, BotSE 2023</t>
  </si>
  <si>
    <t>https://www.scopus.com/inward/record.uri?eid=2-s2.0-85168650518&amp;doi=10.1109%2fBotSE59190.2023.00012&amp;partnerID=40&amp;md5=0c74280d1722611890a134b4f592a17a</t>
  </si>
  <si>
    <t>2-s2.0-85168650518</t>
  </si>
  <si>
    <t>Yedida R.; Kang H.J.; Tu H.; Yang X.; Lo D.; Menzies T.</t>
  </si>
  <si>
    <t>Yedida, Rahul (57219203830); Kang, Hong Jin (57215115758); Tu, Huy (57205057438); Yang, Xueqi (57219523582); Lo, David (35269388000); Menzies, Tim (7003835495)</t>
  </si>
  <si>
    <t>57219203830; 57215115758; 57205057438; 57219523582; 35269388000; 7003835495</t>
  </si>
  <si>
    <t>How to Find Actionable Static Analysis Warnings: A Case Study With FindBugs</t>
  </si>
  <si>
    <t>10.1109/TSE.2023.3234206</t>
  </si>
  <si>
    <t>https://www.scopus.com/inward/record.uri?eid=2-s2.0-85147213634&amp;doi=10.1109%2fTSE.2023.3234206&amp;partnerID=40&amp;md5=083b7e5851baf166d14f79266239fd42</t>
  </si>
  <si>
    <t>2-s2.0-85147213634</t>
  </si>
  <si>
    <t>Xin W.; Liu R.; Liu Y.; Chen Y.; Yu W.; Miao Q.</t>
  </si>
  <si>
    <t>Xin, Wentian (57219447385); Liu, Ruyi (56460571700); Liu, Yi (58872413300); Chen, Yu (57345761700); Yu, Wenxin (58169843400); Miao, Qiguang (9133503300)</t>
  </si>
  <si>
    <t>57219447385; 56460571700; 58872413300; 57345761700; 58169843400; 9133503300</t>
  </si>
  <si>
    <t>Transformer for Skeleton-based action recognition: A review of recent advances</t>
  </si>
  <si>
    <t>10.1016/j.neucom.2023.03.001</t>
  </si>
  <si>
    <t>https://www.scopus.com/inward/record.uri?eid=2-s2.0-85151551737&amp;doi=10.1016%2fj.neucom.2023.03.001&amp;partnerID=40&amp;md5=b4893c5017f08eb7c9f84799f9b6c1b7</t>
  </si>
  <si>
    <t>2-s2.0-85151551737</t>
  </si>
  <si>
    <t>Wang X.; Schuster H.; Borrison R.; Klopper B.</t>
  </si>
  <si>
    <t>Wang, Xiaofei (58576104500); Schuster, Herbert (58576296100); Borrison, Reuben (6507775421); Klopper, Benjamin (6508197998)</t>
  </si>
  <si>
    <t>58576104500; 58576296100; 6507775421; 6508197998</t>
  </si>
  <si>
    <t>Technical Debt Management in Industrial ML - State of Practice and Management Model Proposal</t>
  </si>
  <si>
    <t>IEEE International Conference on Industrial Informatics (INDIN)</t>
  </si>
  <si>
    <t>10.1109/INDIN51400.2023.10217843</t>
  </si>
  <si>
    <t>https://www.scopus.com/inward/record.uri?eid=2-s2.0-85171146658&amp;doi=10.1109%2fINDIN51400.2023.10217843&amp;partnerID=40&amp;md5=a2f916321aa0ec618f40dae4c80fe4bc</t>
  </si>
  <si>
    <t>2-s2.0-85171146658</t>
  </si>
  <si>
    <t>Li Y.; Soliman M.; Avgeriou P.</t>
  </si>
  <si>
    <t>Li, Yikun (57219763121); Soliman, Mohamed (57194656114); Avgeriou, Paris (17343671200)</t>
  </si>
  <si>
    <t>57219763121; 57194656114; 17343671200</t>
  </si>
  <si>
    <t>https://www.scopus.com/inward/record.uri?eid=2-s2.0-85169455289&amp;doi=10.1109%2fTechDebt59074.2023.00008&amp;partnerID=40&amp;md5=9f16935371fdf28276eb78972c477e0f</t>
  </si>
  <si>
    <t>2-s2.0-85169455289</t>
  </si>
  <si>
    <t>Yao K.; Oliva G.A.; Hassan A.E.; Asaduzzaman M.; Malton A.J.; Walenstein A.</t>
  </si>
  <si>
    <t>Yao, Kundi (57203242836); Oliva, Gustavo A. (51663673600); Hassan, Ahmed E. (7402686972); Asaduzzaman, Muhammad (57213776752); Malton, Andrew J. (6602323251); Walenstein, Andrew (6507195786)</t>
  </si>
  <si>
    <t>57203242836; 51663673600; 7402686972; 57213776752; 6602323251; 6507195786</t>
  </si>
  <si>
    <t>Finding associations between natural and computer languages: A case-study of bilingual LDA applied to the bleeping computer forum posts</t>
  </si>
  <si>
    <t>10.1016/j.jss.2023.111651</t>
  </si>
  <si>
    <t>https://www.scopus.com/inward/record.uri?eid=2-s2.0-85150300899&amp;doi=10.1016%2fj.jss.2023.111651&amp;partnerID=40&amp;md5=04d03a1115eeeac512ce455f917bd1fe</t>
  </si>
  <si>
    <t>2-s2.0-85150300899</t>
  </si>
  <si>
    <t>Xiao T.; Baltes S.; Hata H.; Treude C.; Kula R.G.; Ishio T.; Matsumoto K.</t>
  </si>
  <si>
    <t>Xiao, Tao (57222289322); Baltes, Sebastian (56241807200); Hata, Hideaki (24445001100); Treude, Christoph (23135531900); Kula, Raula Gaikovina (57188638536); Ishio, Takashi (8381338700); Matsumoto, Kenichi (55378267900)</t>
  </si>
  <si>
    <t>57222289322; 56241807200; 24445001100; 23135531900; 57188638536; 8381338700; 55378267900</t>
  </si>
  <si>
    <t>18 million links in commit messages: purpose, evolution, and decay</t>
  </si>
  <si>
    <t>10.1007/s10664-023-10325-8</t>
  </si>
  <si>
    <t>https://www.scopus.com/inward/record.uri?eid=2-s2.0-85160199453&amp;doi=10.1007%2fs10664-023-10325-8&amp;partnerID=40&amp;md5=bf3e17bfc10b440e6694fc325dd4b607</t>
  </si>
  <si>
    <t>2-s2.0-85160199453</t>
  </si>
  <si>
    <t>De Sousa Neto A.F.; Barbosa F.; Albuquerque D.; Dantas E.; Perkusich M.; Almeida H.; Perkusich A.</t>
  </si>
  <si>
    <t>De Sousa Neto, Ademar França (59083201900); Barbosa, Felipe (7005651527); Albuquerque, Danyllo (57190744501); Dantas, Emanuel (57204732062); Perkusich, Mirko (37075430200); Almeida, Hyggo (22733296600); Perkusich, Angelo (6701736103)</t>
  </si>
  <si>
    <t>59083201900; 7005651527; 57190744501; 57204732062; 37075430200; 22733296600; 6701736103</t>
  </si>
  <si>
    <t>Towards a Recommender System-based Process for Managing Risks in Scrum Projects</t>
  </si>
  <si>
    <t>10.1145/3555776.3577748</t>
  </si>
  <si>
    <t>https://www.scopus.com/inward/record.uri?eid=2-s2.0-85162846753&amp;doi=10.1145%2f3555776.3577748&amp;partnerID=40&amp;md5=796db7fb18661da1319958114c8e9000</t>
  </si>
  <si>
    <t>2-s2.0-85162846753</t>
  </si>
  <si>
    <t>Li W.; Li Y.; Zheng C.; He R.</t>
  </si>
  <si>
    <t>Li, Weikang (58759346900); Li, Yong (57188935137); Zheng, Changqing (58759170000); He, Ruiqi (58759302200)</t>
  </si>
  <si>
    <t>58759346900; 57188935137; 58759170000; 58759302200</t>
  </si>
  <si>
    <t>Blockchain-based Model for Privacy-enhanced Data Sharing</t>
  </si>
  <si>
    <t>Proceedings - 2023 10th International Conference on Dependable Systems and Their Applications, DSA 2023</t>
  </si>
  <si>
    <t>10.1109/DSA59317.2023.00056</t>
  </si>
  <si>
    <t>https://www.scopus.com/inward/record.uri?eid=2-s2.0-85179523537&amp;doi=10.1109%2fDSA59317.2023.00056&amp;partnerID=40&amp;md5=90ae7ca7f0ffcd2a56077476461d3620</t>
  </si>
  <si>
    <t>2-s2.0-85179523537</t>
  </si>
  <si>
    <t>Zhang X.; Chen J.</t>
  </si>
  <si>
    <t>Zhang, Xinyu (58663121100); Chen, Jihua (58664082700)</t>
  </si>
  <si>
    <t>58663121100; 58664082700</t>
  </si>
  <si>
    <t>A Tennis Training Action Analysis Model Based on Graph Convolutional Neural Network</t>
  </si>
  <si>
    <t>10.1109/ACCESS.2023.3324425</t>
  </si>
  <si>
    <t>https://www.scopus.com/inward/record.uri?eid=2-s2.0-85174833105&amp;doi=10.1109%2fACCESS.2023.3324425&amp;partnerID=40&amp;md5=040b1d178f5936257b3f5d601459d4e9</t>
  </si>
  <si>
    <t>2-s2.0-85174833105</t>
  </si>
  <si>
    <t>AlOmar E.A.; Ivanov A.; Kurbatova Z.; Golubev Y.; Mkaouer M.W.; Ouni A.; Bryksin T.; Nguyen L.; Kini A.; Thakur A.</t>
  </si>
  <si>
    <t>AlOmar, Eman Abdullah (57211323794); Ivanov, Anton (57407150100); Kurbatova, Zarina (57219490618); Golubev, Yaroslav (57214675419); Mkaouer, Mohamed Wiem (55904259300); Ouni, Ali (50761492200); Bryksin, Timofey (55916625600); Nguyen, Le (57656560100); Kini, Amit (57852035300); Thakur, Aditya (58252705500)</t>
  </si>
  <si>
    <t>57211323794; 57407150100; 57219490618; 57214675419; 55904259300; 50761492200; 55916625600; 57656560100; 57852035300; 58252705500</t>
  </si>
  <si>
    <t>Just-in-time code duplicates extraction</t>
  </si>
  <si>
    <t>10.1016/j.infsof.2023.107169</t>
  </si>
  <si>
    <t>https://www.scopus.com/inward/record.uri?eid=2-s2.0-85147970363&amp;doi=10.1016%2fj.infsof.2023.107169&amp;partnerID=40&amp;md5=082f59fe9492a375060069c5fa64b411</t>
  </si>
  <si>
    <t>2-s2.0-85147970363</t>
  </si>
  <si>
    <t>Albuquerque D.; Guimaraes E.; Tonin G.; Rodriguez P.; Perkusich M.; Almeida H.; Perkusich A.; Chagas F.</t>
  </si>
  <si>
    <t>Albuquerque, Danyllo (57190744501); Guimaraes, Everton (55516441300); Tonin, Graziela (43661835000); Rodriguez, Pilar (56063740800); Perkusich, Mirko (37075430200); Almeida, Hyggo (22733296600); Perkusich, Angelo (6701736103); Chagas, Ferdinandy (57218797502)</t>
  </si>
  <si>
    <t>57190744501; 55516441300; 43661835000; 56063740800; 37075430200; 22733296600; 6701736103; 57218797502</t>
  </si>
  <si>
    <t>Managing Technical Debt Using Intelligent Techniques - A Systematic Mapping Study</t>
  </si>
  <si>
    <t>10.1109/TSE.2022.3214764</t>
  </si>
  <si>
    <t>https://www.scopus.com/inward/record.uri?eid=2-s2.0-85140768355&amp;doi=10.1109%2fTSE.2022.3214764&amp;partnerID=40&amp;md5=9fce7275e531f9a22b02c8a6c8590670</t>
  </si>
  <si>
    <t>2-s2.0-85140768355</t>
  </si>
  <si>
    <t>Brandt C.; Wang D.; Zaidman A.</t>
  </si>
  <si>
    <t>Brandt, Carolin (57219536571); Wang, Danyao (58821543600); Zaidman, Andy (18435685400)</t>
  </si>
  <si>
    <t>57219536571; 58821543600; 18435685400</t>
  </si>
  <si>
    <t>When to Let the Developer Guide: Trade-offs Between Open and Guided Test Amplification</t>
  </si>
  <si>
    <t>10.1109/SCAM59687.2023.00032</t>
  </si>
  <si>
    <t>https://www.scopus.com/inward/record.uri?eid=2-s2.0-85182729217&amp;doi=10.1109%2fSCAM59687.2023.00032&amp;partnerID=40&amp;md5=1b6e125d0c6bda9cc8a98c549147ec7a</t>
  </si>
  <si>
    <t>2-s2.0-85182729217</t>
  </si>
  <si>
    <t>Ji S.; Wu J.; Qiu J.; Dong J.</t>
  </si>
  <si>
    <t>Ji, Songyan (57216946035); Wu, Jin (57188863645); Qiu, Junfu (58062869500); Dong, Jian (7403365094)</t>
  </si>
  <si>
    <t>57216946035; 57188863645; 58062869500; 7403365094</t>
  </si>
  <si>
    <t>Effuzz: Efficient fuzzing by directed search for smart contracts</t>
  </si>
  <si>
    <t>10.1016/j.infsof.2023.107213</t>
  </si>
  <si>
    <t>https://www.scopus.com/inward/record.uri?eid=2-s2.0-85151310787&amp;doi=10.1016%2fj.infsof.2023.107213&amp;partnerID=40&amp;md5=2b3f32c60777196126e09c1f433aa849</t>
  </si>
  <si>
    <t>2-s2.0-85151310787</t>
  </si>
  <si>
    <t>Robertson S.; Wang Z.J.; Moritz D.; Kery M.B.; Hohman F.</t>
  </si>
  <si>
    <t>Robertson, Samantha (57219758688); Wang, Zijie J. (57218772437); Moritz, Dominik (56272615400); Kery, Mary Beth (57189690210); Hohman, Fred (57194277192)</t>
  </si>
  <si>
    <t>57219758688; 57218772437; 56272615400; 57189690210; 57194277192</t>
  </si>
  <si>
    <t>Angler: Helping Machine Translation Practitioners Prioritize Model Improvements</t>
  </si>
  <si>
    <t>10.1145/3544548.3580790</t>
  </si>
  <si>
    <t>https://www.scopus.com/inward/record.uri?eid=2-s2.0-85160005774&amp;doi=10.1145%2f3544548.3580790&amp;partnerID=40&amp;md5=ac6e245fb59fec679547d63f318e8b96</t>
  </si>
  <si>
    <t>2-s2.0-85160005774</t>
  </si>
  <si>
    <t>Neethi M.V.; Kiran A.G.; Tiwari H.</t>
  </si>
  <si>
    <t>Neethi, M.V. (57211562904); Kiran, A. Geetha (56586268800); Tiwari, Harshvardhan (36667697200)</t>
  </si>
  <si>
    <t>57211562904; 56586268800; 36667697200</t>
  </si>
  <si>
    <t>Intelligent Mango Canopies Yield Estimation Using Machine Vision</t>
  </si>
  <si>
    <t>SN Computer Science</t>
  </si>
  <si>
    <t>10.1007/s42979-022-01602-2</t>
  </si>
  <si>
    <t>https://www.scopus.com/inward/record.uri?eid=2-s2.0-85146465328&amp;doi=10.1007%2fs42979-022-01602-2&amp;partnerID=40&amp;md5=33b23e34976b8e732dca0ad203dd1fd0</t>
  </si>
  <si>
    <t>2-s2.0-85146465328</t>
  </si>
  <si>
    <t>Di Ruscio D.; Nguyen P.T.; Pierantonio A.</t>
  </si>
  <si>
    <t>Di Ruscio, Davide (57201633392); Nguyen, Phuong T. (57209915714); Pierantonio, Alfonso (15064742800)</t>
  </si>
  <si>
    <t>57201633392; 57209915714; 15064742800</t>
  </si>
  <si>
    <t>Machine Learning for Managing Modeling Ecosystems: Techniques, Applications, and a Research Vision</t>
  </si>
  <si>
    <t>Software Ecosystems: Tooling and Analytics</t>
  </si>
  <si>
    <t>10.1007/978-3-031-36060-2_10</t>
  </si>
  <si>
    <t>https://www.scopus.com/inward/record.uri?eid=2-s2.0-85195600741&amp;doi=10.1007%2f978-3-031-36060-2_10&amp;partnerID=40&amp;md5=22cf2751ae9d48c34637e3dbe0f81191</t>
  </si>
  <si>
    <t>2-s2.0-85195600741</t>
  </si>
  <si>
    <t>Yu P.; Wu Y.; Peng X.; Peng J.; Zhang J.; Xie P.; Zhao W.</t>
  </si>
  <si>
    <t>Yu, Ping (36656621900); Wu, Yijian (56093266500); Peng, Xin (53865467700); Peng, Jiahan (58293849600); Zhang, Jian (59069170800); Xie, Peicheng (58293849700); Zhao, Wenyun (8320355200)</t>
  </si>
  <si>
    <t>36656621900; 56093266500; 53865467700; 58293849600; 59069170800; 58293849700; 8320355200</t>
  </si>
  <si>
    <t>ViolationTracker: Building Precise Histories for Static Analysis Violations</t>
  </si>
  <si>
    <t>10.1109/ICSE48619.2023.00171</t>
  </si>
  <si>
    <t>https://www.scopus.com/inward/record.uri?eid=2-s2.0-85171793991&amp;doi=10.1109%2fICSE48619.2023.00171&amp;partnerID=40&amp;md5=f99457f45a44d6c1865d552e98c664d2</t>
  </si>
  <si>
    <t>2-s2.0-85171793991</t>
  </si>
  <si>
    <t>Alkhatib K.; Abualigah S.</t>
  </si>
  <si>
    <t>Alkhatib, Khalid (55783241500); Abualigah, Sayel (57216866438)</t>
  </si>
  <si>
    <t>55783241500; 57216866438</t>
  </si>
  <si>
    <t>Anti-Laundering Approach for Bitcoin Transactions</t>
  </si>
  <si>
    <t>2023 14th International Conference on Information and Communication Systems, ICICS 2023</t>
  </si>
  <si>
    <t>10.1109/ICICS60529.2023.10330498</t>
  </si>
  <si>
    <t>https://www.scopus.com/inward/record.uri?eid=2-s2.0-85180535248&amp;doi=10.1109%2fICICS60529.2023.10330498&amp;partnerID=40&amp;md5=d9d8fd5a1413ee3956a4268aa3fb6e88</t>
  </si>
  <si>
    <t>2-s2.0-85180535248</t>
  </si>
  <si>
    <t>Ni C.-T.; Huang Y.-C.; Chen P.-Y.</t>
  </si>
  <si>
    <t>Ni, Chi-Ting (57221167340); Huang, Ying-Chia (58132947100); Chen, Pei-Yin (24545539300)</t>
  </si>
  <si>
    <t>57221167340; 58132947100; 24545539300</t>
  </si>
  <si>
    <t>A Hardware-Friendlyand High-Efficiency H.265/HEVC Encoder for Visual Sensor Networks</t>
  </si>
  <si>
    <t>10.3390/s23052625</t>
  </si>
  <si>
    <t>https://www.scopus.com/inward/record.uri?eid=2-s2.0-85149531724&amp;doi=10.3390%2fs23052625&amp;partnerID=40&amp;md5=98eb2db284eeb85906a97e60a656f986</t>
  </si>
  <si>
    <t>2-s2.0-85149531724</t>
  </si>
  <si>
    <t>Qiu H.; Hou B.; Ren B.; Zhang X.</t>
  </si>
  <si>
    <t>Qiu, Helei (57209054389); Hou, Biao (7102142690); Ren, Bo (57209552437); Zhang, Xiaohua (54418329600)</t>
  </si>
  <si>
    <t>57209054389; 7102142690; 57209552437; 54418329600</t>
  </si>
  <si>
    <t>Spatio-temporal segments attention for skeleton-based action recognition</t>
  </si>
  <si>
    <t>10.1016/j.neucom.2022.10.084</t>
  </si>
  <si>
    <t>https://www.scopus.com/inward/record.uri?eid=2-s2.0-85141541617&amp;doi=10.1016%2fj.neucom.2022.10.084&amp;partnerID=40&amp;md5=dd182bd393471651283d5bd4b24b7f49</t>
  </si>
  <si>
    <t>2-s2.0-85141541617</t>
  </si>
  <si>
    <t>Li H.; Tu Z.; Xie W.; Zhang J.</t>
  </si>
  <si>
    <t>Li, Hongyan (57196359380); Tu, Zhigang (55200462900); Xie, Wei (57199001025); Zhang, Jiaxu (57222404583)</t>
  </si>
  <si>
    <t>57196359380; 55200462900; 57199001025; 57222404583</t>
  </si>
  <si>
    <t>Fine-grained skeleton action recognition with pairwise motion salience learning; [学习成对样本运动显著性的细粒度人体骨架动作识别]</t>
  </si>
  <si>
    <t>Scientia Sinica Informationis</t>
  </si>
  <si>
    <t>10.1360/SSI-2023-0047</t>
  </si>
  <si>
    <t>https://www.scopus.com/inward/record.uri?eid=2-s2.0-85182637973&amp;doi=10.1360%2fSSI-2023-0047&amp;partnerID=40&amp;md5=13a5c1dee88ffc130deb8501bc0dc9dd</t>
  </si>
  <si>
    <t>2-s2.0-85182637973</t>
  </si>
  <si>
    <t>Nagy C.; Lanza M.; Cleve A.</t>
  </si>
  <si>
    <t>Nagy, Csaba (26667913000); Lanza, Michele (56760055000); Cleve, Anthony (8694759600)</t>
  </si>
  <si>
    <t>26667913000; 56760055000; 8694759600</t>
  </si>
  <si>
    <t>Mining, Analyzing, and Evolving Data-Intensive Software Ecosystems</t>
  </si>
  <si>
    <t>10.1007/978-3-031-36060-2_11</t>
  </si>
  <si>
    <t>https://www.scopus.com/inward/record.uri?eid=2-s2.0-85195913443&amp;doi=10.1007%2f978-3-031-36060-2_11&amp;partnerID=40&amp;md5=8d68d6e0bfcaf57d9db5c751ffc1aa69</t>
  </si>
  <si>
    <t>2-s2.0-85195913443</t>
  </si>
  <si>
    <t>Wang D.; Sun Y.; Li W.; Xie L.; Lu X.; Dufaux F.; Zhu C.</t>
  </si>
  <si>
    <t>Wang, Dayong (57198728799); Sun, Yu (56288819500); Li, Weisheng (36067507500); Xie, Lele (58017492400); Lu, Xin (57188922017); Dufaux, Frederic (6701355605); Zhu, Ce (7403439404)</t>
  </si>
  <si>
    <t>57198728799; 56288819500; 36067507500; 58017492400; 57188922017; 6701355605; 7403439404</t>
  </si>
  <si>
    <t>Hybrid Strategies for Efficient Intra Prediction in Spatial SHVC</t>
  </si>
  <si>
    <t>IEEE Transactions on Broadcasting</t>
  </si>
  <si>
    <t>10.1109/TBC.2022.3222997</t>
  </si>
  <si>
    <t>https://www.scopus.com/inward/record.uri?eid=2-s2.0-85144011605&amp;doi=10.1109%2fTBC.2022.3222997&amp;partnerID=40&amp;md5=18fe475ee8534f2ae2e94b1061dcc257</t>
  </si>
  <si>
    <t>2-s2.0-85144011605</t>
  </si>
  <si>
    <t>John M.M.; Olsson H.H.; Bosch J.</t>
  </si>
  <si>
    <t>John, Meenu Mary (57126758000); Olsson, Helena Holmström (24335916300); Bosch, Jan (56675290800)</t>
  </si>
  <si>
    <t>57126758000; 24335916300; 56675290800</t>
  </si>
  <si>
    <t>Towards an AI-driven business development framework: A multi-case study</t>
  </si>
  <si>
    <t>e2432</t>
  </si>
  <si>
    <t>10.1002/smr.2432</t>
  </si>
  <si>
    <t>https://www.scopus.com/inward/record.uri?eid=2-s2.0-85125909057&amp;doi=10.1002%2fsmr.2432&amp;partnerID=40&amp;md5=81497923d97888427d6200fc1d3459cf</t>
  </si>
  <si>
    <t>2-s2.0-85125909057</t>
  </si>
  <si>
    <t>Islam M.Z.; Redoy T.A.; Naznine M.; Khatun M.; Toufiq R.; Marzouq M.S.; Khaleque M.J.B.</t>
  </si>
  <si>
    <t>Islam, Md. Zahirul (57211467059); Redoy, Tanvir Ahmed (58920536000); Naznine, Mansura (58478328300); Khatun, Mastura (58930642100); Toufiq, Rizoan (55634888800); Marzouq, Mir Safwan (58930248100); Khaleque, Md Jawad Bin (58930833400)</t>
  </si>
  <si>
    <t>57211467059; 58920536000; 58478328300; 58930642100; 55634888800; 58930248100; 58930833400</t>
  </si>
  <si>
    <t>Time Complexity Reduction of CU Splitting in HEVC Intra Coding Using Zerocross Edge Detection Method</t>
  </si>
  <si>
    <t>2023 26th International Conference on Computer and Information Technology, ICCIT 2023</t>
  </si>
  <si>
    <t>10.1109/ICCIT60459.2023.10441214</t>
  </si>
  <si>
    <t>https://www.scopus.com/inward/record.uri?eid=2-s2.0-85187343971&amp;doi=10.1109%2fICCIT60459.2023.10441214&amp;partnerID=40&amp;md5=6e818bbac623bdaac7536c2e3a3e102e</t>
  </si>
  <si>
    <t>2-s2.0-85187343971</t>
  </si>
  <si>
    <t>Yuan L.; Yu S.; Yang Z.; Duan M.; Li K.</t>
  </si>
  <si>
    <t>Yuan, Lixiang (58031861000); Yu, Siyang (56257520800); Yang, Zhibang (56171367500); Duan, Mingxing (56644095000); Li, Kenli (7404988992)</t>
  </si>
  <si>
    <t>58031861000; 56257520800; 56171367500; 56644095000; 7404988992</t>
  </si>
  <si>
    <t>A data balancing approach based on generative adversarial network</t>
  </si>
  <si>
    <t>Future Generation Computer Systems</t>
  </si>
  <si>
    <t>10.1016/j.future.2022.12.024</t>
  </si>
  <si>
    <t>https://www.scopus.com/inward/record.uri?eid=2-s2.0-85144817300&amp;doi=10.1016%2fj.future.2022.12.024&amp;partnerID=40&amp;md5=7a875bbeb1eb88634bca573c15c8da9d</t>
  </si>
  <si>
    <t>2-s2.0-85144817300</t>
  </si>
  <si>
    <t>Altameem A.</t>
  </si>
  <si>
    <t>Altameem, Ahmed (57926522900)</t>
  </si>
  <si>
    <t>An Alternative to PHP for the Development of Web Applications: Java Server Pages Engine</t>
  </si>
  <si>
    <t>664 LNNS</t>
  </si>
  <si>
    <t>10.1007/978-981-99-1479-1_19</t>
  </si>
  <si>
    <t>https://www.scopus.com/inward/record.uri?eid=2-s2.0-85168774496&amp;doi=10.1007%2f978-981-99-1479-1_19&amp;partnerID=40&amp;md5=2b6db2f902f73e876bf8c162e6a46127</t>
  </si>
  <si>
    <t>2-s2.0-85168774496</t>
  </si>
  <si>
    <t>Zhou S.-B.; Chen R.-R.; Jiang X.-Q.; Pan F.</t>
  </si>
  <si>
    <t>Zhou, Shu-Bo (57404595700); Chen, Ran-Ran (57212504124); Jiang, Xue-Qin (23967612000); Pan, Feng (57210522813)</t>
  </si>
  <si>
    <t>57404595700; 57212504124; 23967612000; 57210522813</t>
  </si>
  <si>
    <t>2s-GATCN: Two-Stream Graph Attentional Convolutional Networks for Skeleton-Based Action Recognition</t>
  </si>
  <si>
    <t>10.3390/electronics12071711</t>
  </si>
  <si>
    <t>https://www.scopus.com/inward/record.uri?eid=2-s2.0-85152802815&amp;doi=10.3390%2felectronics12071711&amp;partnerID=40&amp;md5=8b89be79f84e7826c134cba280eee355</t>
  </si>
  <si>
    <t>2-s2.0-85152802815</t>
  </si>
  <si>
    <t>Martins L.; Costa H.; Ribeiro M.; Palomba F.; MacHado I.</t>
  </si>
  <si>
    <t>Martins, Luana (57205433655); Costa, Heitor (26031311400); Ribeiro, Marcio (57199329234); Palomba, Fabio (55321369000); MacHado, Ivan (36998427800)</t>
  </si>
  <si>
    <t>57205433655; 26031311400; 57199329234; 55321369000; 36998427800</t>
  </si>
  <si>
    <t>https://www.scopus.com/inward/record.uri?eid=2-s2.0-85170834170&amp;doi=10.1109%2fSCAM59687.2023.00013&amp;partnerID=40&amp;md5=65a87cdd9d44bff39229b94db6e38eb0</t>
  </si>
  <si>
    <t>2-s2.0-85170834170</t>
  </si>
  <si>
    <t>Satya Mohan Chowdary G.; Prasanna Kumar R.</t>
  </si>
  <si>
    <t>Satya Mohan Chowdary, G. (58788199300); Prasanna Kumar, R. (58196810600)</t>
  </si>
  <si>
    <t>58788199300; 58196810600</t>
  </si>
  <si>
    <t>International Conference on Self Sustainable Artificial Intelligence Systems, ICSSAS 2023 - Proceedings</t>
  </si>
  <si>
    <t>https://www.scopus.com/inward/record.uri?eid=2-s2.0-85181083514&amp;doi=10.1109%2fICSSAS57918.2023.10331839&amp;partnerID=40&amp;md5=cbaaa7a7aba761ece8d7d1cae791cdb8</t>
  </si>
  <si>
    <t>2-s2.0-85181083514</t>
  </si>
  <si>
    <t>Sheikhaei M.S.; Tian Y.</t>
  </si>
  <si>
    <t>Sheikhaei, Mohammad Sadegh (57573124200); Tian, Yuan (55204744700)</t>
  </si>
  <si>
    <t>57573124200; 55204744700</t>
  </si>
  <si>
    <t>https://www.scopus.com/inward/record.uri?eid=2-s2.0-85169442281&amp;doi=10.1109%2fTechDebt59074.2023.00009&amp;partnerID=40&amp;md5=1873f788134b18523302b8f956d316aa</t>
  </si>
  <si>
    <t>2-s2.0-85169442281</t>
  </si>
  <si>
    <t>Gong L.; Zhang J.; Wei M.; Zhang H.; Huang Z.</t>
  </si>
  <si>
    <t>Gong, Lina (57206936967); Zhang, Jingxuan (56269025500); Wei, Mingqiang (36761826900); Zhang, Haoxiang (57219820191); Huang, Zhiqiu (14325169600)</t>
  </si>
  <si>
    <t>57206936967; 56269025500; 36761826900; 57219820191; 14325169600</t>
  </si>
  <si>
    <t>What Is the Intended Usage Context of This Model? An Exploratory Study of Pre-Trained Models on Various Model Repositories</t>
  </si>
  <si>
    <t>10.1145/3569934</t>
  </si>
  <si>
    <t>https://www.scopus.com/inward/record.uri?eid=2-s2.0-85162059219&amp;doi=10.1145%2f3569934&amp;partnerID=40&amp;md5=3a37d5c805cc99dedee5472ecbafa816</t>
  </si>
  <si>
    <t>2-s2.0-85162059219</t>
  </si>
  <si>
    <t>Lima D.L.; De Souza Santos R.; Garcia G.P.; Da Silva S.S.; Franca C.; Capretz L.F.</t>
  </si>
  <si>
    <t>Lima, Danilo Leandro (58669043500); De Souza Santos, Ronnie (57485848700); Garcia, Guilherme Pires (58669043600); Da Silva, Sildemir S. (58668861900); Franca, Cesar (56379874400); Capretz, Luiz Fernando (6602660867)</t>
  </si>
  <si>
    <t>58669043500; 57485848700; 58669043600; 58668861900; 56379874400; 6602660867</t>
  </si>
  <si>
    <t>Software Testing and Code Refactoring: A Survey with Practitioners</t>
  </si>
  <si>
    <t>10.1109/ICSME58846.2023.00064</t>
  </si>
  <si>
    <t>https://www.scopus.com/inward/record.uri?eid=2-s2.0-85181531821&amp;doi=10.1109%2fICSME58846.2023.00064&amp;partnerID=40&amp;md5=4b700c7ae2b4244a3b83e51bc3c84cb6</t>
  </si>
  <si>
    <t>2-s2.0-85181531821</t>
  </si>
  <si>
    <t>Automatic identification of self-admitted technical debt from four different sources</t>
  </si>
  <si>
    <t>10.1007/s10664-023-10297-9</t>
  </si>
  <si>
    <t>https://www.scopus.com/inward/record.uri?eid=2-s2.0-85150778016&amp;doi=10.1007%2fs10664-023-10297-9&amp;partnerID=40&amp;md5=059d7b53d8939919dcb835f81b159512</t>
  </si>
  <si>
    <t>2-s2.0-85150778016</t>
  </si>
  <si>
    <t>Yan A.; Zhong H.; Song D.; Jia L.</t>
  </si>
  <si>
    <t>Yan, Aoyang (57756047100); Zhong, Hao (57020638700); Song, Daohan (57221465218); Jia, Li (57215533081)</t>
  </si>
  <si>
    <t>57756047100; 57020638700; 57221465218; 57215533081</t>
  </si>
  <si>
    <t>How do programmers fix bugs as workarounds? An empirical study on Apache projects</t>
  </si>
  <si>
    <t>10.1007/s10664-023-10318-7</t>
  </si>
  <si>
    <t>https://www.scopus.com/inward/record.uri?eid=2-s2.0-85163685216&amp;doi=10.1007%2fs10664-023-10318-7&amp;partnerID=40&amp;md5=b5413252c831ebfc781a8ae89b9c32c5</t>
  </si>
  <si>
    <t>2-s2.0-85163685216</t>
  </si>
  <si>
    <t>Huang H.; Lim F.X.Y.; Gu G.T.; Han M.J.; Fang A.H.S.; Chia E.H.S.; Bei E.Y.T.; Tham S.Z.; Ho H.S.S.; Yuen J.S.P.; Sun A.; Lim J.K.S.</t>
  </si>
  <si>
    <t>Huang, Honghong (55675021900); Lim, Fiona Xin Yi (58164177500); Gu, Gary Tianyu (57221723612); Han, Matthew Jiangchou (58164020300); Fang, Andrew Hao Sen (57347597900); Chia, Elian Hui San (58164177600); Bei, Eileen Yen Tze (58164628100); Tham, Sarah Zhuling (57860085300); Ho, Henry Sun Sien (24401484400); Yuen, John Shyi Peng (57223045279); Sun, Aixin (7202552214); Lim, Jay Kheng Sit (57208239162)</t>
  </si>
  <si>
    <t>55675021900; 58164177500; 57221723612; 58164020300; 57347597900; 58164177600; 58164628100; 57860085300; 24401484400; 57223045279; 7202552214; 57208239162</t>
  </si>
  <si>
    <t>Natural language processing in urology: Automated extraction of clinical information from histopathology reports of uro-oncology procedures</t>
  </si>
  <si>
    <t>Heliyon</t>
  </si>
  <si>
    <t>e14793</t>
  </si>
  <si>
    <t>10.1016/j.heliyon.2023.e14793</t>
  </si>
  <si>
    <t>https://www.scopus.com/inward/record.uri?eid=2-s2.0-85151252120&amp;doi=10.1016%2fj.heliyon.2023.e14793&amp;partnerID=40&amp;md5=4aa73b29394161676dd6bcf635820589</t>
  </si>
  <si>
    <t>2-s2.0-85151252120</t>
  </si>
  <si>
    <t>Aversano L.; Bernardi M.L.; Cimitile M.; Iammarino M.; Montano D.</t>
  </si>
  <si>
    <t>Aversano, Lerina (6701736448); Bernardi, Mario Luca (57195515766); Cimitile, Marta (23392132800); Iammarino, Martina (57215347660); Montano, Debora (57751325700)</t>
  </si>
  <si>
    <t>6701736448; 57195515766; 23392132800; 57215347660; 57751325700</t>
  </si>
  <si>
    <t>Forecasting technical debt evolution in software systems: an empirical study</t>
  </si>
  <si>
    <t>Frontiers of Computer Science</t>
  </si>
  <si>
    <t>10.1007/s11704-022-1541-7</t>
  </si>
  <si>
    <t>https://www.scopus.com/inward/record.uri?eid=2-s2.0-85141566820&amp;doi=10.1007%2fs11704-022-1541-7&amp;partnerID=40&amp;md5=4a88983a1a39182776f8ffe63ca8a9df</t>
  </si>
  <si>
    <t>2-s2.0-85141566820</t>
  </si>
  <si>
    <t>Mili H.; Benzarti I.; Elkharraz A.; Elboussaidi G.; Gueheneuc Y.-G.; Valtchev P.</t>
  </si>
  <si>
    <t>Mili, Hafedh (6603886738); Benzarti, Imen (36661903900); Elkharraz, Amel (58278528000); Elboussaidi, Ghizlane (13104902500); Gueheneuc, Yann-Gael (13613429100); Valtchev, Petko (6603375221)</t>
  </si>
  <si>
    <t>6603886738; 36661903900; 58278528000; 13104902500; 13613429100; 6603375221</t>
  </si>
  <si>
    <t>Discovering Reusable Functional Features in Legacy Object-Oriented Systems</t>
  </si>
  <si>
    <t>10.1109/TSE.2023.3272631</t>
  </si>
  <si>
    <t>https://www.scopus.com/inward/record.uri?eid=2-s2.0-85159806912&amp;doi=10.1109%2fTSE.2023.3272631&amp;partnerID=40&amp;md5=08c6b2351f92e50e629bfe755c34a4bf</t>
  </si>
  <si>
    <t>2-s2.0-85159806912</t>
  </si>
  <si>
    <t>Wang L.; Tang X.; He Y.; Ren C.; Shi S.; Yan C.; Li Z.</t>
  </si>
  <si>
    <t>Wang, Liran (57221157437); Tang, Xunzhu (57765808700); He, Yichen (58532454000); Ren, Changyu (58545835100); Shi, Shuhua (58545688500); Yan, Chaoran (58545688600); Li, Zhoujun (56024684400)</t>
  </si>
  <si>
    <t>57221157437; 57765808700; 58532454000; 58545835100; 58545688500; 58545688600; 56024684400</t>
  </si>
  <si>
    <t>Delving into Commit-Issue Correlation to Enhance Commit Message Generation Models</t>
  </si>
  <si>
    <t>10.1109/ASE56229.2023.00050</t>
  </si>
  <si>
    <t>https://www.scopus.com/inward/record.uri?eid=2-s2.0-85179013679&amp;doi=10.1109%2fASE56229.2023.00050&amp;partnerID=40&amp;md5=c85aef858b594a67f8220592f4171414</t>
  </si>
  <si>
    <t>2-s2.0-85179013679</t>
  </si>
  <si>
    <t>Mujahid S.; Abdalkareem R.; Shihab E.</t>
  </si>
  <si>
    <t>Mujahid, Suhaib (57195319577); Abdalkareem, Rabe (57193842880); Shihab, Emad (23566819100)</t>
  </si>
  <si>
    <t>57195319577; 57193842880; 23566819100</t>
  </si>
  <si>
    <t>What are the characteristics of highly-selected packages? A case study on the npm ecosystem</t>
  </si>
  <si>
    <t>10.1016/j.jss.2022.111588</t>
  </si>
  <si>
    <t>https://www.scopus.com/inward/record.uri?eid=2-s2.0-85144557305&amp;doi=10.1016%2fj.jss.2022.111588&amp;partnerID=40&amp;md5=dabb3f2bf70e7b634ad2697de0abcf44</t>
  </si>
  <si>
    <t>2-s2.0-85144557305</t>
  </si>
  <si>
    <t>Shu H.; Dai Y.; An N.; Tian X.; Tang Y.; Ren M.</t>
  </si>
  <si>
    <t>Shu, Hongchun (7203086857); Dai, Yue (57213418129); An, Na (55337610900); Tian, Xincui (36619331700); Tang, Yutao (57216477414); Ren, Min (57394295700)</t>
  </si>
  <si>
    <t>7203086857; 57213418129; 55337610900; 36619331700; 57216477414; 57394295700</t>
  </si>
  <si>
    <t>Grounding electrode line fault location method based on simulation after test and deduction</t>
  </si>
  <si>
    <t>Electric Power Systems Research</t>
  </si>
  <si>
    <t>10.1016/j.epsr.2022.108952</t>
  </si>
  <si>
    <t>https://www.scopus.com/inward/record.uri?eid=2-s2.0-85142184280&amp;doi=10.1016%2fj.epsr.2022.108952&amp;partnerID=40&amp;md5=c7634631911cd57d56f59e0eaef2df4d</t>
  </si>
  <si>
    <t>2-s2.0-85142184280</t>
  </si>
  <si>
    <t>Lai Y.; Ma R.; Chen Y.; Wan T.; Jiao R.; He H.</t>
  </si>
  <si>
    <t>Lai, Yuhao (58116869200); Ma, Ruijun (55417819900); Chen, Yu (54413997200); Wan, Tao (58117702800); Jiao, Rui (58117193300); He, Huandong (58117536300)</t>
  </si>
  <si>
    <t>58116869200; 55417819900; 54413997200; 58117702800; 58117193300; 58117536300</t>
  </si>
  <si>
    <t>A Pineapple Target Detection Method in a Field Environment Based on Improved YOLOv7</t>
  </si>
  <si>
    <t>10.3390/app13042691</t>
  </si>
  <si>
    <t>https://www.scopus.com/inward/record.uri?eid=2-s2.0-85148863335&amp;doi=10.3390%2fapp13042691&amp;partnerID=40&amp;md5=f2912a4b8d98b2777a35374c24060cc8</t>
  </si>
  <si>
    <t>2-s2.0-85148863335</t>
  </si>
  <si>
    <t>Przybył K.; Gawałek J.; Koszela K.</t>
  </si>
  <si>
    <t>Przybył, K. (57190815187); Gawałek, J. (51561505000); Koszela, K. (55761844800)</t>
  </si>
  <si>
    <t>57190815187; 51561505000; 55761844800</t>
  </si>
  <si>
    <t>Application of artificial neural network for the quality-based classification of spray-dried rhubarb juice powders</t>
  </si>
  <si>
    <t>Journal of Food Science and Technology</t>
  </si>
  <si>
    <t>10.1007/s13197-020-04537-9</t>
  </si>
  <si>
    <t>https://www.scopus.com/inward/record.uri?eid=2-s2.0-85085869356&amp;doi=10.1007%2fs13197-020-04537-9&amp;partnerID=40&amp;md5=e0800aa8b3277fec711d876155961537</t>
  </si>
  <si>
    <t>2-s2.0-85085869356</t>
  </si>
  <si>
    <t>Constantinides P.</t>
  </si>
  <si>
    <t>Constantinides, Panos (59049821200)</t>
  </si>
  <si>
    <t>Digital Transformation in Healthcare: An Ecosystem Approach</t>
  </si>
  <si>
    <t>10.4324/9781032619569</t>
  </si>
  <si>
    <t>https://www.scopus.com/inward/record.uri?eid=2-s2.0-85180049257&amp;doi=10.4324%2f9781032619569&amp;partnerID=40&amp;md5=02ce1583330c3602b71e719b10635b7b</t>
  </si>
  <si>
    <t>2-s2.0-85180049257</t>
  </si>
  <si>
    <t>Zhao K.; Xu Z.; Yan M.; Zhang T.; Xue L.; Fan M.; Keung J.</t>
  </si>
  <si>
    <t>Zhao, Kunsong (57218399362); Xu, Zhou (57212062746); Yan, Meng (56230838000); Zhang, Tao (55547105895); Xue, Lei (55841751800); Fan, Ming (56259274200); Keung, Jacky (6603066702)</t>
  </si>
  <si>
    <t>57218399362; 57212062746; 56230838000; 55547105895; 55841751800; 56259274200; 6603066702</t>
  </si>
  <si>
    <t>The impact of class imbalance techniques on crashing fault residence prediction models</t>
  </si>
  <si>
    <t>10.1007/s10664-023-10294-y</t>
  </si>
  <si>
    <t>https://www.scopus.com/inward/record.uri?eid=2-s2.0-85148695597&amp;doi=10.1007%2fs10664-023-10294-y&amp;partnerID=40&amp;md5=97d1575b82c0086e6607b0d73cc61646</t>
  </si>
  <si>
    <t>2-s2.0-85148695597</t>
  </si>
  <si>
    <t>Yu J.; Zhou X.; Liu X.; Liu J.; Xie Z.; Zhao K.</t>
  </si>
  <si>
    <t>Yu, Jiaojiao (57223829243); Zhou, Xu (57950329200); Liu, Xiao (52365658400); Liu, Jin (55978402400); Xie, Zhiwen (57190001632); Zhao, Kunsong (57218399362)</t>
  </si>
  <si>
    <t>57223829243; 57950329200; 52365658400; 55978402400; 57190001632; 57218399362</t>
  </si>
  <si>
    <t>Detecting multi-type self-admitted technical debt with generative adversarial network-based neural networks</t>
  </si>
  <si>
    <t>10.1016/j.infsof.2023.107190</t>
  </si>
  <si>
    <t>https://www.scopus.com/inward/record.uri?eid=2-s2.0-85149774358&amp;doi=10.1016%2fj.infsof.2023.107190&amp;partnerID=40&amp;md5=2dfb21d9a9f54d914956466f56c75523</t>
  </si>
  <si>
    <t>2-s2.0-85149774358</t>
  </si>
  <si>
    <t>Ahmad K.; Abdelrazek M.; Arora C.; Bano M.; Grundy J.</t>
  </si>
  <si>
    <t>Ahmad, Khlood (57419307200); Abdelrazek, Mohamed (56080446200); Arora, Chetan (55848706400); Bano, Muneera (36661996700); Grundy, John (7102156137)</t>
  </si>
  <si>
    <t>57419307200; 56080446200; 55848706400; 36661996700; 7102156137</t>
  </si>
  <si>
    <t>Requirements engineering for artificial intelligence systems: A systematic mapping study</t>
  </si>
  <si>
    <t>10.1016/j.infsof.2023.107176</t>
  </si>
  <si>
    <t>https://www.scopus.com/inward/record.uri?eid=2-s2.0-85149281892&amp;doi=10.1016%2fj.infsof.2023.107176&amp;partnerID=40&amp;md5=cf81845e526ed8ccc8d8ddea0bf657f1</t>
  </si>
  <si>
    <t>2-s2.0-85149281892</t>
  </si>
  <si>
    <t>Zhou A.; Zhu Q.; Zhang J.; Meng K.</t>
  </si>
  <si>
    <t>Zhou, Aobo (59003683300); Zhu, Qi (59004919800); Zhang, Jundong (9732549400); Meng, Ke (57188817335)</t>
  </si>
  <si>
    <t>59003683300; 59004919800; 9732549400; 57188817335</t>
  </si>
  <si>
    <t>Ship Intrusion Detection Technology Based on Bayesian Optimization Algorithm and XGBoost</t>
  </si>
  <si>
    <t>2023 3rd International Conference on Electrical Engineering and Control Science, IC2ECS 2023</t>
  </si>
  <si>
    <t>10.1109/IC2ECS60824.2023.10493484</t>
  </si>
  <si>
    <t>https://www.scopus.com/inward/record.uri?eid=2-s2.0-85191434276&amp;doi=10.1109%2fIC2ECS60824.2023.10493484&amp;partnerID=40&amp;md5=f39fcc8821f69e9e53a9dddfe64008c6</t>
  </si>
  <si>
    <t>2-s2.0-85191434276</t>
  </si>
  <si>
    <t>Esfandiari S.; Sami A.</t>
  </si>
  <si>
    <t>Esfandiari, Shima (57804052900); Sami, Ashkan (7004124604)</t>
  </si>
  <si>
    <t>57804052900; 7004124604</t>
  </si>
  <si>
    <t>2023 13th International Conference on Computer and Knowledge Engineering, ICCKE 2023</t>
  </si>
  <si>
    <t>https://www.scopus.com/inward/record.uri?eid=2-s2.0-85179758546&amp;doi=10.1109%2fICCKE60553.2023.10326279&amp;partnerID=40&amp;md5=98c6c82c0e4ed06454bbae25b49c1d01</t>
  </si>
  <si>
    <t>2-s2.0-85179758546</t>
  </si>
  <si>
    <t>Cui W.; Gao C.</t>
  </si>
  <si>
    <t>Cui, Wei (57200373444); Gao, Cunnian (58066882900)</t>
  </si>
  <si>
    <t>57200373444; 58066882900</t>
  </si>
  <si>
    <t>WTEYE: On-chain wash trade detection and quantification for ERC20 cryptocurrencies</t>
  </si>
  <si>
    <t>Blockchain: Research and Applications</t>
  </si>
  <si>
    <t>10.1016/j.bcra.2022.100108</t>
  </si>
  <si>
    <t>https://www.scopus.com/inward/record.uri?eid=2-s2.0-85146340072&amp;doi=10.1016%2fj.bcra.2022.100108&amp;partnerID=40&amp;md5=98c6db4f6b83196a3359907f082f89a7</t>
  </si>
  <si>
    <t>2-s2.0-85146340072</t>
  </si>
  <si>
    <t>Avgeriou P.; Ozkaya I.; Chatzigeorgiou A.; Ciolkowski M.; Ernst N.A.; Koontz R.J.; Poort E.; Shull F.</t>
  </si>
  <si>
    <t>Avgeriou, Paris (17343671200); Ozkaya, Ipek (22981245900); Chatzigeorgiou, Alexander (6701702023); Ciolkowski, Marcus (6602496789); Ernst, Neil A. (16835944600); Koontz, Ronald J. (36824645800); Poort, Eltjo (6506968039); Shull, Forrest (6603060816)</t>
  </si>
  <si>
    <t>17343671200; 22981245900; 6701702023; 6602496789; 16835944600; 36824645800; 6506968039; 6603060816</t>
  </si>
  <si>
    <t>Proceedings - 2023 IEEE/ACM International Conference on Software Engineering: Future of Software Engineering, ICSE-FoSE 2023</t>
  </si>
  <si>
    <t>https://www.scopus.com/inward/record.uri?eid=2-s2.0-85187681072&amp;doi=10.1109%2fICSE-FoSE59343.2023.00007&amp;partnerID=40&amp;md5=bcc77bfcd0f7e8bf531e3419c8886870</t>
  </si>
  <si>
    <t>2-s2.0-85187681072</t>
  </si>
  <si>
    <t>Gao Z.; Cui X.; Zhuo T.; Cheng Z.; Liu A.-A.; Wang M.; Chen S.</t>
  </si>
  <si>
    <t>Gao, Zan (13405375400); Cui, Xinglei (57847213000); Zhuo, Tao (55352369900); Cheng, Zhiyong (36609947700); Liu, An-An (23480048200); Wang, Meng (58602110900); Chen, Shenyong (57192606393)</t>
  </si>
  <si>
    <t>13405375400; 57847213000; 55352369900; 36609947700; 23480048200; 58602110900; 57192606393</t>
  </si>
  <si>
    <t>A Multitemporal Scale and Spatial-Temporal Transformer Network for Temporal Action Localization</t>
  </si>
  <si>
    <t>IEEE Transactions on Human-Machine Systems</t>
  </si>
  <si>
    <t>10.1109/THMS.2023.3266037</t>
  </si>
  <si>
    <t>https://www.scopus.com/inward/record.uri?eid=2-s2.0-85159802303&amp;doi=10.1109%2fTHMS.2023.3266037&amp;partnerID=40&amp;md5=dd6b56b99fd7afbd2efb5013ce8fa0a5</t>
  </si>
  <si>
    <t>2-s2.0-85159802303</t>
  </si>
  <si>
    <t>Skryseth D.; Shivashankar K.; Pilan I.; Martini A.</t>
  </si>
  <si>
    <t>Skryseth, Daniel (58558689500); Shivashankar, Karthik (58096142400); Pilan, Ildiko (57196010474); Martini, Antonio (57196951629)</t>
  </si>
  <si>
    <t>58558689500; 58096142400; 57196010474; 57196951629</t>
  </si>
  <si>
    <t>https://www.scopus.com/inward/record.uri?eid=2-s2.0-85169421814&amp;doi=10.1109%2fTechDebt59074.2023.00017&amp;partnerID=40&amp;md5=9578b9ab639db40e2892fc2c2fa02a82</t>
  </si>
  <si>
    <t>2-s2.0-85169421814</t>
  </si>
  <si>
    <t>Wang X.; Gan Z.; Jin L.; Xiao Y.; He M.</t>
  </si>
  <si>
    <t>Wang, Xiaojuan (18038686800); Gan, Ziliang (57946087600); Jin, Lei (56437132800); Xiao, Yabo (57216174400); He, Mingshu (57200641625)</t>
  </si>
  <si>
    <t>18038686800; 57946087600; 56437132800; 57216174400; 57200641625</t>
  </si>
  <si>
    <t>Adaptive Multi-Scale Difference Graph Convolution Network for Skeleton-Based Action Recognition</t>
  </si>
  <si>
    <t>10.3390/electronics12132852</t>
  </si>
  <si>
    <t>https://www.scopus.com/inward/record.uri?eid=2-s2.0-85164813440&amp;doi=10.3390%2felectronics12132852&amp;partnerID=40&amp;md5=1864ef299085c5b7c398d4dbae3e3254</t>
  </si>
  <si>
    <t>2-s2.0-85164813440</t>
  </si>
  <si>
    <t>Xu L.; Wang Y.; Shi X.; Tang Z.; Chen X.; Wang Y.; Zou Z.; Huang P.; Liu B.; Yang N.; Lu Z.; He Y.; Zhao Y.</t>
  </si>
  <si>
    <t>Xu, Lijia (55798972500); Wang, Yihan (57767414700); Shi, Xiaoshi (57710235300); Tang, Zuoliang (57219307293); Chen, Xinyuan (57208101373); Wang, Yuchao (57225157565); Zou, Zhiyong (57204467013); Huang, Peng (55782050500); Liu, Bi (57801025800); Yang, Ning (56450000400); Lu, Zhiwei (56413337800); He, Yong (36079131500); Zhao, Yongpeng (57221642177)</t>
  </si>
  <si>
    <t>55798972500; 57767414700; 57710235300; 57219307293; 57208101373; 57225157565; 57204467013; 55782050500; 57801025800; 56450000400; 56413337800; 36079131500; 57221642177</t>
  </si>
  <si>
    <t>Real-time and accurate detection of citrus in complex scenes based on HPL-YOLOv4</t>
  </si>
  <si>
    <t>10.1016/j.compag.2022.107590</t>
  </si>
  <si>
    <t>https://www.scopus.com/inward/record.uri?eid=2-s2.0-85144815386&amp;doi=10.1016%2fj.compag.2022.107590&amp;partnerID=40&amp;md5=6ca8356f9dc166657631620d9e729253</t>
  </si>
  <si>
    <t>2-s2.0-85144815386</t>
  </si>
  <si>
    <t>Tan J.; Feitosa D.; Avgeriou P.</t>
  </si>
  <si>
    <t>Tan, Jie (57188821996); Feitosa, Daniel (36605939800); Avgeriou, Paris (17343671200)</t>
  </si>
  <si>
    <t>57188821996; 36605939800; 17343671200</t>
  </si>
  <si>
    <t>The lifecycle of Technical Debt that manifests in both source code and issue trackers</t>
  </si>
  <si>
    <t>10.1016/j.infsof.2023.107216</t>
  </si>
  <si>
    <t>https://www.scopus.com/inward/record.uri?eid=2-s2.0-85152226230&amp;doi=10.1016%2fj.infsof.2023.107216&amp;partnerID=40&amp;md5=025999d1b056938a00489efb9b9ae7a2</t>
  </si>
  <si>
    <t>2-s2.0-85152226230</t>
  </si>
  <si>
    <t>Li B.; Qi P.; Liu B.; Di S.; Liu J.; Pei J.; Yi J.; Zhou B.</t>
  </si>
  <si>
    <t>Li, Bo (57215558055); Qi, Peng (57190487937); Liu, Bo (57204829196); Di, Shuai (57217282892); Liu, Jingen (57867814800); Pei, Jiquan (57221322968); Yi, Jinfeng (36095116600); Zhou, Bowen (7401906756)</t>
  </si>
  <si>
    <t>57215558055; 57190487937; 57204829196; 57217282892; 57867814800; 57221322968; 36095116600; 7401906756</t>
  </si>
  <si>
    <t>Trustworthy AI: From Principles to Practices</t>
  </si>
  <si>
    <t>10.1145/3555803</t>
  </si>
  <si>
    <t>https://www.scopus.com/inward/record.uri?eid=2-s2.0-85146608362&amp;doi=10.1145%2f3555803&amp;partnerID=40&amp;md5=be423d2ba11b3d2ff832d0f88ce8d927</t>
  </si>
  <si>
    <t>2-s2.0-85146608362</t>
  </si>
  <si>
    <t>Tang L.; Bao L.; Xia X.; Huang Z.</t>
  </si>
  <si>
    <t>Tang, Lingxiao (58751352300); Bao, Lingfeng (56609745200); Xia, Xin (54586248800); Huang, Zhongdong (58751352400)</t>
  </si>
  <si>
    <t>58751352300; 56609745200; 54586248800; 58751352400</t>
  </si>
  <si>
    <t>Neural SZZ Algorithm</t>
  </si>
  <si>
    <t>10.1109/ASE56229.2023.00037</t>
  </si>
  <si>
    <t>https://www.scopus.com/inward/record.uri?eid=2-s2.0-85179002966&amp;doi=10.1109%2fASE56229.2023.00037&amp;partnerID=40&amp;md5=030f0b1f4d36876b885904ddbf223d0c</t>
  </si>
  <si>
    <t>2-s2.0-85179002966</t>
  </si>
  <si>
    <t>Sanderson C.; Douglas D.; Lu Q.</t>
  </si>
  <si>
    <t>Sanderson, Conrad (55616049200); Douglas, David (57196901046); Lu, Qinghua (56431802100)</t>
  </si>
  <si>
    <t>55616049200; 57196901046; 56431802100</t>
  </si>
  <si>
    <t>Implementing Responsible AI: Tensions and Trade-Offs Between Ethics Aspects</t>
  </si>
  <si>
    <t>Proceedings of the International Joint Conference on Neural Networks</t>
  </si>
  <si>
    <t>10.1109/IJCNN54540.2023.10191274</t>
  </si>
  <si>
    <t>https://www.scopus.com/inward/record.uri?eid=2-s2.0-85169542716&amp;doi=10.1109%2fIJCNN54540.2023.10191274&amp;partnerID=40&amp;md5=d2d3881bcaf835c86d9be581621c0a19</t>
  </si>
  <si>
    <t>2-s2.0-85169542716</t>
  </si>
  <si>
    <t>Tulili T.R.; Capiluppi A.; Rastogi A.</t>
  </si>
  <si>
    <t>Tulili, Tien Rahayu (57217685026); Capiluppi, Andrea (14037028300); Rastogi, Ayushi (7103173678)</t>
  </si>
  <si>
    <t>57217685026; 14037028300; 7103173678</t>
  </si>
  <si>
    <t>Burnout in software engineering: A systematic mapping study</t>
  </si>
  <si>
    <t>10.1016/j.infsof.2022.107116</t>
  </si>
  <si>
    <t>https://www.scopus.com/inward/record.uri?eid=2-s2.0-85145552474&amp;doi=10.1016%2fj.infsof.2022.107116&amp;partnerID=40&amp;md5=63fb58b47d0f5d42d267e2dec0fbadd7</t>
  </si>
  <si>
    <t>2-s2.0-85145552474</t>
  </si>
  <si>
    <t>Opdebeeck R.; Zerouali A.; De Roover C.</t>
  </si>
  <si>
    <t>Opdebeeck, Ruben (57220805033); Zerouali, Ahmed (57194046807); De Roover, Coen (55891851900)</t>
  </si>
  <si>
    <t>57220805033; 57194046807; 55891851900</t>
  </si>
  <si>
    <t>Infrastructure-as-Code Ecosystems</t>
  </si>
  <si>
    <t>10.1007/978-3-031-36060-2_9</t>
  </si>
  <si>
    <t>https://www.scopus.com/inward/record.uri?eid=2-s2.0-85195954376&amp;doi=10.1007%2f978-3-031-36060-2_9&amp;partnerID=40&amp;md5=754e52f4dfe5190da999c9cf7003a7f6</t>
  </si>
  <si>
    <t>2-s2.0-85195954376</t>
  </si>
  <si>
    <t>Mazumder M.; Banbury C.; Yao X.; Karlaš B.; Rojas W.G.; Diamos S.; Diamos G.; He L.; Parrish A.; Kirk H.R.; Quaye J.; Rastogi C.; Kiela D.; Jurado D.; Kanter D.; Mosquera R.; Ciro J.; Aroyo L.; Acun B.; Chen L.; Raje M.S.; Bartolo M.; Eyuboglu S.; Ghorbani A.; Goodman E.; Inel O.; Kane T.; Kirkpatrick C.R.; Kuo T.-S.; Mueller J.; Thrush T.; Vanschoren J.; Warren M.; Williams A.; Yeung S.; Ardalani N.; Paritosh P.; Zhang C.; Zou J.; Wu C.-J.; Coleman C.; Ng A.; Mattson P.; Reddi V.J.</t>
  </si>
  <si>
    <t>Mazumder, Mark (57223991243); Banbury, Colby (57219525563); Yao, Xiaozhe (57200601572); Karlaš, Bojan (57205171983); Rojas, William Gaviria (57579652200); Diamos, Sudnya (57819318100); Diamos, Greg (25824768800); He, Lynn (57820536800); Parrish, Alicia (57207579162); Kirk, Hannah Rose (57224745452); Quaye, Jessica (58316436700); Rastogi, Charvi (57203869006); Kiela, Douwe (56349687800); Jurado, David (57819676300); Kanter, David (7004152637); Mosquera, Rafael (57819497600); Ciro, Juan (57351878600); Aroyo, Lora (57204250351); Acun, Bilge (57757326800); Chen, Lingjiao (57194578470); Raje, Mehul Smriti (57194207708); Bartolo, Max (57212149387); Eyuboglu, Sabri (57222603523); Ghorbani, Amirata (57207776014); Goodman, Emmett (57190951660); Inel, Oana (56414801600); Kane, Tariq (57579234700); Kirkpatrick, Christine R. (57191980581); Kuo, Tzu-Sheng (57820537000); Mueller, Jonas (57189090350); Thrush, Tristan (57223886914); Vanschoren, Joaquin (23394289300); Warren, Margaret (57213262495); Williams, Adina (56387940900); Yeung, Serena (50562577000); Ardalani, Newsha (35809926300); Paritosh, Praveen (10243809100); Zhang, Ce (58502033600); Zou, James (26326649300); Wu, Carole-Jean (37119493000); Coleman, Cody (57210727950); Ng, Andrew (35410071600); Mattson, Peter (57211802602); Reddi, Vijay Janapa (8977946300)</t>
  </si>
  <si>
    <t>57223991243; 57219525563; 57200601572; 57205171983; 57579652200; 57819318100; 25824768800; 57820536800; 57207579162; 57224745452; 58316436700; 57203869006; 56349687800; 57819676300; 7004152637; 57819497600; 57351878600; 57204250351; 57757326800; 57194578470; 57194207708; 57212149387; 57222603523; 57207776014; 57190951660; 56414801600; 57579234700; 57191980581; 57820537000; 57189090350; 57223886914; 23394289300; 57213262495; 56387940900; 50562577000; 35809926300; 10243809100; 58502033600; 26326649300; 37119493000; 57210727950; 35410071600; 57211802602; 8977946300</t>
  </si>
  <si>
    <t>DataPerf: Benchmarks for Data-Centric AI Development</t>
  </si>
  <si>
    <t>Advances in Neural Information Processing Systems</t>
  </si>
  <si>
    <t>https://www.scopus.com/inward/record.uri?eid=2-s2.0-85187379962&amp;partnerID=40&amp;md5=22489c178b8412315659221aa9a82364</t>
  </si>
  <si>
    <t>2-s2.0-85187379962</t>
  </si>
  <si>
    <t>Steidl M.; Felderer M.; Ramler R.</t>
  </si>
  <si>
    <t>Steidl, Monika (57214218528); Felderer, Michael (24832720900); Ramler, Rudolf (23095597800)</t>
  </si>
  <si>
    <t>57214218528; 24832720900; 23095597800</t>
  </si>
  <si>
    <t>The pipeline for the continuous development of artificial intelligence models—Current state of research and practice</t>
  </si>
  <si>
    <t>10.1016/j.jss.2023.111615</t>
  </si>
  <si>
    <t>https://www.scopus.com/inward/record.uri?eid=2-s2.0-85153617843&amp;doi=10.1016%2fj.jss.2023.111615&amp;partnerID=40&amp;md5=fbd1967d1386f4ce1d4aa634537ce2fb</t>
  </si>
  <si>
    <t>2-s2.0-85153617843</t>
  </si>
  <si>
    <t>Zikra A.A.; Ilham A.A.; Nurtanio I.; Saptadi N.T.S.</t>
  </si>
  <si>
    <t>Zikra, Andi Anzanul (58575270000); Ilham, Amil Ahmad (53263926700); Nurtanio, Ingrid (55746722900); Saptadi, Norbertus Tri Suswanto (56087800800)</t>
  </si>
  <si>
    <t>58575270000; 53263926700; 55746722900; 56087800800</t>
  </si>
  <si>
    <t>Multi Detection and Segmentation Coconut Shell for Charcoal Briquette Using Mask R-CNN</t>
  </si>
  <si>
    <t>2023 International Seminar on Intelligent Technology and Its Applications: Leveraging Intelligent Systems to Achieve Sustainable Development Goals, ISITIA 2023 - Proceeding</t>
  </si>
  <si>
    <t>10.1109/ISITIA59021.2023.10221025</t>
  </si>
  <si>
    <t>https://www.scopus.com/inward/record.uri?eid=2-s2.0-85171139011&amp;doi=10.1109%2fISITIA59021.2023.10221025&amp;partnerID=40&amp;md5=203a2fc8c6b0209da6ef8635e7ee02fa</t>
  </si>
  <si>
    <t>2-s2.0-85171139011</t>
  </si>
  <si>
    <t>Touko Mbouembe P.L.; Liu G.; Park S.; Kim J.H.</t>
  </si>
  <si>
    <t>Touko Mbouembe, Philippe Lyonel (57216406230); Liu, Guoxu (57208738932); Park, Sungkyung (50061746400); Kim, Jae Ho (35268883000)</t>
  </si>
  <si>
    <t>57216406230; 57208738932; 50061746400; 35268883000</t>
  </si>
  <si>
    <t>Accurate and fast detection of tomatoes based on improved YOLOv5s in natural environments</t>
  </si>
  <si>
    <t>10.3389/fpls.2023.1292766</t>
  </si>
  <si>
    <t>https://www.scopus.com/inward/record.uri?eid=2-s2.0-85183042834&amp;doi=10.3389%2ffpls.2023.1292766&amp;partnerID=40&amp;md5=8521d0a5f3a14a918c7f0e3c96172cdf</t>
  </si>
  <si>
    <t>2-s2.0-85183042834</t>
  </si>
  <si>
    <t>Gu Y.; Yu Q.; Xue W.</t>
  </si>
  <si>
    <t>Gu, Yue (57479227900); Yu, Qiang (58664846400); Xue, Wanli (57194779872)</t>
  </si>
  <si>
    <t>57479227900; 58664846400; 57194779872</t>
  </si>
  <si>
    <t>Enhanced decoupling graph convolution network for skeleton-based action recognition</t>
  </si>
  <si>
    <t>10.1007/s11042-023-17176-x</t>
  </si>
  <si>
    <t>https://www.scopus.com/inward/record.uri?eid=2-s2.0-85174913671&amp;doi=10.1007%2fs11042-023-17176-x&amp;partnerID=40&amp;md5=c02d9def02f097ac5423b2868e5ff3d0</t>
  </si>
  <si>
    <t>2-s2.0-85174913671</t>
  </si>
  <si>
    <t>Li L.; Li Z.; Liu S.; Li H.</t>
  </si>
  <si>
    <t>Li, Li (56304455500); Li, Zhu (35751426200); Liu, Shan (55600731300); Li, Houqiang (35956273100)</t>
  </si>
  <si>
    <t>56304455500; 35751426200; 55600731300; 35956273100</t>
  </si>
  <si>
    <t>Frame-Level Rate Control for Geometry-Based LiDAR Point Cloud Compression</t>
  </si>
  <si>
    <t>IEEE Transactions on Multimedia</t>
  </si>
  <si>
    <t>10.1109/TMM.2022.3167810</t>
  </si>
  <si>
    <t>https://www.scopus.com/inward/record.uri?eid=2-s2.0-85128673749&amp;doi=10.1109%2fTMM.2022.3167810&amp;partnerID=40&amp;md5=042c9bbbaeda0ee80d333cc7440540d6</t>
  </si>
  <si>
    <t>2-s2.0-85128673749</t>
  </si>
  <si>
    <t>Identifying self-admitted technical debt in issue tracking systems using machine learning</t>
  </si>
  <si>
    <t>10.1007/s10664-022-10128-3</t>
  </si>
  <si>
    <t>https://www.scopus.com/inward/record.uri?eid=2-s2.0-85133665305&amp;doi=10.1007%2fs10664-022-10128-3&amp;partnerID=40&amp;md5=fae815333129347784d1ffe275b716a1</t>
  </si>
  <si>
    <t>2-s2.0-85133665305</t>
  </si>
  <si>
    <t>Maldonado-Mendez C.; Hernandez-Mendez S.; Torres-Muñoz D.; Hernandez-Mejia C.</t>
  </si>
  <si>
    <t>Maldonado-Mendez, Carolina (57194166243); Hernandez-Mendez, Sergio (56616694800); Torres-Muñoz, Delia (10045484500); Hernandez-Mejia, Carlos (55521097500)</t>
  </si>
  <si>
    <t>57194166243; 56616694800; 10045484500; 55521097500</t>
  </si>
  <si>
    <t>Fall detection using features extracted from skeletal joints and SVM: Preliminary results</t>
  </si>
  <si>
    <t>10.1007/s11042-022-12405-1</t>
  </si>
  <si>
    <t>https://www.scopus.com/inward/record.uri?eid=2-s2.0-85127284480&amp;doi=10.1007%2fs11042-022-12405-1&amp;partnerID=40&amp;md5=a15d38c5de5044742a63f0b664acebe0</t>
  </si>
  <si>
    <t>2-s2.0-85127284480</t>
  </si>
  <si>
    <t>Pierro G.A.; Ibba G.; Tonelli R.</t>
  </si>
  <si>
    <t>Pierro, Giuseppe Antonio (24759282000); Ibba, Giacomo (57211494180); Tonelli, Roberto (7004058057)</t>
  </si>
  <si>
    <t>24759282000; 57211494180; 7004058057</t>
  </si>
  <si>
    <t>A study on Diem and Aptos distributed ledger technology</t>
  </si>
  <si>
    <t>International Journal of Parallel, Emergent and Distributed Systems</t>
  </si>
  <si>
    <t>10.1080/17445760.2023.2217486</t>
  </si>
  <si>
    <t>https://www.scopus.com/inward/record.uri?eid=2-s2.0-85165289237&amp;doi=10.1080%2f17445760.2023.2217486&amp;partnerID=40&amp;md5=394f0f1860fd5c902d74d5a58950667b</t>
  </si>
  <si>
    <t>2-s2.0-85165289237</t>
  </si>
  <si>
    <t>Alomar E.A.; Ivanov A.; Kurbatova Z.; Golubev Y.; Mkaouer M.W.; Ouni A.; Bryksin T.; Nguyen L.; Kini A.; Thakur A.</t>
  </si>
  <si>
    <t>Alomar, Eman Abdullah (57211323794); Ivanov, Anton (57407150100); Kurbatova, Zarina (57219490618); Golubev, Yaroslav (57214675419); Mkaouer, Mohamed Wiem (55904259300); Ouni, Ali (50761492200); Bryksin, Timofey (55916625600); Nguyen, Le (57656560100); Kini, Amit (57852035300); Thakur, Aditya (58252705500)</t>
  </si>
  <si>
    <t>AntiCopyPaster: Extracting Code Duplicates As Soon As They Are Introduced in the IDE</t>
  </si>
  <si>
    <t>10.1145/3551349.3559537</t>
  </si>
  <si>
    <t>https://www.scopus.com/inward/record.uri?eid=2-s2.0-85136277619&amp;doi=10.1145%2f3551349.3559537&amp;partnerID=40&amp;md5=b5ab44e5bab100e761df6f6efcab805a</t>
  </si>
  <si>
    <t>2-s2.0-85136277619</t>
  </si>
  <si>
    <t>Xiao L.; Cai Y.; Kazman R.; Mo R.; Feng Q.</t>
  </si>
  <si>
    <t>Xiao, Lu (56422598700); Cai, Yuanfang (23003221700); Kazman, Rick (7004264219); Mo, Ran (55892902900); Feng, Qiong (57020623600)</t>
  </si>
  <si>
    <t>56422598700; 23003221700; 7004264219; 55892902900; 57020623600</t>
  </si>
  <si>
    <t>https://www.scopus.com/inward/record.uri?eid=2-s2.0-85112159655&amp;doi=10.1109%2fTSE.2021.3102221&amp;partnerID=40&amp;md5=943b8bd3c53f068d0d969a19676ec455</t>
  </si>
  <si>
    <t>2-s2.0-85112159655</t>
  </si>
  <si>
    <t>Butt M.A.; Ajmal Z.; Khan Z.I.; Idrees M.; Javed Y.</t>
  </si>
  <si>
    <t>Butt, Muhammad Arif (57213762298); Ajmal, Zarafshan (57789717700); Khan, Zafar Iqbal (57927297300); Idrees, Muhammad (57219322613); Javed, Yasir (56983138200)</t>
  </si>
  <si>
    <t>57213762298; 57789717700; 57927297300; 57219322613; 56983138200</t>
  </si>
  <si>
    <t>An In-Depth Survey of Bypassing Buffer Overflow Mitigation Techniques</t>
  </si>
  <si>
    <t>10.3390/app12136702</t>
  </si>
  <si>
    <t>https://www.scopus.com/inward/record.uri?eid=2-s2.0-85133679547&amp;doi=10.3390%2fapp12136702&amp;partnerID=40&amp;md5=5a2700f8fbdba5e2b61d8fb75c1b6293</t>
  </si>
  <si>
    <t>2-s2.0-85133679547</t>
  </si>
  <si>
    <t>Romero D.; Galindo J.A.; Horcas J.-M.; Benavides D.</t>
  </si>
  <si>
    <t>Romero, David (58538795000); Galindo, José A. (55702520851); Horcas, Jose-Miguel (55947780300); Benavides, David (22333640600)</t>
  </si>
  <si>
    <t>58538795000; 55702520851; 55947780300; 22333640600</t>
  </si>
  <si>
    <t>Variability-aware data migration tool</t>
  </si>
  <si>
    <t>26th ACM International Systems and Software Product Line Conference, SPLC 2022 - Proceedings</t>
  </si>
  <si>
    <t>B</t>
  </si>
  <si>
    <t>10.1145/3503229.3547062</t>
  </si>
  <si>
    <t>https://www.scopus.com/inward/record.uri?eid=2-s2.0-85139177282&amp;doi=10.1145%2f3503229.3547062&amp;partnerID=40&amp;md5=79ec32f1475e65fbc52b27529028000b</t>
  </si>
  <si>
    <t>2-s2.0-85139177282</t>
  </si>
  <si>
    <t>Karmakar S.; Codabux Z.; Vidoni M.</t>
  </si>
  <si>
    <t>Karmakar, Shubhashis (57927080200); Codabux, Zadia (55893535500); Vidoni, Melina (56857546600)</t>
  </si>
  <si>
    <t>57927080200; 55893535500; 56857546600</t>
  </si>
  <si>
    <t>An Experience Report on Technical Debt in Pull Requests: Challenges and Lessons Learned</t>
  </si>
  <si>
    <t>International Symposium on Empirical Software Engineering and Measurement</t>
  </si>
  <si>
    <t>10.1145/3544902.3546637</t>
  </si>
  <si>
    <t>https://www.scopus.com/inward/record.uri?eid=2-s2.0-85139844046&amp;doi=10.1145%2f3544902.3546637&amp;partnerID=40&amp;md5=58be2f1b51158cf58cefaaec91658062</t>
  </si>
  <si>
    <t>2-s2.0-85139844046</t>
  </si>
  <si>
    <t>Cassee N.; Zampetti F.; Novielli N.; Serebrenik A.; Di Penta M.</t>
  </si>
  <si>
    <t>Cassee, Nathan (57201660633); Zampetti, Fiorella (57193336107); Novielli, Nicole (23390593000); Serebrenik, Alexander (8987563200); Di Penta, Massimiliano (6602794138)</t>
  </si>
  <si>
    <t>57201660633; 57193336107; 23390593000; 8987563200; 6602794138</t>
  </si>
  <si>
    <t>Self-Admitted Technical Debt and comments’ polarity: an empirical study</t>
  </si>
  <si>
    <t>10.1007/s10664-022-10183-w</t>
  </si>
  <si>
    <t>https://www.scopus.com/inward/record.uri?eid=2-s2.0-85134807777&amp;doi=10.1007%2fs10664-022-10183-w&amp;partnerID=40&amp;md5=22c2a50f714a7297aea9be72975aa4a7</t>
  </si>
  <si>
    <t>2-s2.0-85134807777</t>
  </si>
  <si>
    <t>Cassee N.</t>
  </si>
  <si>
    <t>Cassee, Nathan (57201660633)</t>
  </si>
  <si>
    <t>Sentiment in software engineering: detection and application</t>
  </si>
  <si>
    <t>ESEC/FSE 2022 - Proceedings of the 30th ACM Joint Meeting European Software Engineering Conference and Symposium on the Foundations of Software Engineering</t>
  </si>
  <si>
    <t>10.1145/3540250.3558908</t>
  </si>
  <si>
    <t>https://www.scopus.com/inward/record.uri?eid=2-s2.0-85143063214&amp;doi=10.1145%2f3540250.3558908&amp;partnerID=40&amp;md5=5820a6d28a7478af6435ded2e1884983</t>
  </si>
  <si>
    <t>2-s2.0-85143063214</t>
  </si>
  <si>
    <t>Zhao Y.; Zhang H.; Gao Z.; Gao W.; Wang M.; Chen S.</t>
  </si>
  <si>
    <t>Zhao, Yibo (57271486300); Zhang, Hua (57192483770); Gao, Zan (13405375400); Gao, Wenjie (58086803700); Wang, Meng (58602110900); Chen, Shengyong (24491760700)</t>
  </si>
  <si>
    <t>57271486300; 57192483770; 13405375400; 58086803700; 58602110900; 24491760700</t>
  </si>
  <si>
    <t>A Novel Action Saliency and Context-Aware Network for Weakly-Supervised Temporal Action Localization</t>
  </si>
  <si>
    <t>10.1109/TMM.2023.3234362</t>
  </si>
  <si>
    <t>https://www.scopus.com/inward/record.uri?eid=2-s2.0-85147212521&amp;doi=10.1109%2fTMM.2023.3234362&amp;partnerID=40&amp;md5=f6b432bbb7b876dbc9386e2395e76e3d</t>
  </si>
  <si>
    <t>2-s2.0-85147212521</t>
  </si>
  <si>
    <t>Melo A.; Fagundes R.; Lenarduzzi V.; Santos W.B.</t>
  </si>
  <si>
    <t>Melo, Ana (57224904521); Fagundes, Roberta (26430930000); Lenarduzzi, Valentina (55348964400); Santos, Wylliams Barbosa (55496868400)</t>
  </si>
  <si>
    <t>57224904521; 26430930000; 55348964400; 55496868400</t>
  </si>
  <si>
    <t>Identification and measurement of Requirements Technical Debt in software development: A systematic literature review</t>
  </si>
  <si>
    <t>10.1016/j.jss.2022.111483</t>
  </si>
  <si>
    <t>https://www.scopus.com/inward/record.uri?eid=2-s2.0-85136734876&amp;doi=10.1016%2fj.jss.2022.111483&amp;partnerID=40&amp;md5=909b9bd77d3ee232970fab3ecc4ee05c</t>
  </si>
  <si>
    <t>2-s2.0-85136734876</t>
  </si>
  <si>
    <t>Yu P.; Wu Y.; Peng J.; Zhang J.; Xie P.</t>
  </si>
  <si>
    <t>Yu, Ping (36656621900); Wu, Yijian (56093266500); Peng, Jiahan (58293849600); Zhang, Jian (59069170800); Xie, Peicheng (58293849700)</t>
  </si>
  <si>
    <t>36656621900; 56093266500; 58293849600; 59069170800; 58293849700</t>
  </si>
  <si>
    <t>Towards Understanding Fixes of SonarQube Static Analysis Violations: A Large-Scale Empirical Study</t>
  </si>
  <si>
    <t>Proceedings - 2023 IEEE International Conference on Software Analysis, Evolution and Reengineering, SANER 2023</t>
  </si>
  <si>
    <t>10.1109/SANER56733.2023.00059</t>
  </si>
  <si>
    <t>https://www.scopus.com/inward/record.uri?eid=2-s2.0-85160559439&amp;doi=10.1109%2fSANER56733.2023.00059&amp;partnerID=40&amp;md5=e91e80ec3761f9ed7f1bba9b9c8fc71d</t>
  </si>
  <si>
    <t>2-s2.0-85160559439</t>
  </si>
  <si>
    <t>Abdullah Alomar E.</t>
  </si>
  <si>
    <t>Abdullah Alomar, Eman (58513901500)</t>
  </si>
  <si>
    <t>State of Refactoring Adoption: Better Understanding Developer Perception of Refactoring</t>
  </si>
  <si>
    <t>Proceedings - 2023 IEEE/ACM 20th International Conference on Mining Software Repositories, MSR 2023</t>
  </si>
  <si>
    <t>10.1109/MSR59073.2023.00090</t>
  </si>
  <si>
    <t>https://www.scopus.com/inward/record.uri?eid=2-s2.0-85166303842&amp;doi=10.1109%2fMSR59073.2023.00090&amp;partnerID=40&amp;md5=e4733c20c49aaeb485a5abebf8f0098e</t>
  </si>
  <si>
    <t>2-s2.0-85166303842</t>
  </si>
  <si>
    <t>Fan J.; Song L.</t>
  </si>
  <si>
    <t>Fan, Junyu (58145113600); Song, Lifeng (24921803400)</t>
  </si>
  <si>
    <t>58145113600; 24921803400</t>
  </si>
  <si>
    <t>Fast Intra-frame Prediction Algorithm for HEVC Based on Neural Networks and Adaptive Threshold</t>
  </si>
  <si>
    <t>10.1145/3579109.3579131</t>
  </si>
  <si>
    <t>https://www.scopus.com/inward/record.uri?eid=2-s2.0-85150236073&amp;doi=10.1145%2f3579109.3579131&amp;partnerID=40&amp;md5=1a9617b46f1a1ab9af8a6a71664e4220</t>
  </si>
  <si>
    <t>2-s2.0-85150236073</t>
  </si>
  <si>
    <t>Wang X.; Liu X.; Zhou P.; Liu Q.; Liu J.; Wu H.; Cui X.</t>
  </si>
  <si>
    <t>Wang, Xin (56123422000); Liu, Xiao (52365658400); Zhou, Pingyi (56204333600); Liu, Qixia (58079989200); Liu, Jin (55978402400); Wu, Hao (56195916000); Cui, Xiaohui (57195974967)</t>
  </si>
  <si>
    <t>56123422000; 52365658400; 56204333600; 58079989200; 55978402400; 56195916000; 57195974967</t>
  </si>
  <si>
    <t>Test-Driven Multi-Task Learning with Functionally Equivalent Code Transformation for Neural Code Generation</t>
  </si>
  <si>
    <t>10.1145/3551349.3559549</t>
  </si>
  <si>
    <t>https://www.scopus.com/inward/record.uri?eid=2-s2.0-85146950631&amp;doi=10.1145%2f3551349.3559549&amp;partnerID=40&amp;md5=bf133b37755789354ca56e11962a85b5</t>
  </si>
  <si>
    <t>2-s2.0-85146950631</t>
  </si>
  <si>
    <t>Li H.; Qu Y.; Liu Y.; Chen R.; Ai J.; Guo S.</t>
  </si>
  <si>
    <t>Li, Hui (57060882600); Qu, Yang (57215503588); Liu, Yong (57286124200); Chen, Rong (56927156900); Ai, Jun (55364820300); Guo, Shikai (57190881767)</t>
  </si>
  <si>
    <t>57060882600; 57215503588; 57286124200; 56927156900; 55364820300; 57190881767</t>
  </si>
  <si>
    <t>Self-admitted technical debt detection by learning its comprehensive semantics via graph neural networks</t>
  </si>
  <si>
    <t>10.1002/spe.3117</t>
  </si>
  <si>
    <t>https://www.scopus.com/inward/record.uri?eid=2-s2.0-85132899254&amp;doi=10.1002%2fspe.3117&amp;partnerID=40&amp;md5=990b74421e742e1a74b2402204c48097</t>
  </si>
  <si>
    <t>2-s2.0-85132899254</t>
  </si>
  <si>
    <t>Wang J.; Yang Y.; Wang S.; Chen C.; Wang D.; Wang Q.</t>
  </si>
  <si>
    <t>Wang, Junjie (55976866600); Yang, Ye (57211525544); Wang, Song (56995463200); Chen, Chunyang (57191225906); Wang, Dandan (55801918500); Wang, Qing (55698296000)</t>
  </si>
  <si>
    <t>55976866600; 57211525544; 56995463200; 57191225906; 55801918500; 55698296000</t>
  </si>
  <si>
    <t>Context-Aware Personalized Crowdtesting Task Recommendation</t>
  </si>
  <si>
    <t>10.1109/TSE.2021.3081171</t>
  </si>
  <si>
    <t>https://www.scopus.com/inward/record.uri?eid=2-s2.0-85106729716&amp;doi=10.1109%2fTSE.2021.3081171&amp;partnerID=40&amp;md5=67f37fe295058a12ed25afe41c5f8b51</t>
  </si>
  <si>
    <t>2-s2.0-85106729716</t>
  </si>
  <si>
    <t>Nahar N.; Zhang H.; Lewis G.; Zhou S.; Kastner C.</t>
  </si>
  <si>
    <t>Nahar, Nadia (56297687600); Zhang, Haoran (58199541800); Lewis, Grace (7402637003); Zhou, Shurui (57188683983); Kastner, Christian (35547901100)</t>
  </si>
  <si>
    <t>56297687600; 58199541800; 7402637003; 57188683983; 35547901100</t>
  </si>
  <si>
    <t>A Meta-Summary of Challenges in Building Products with ML Components - Collecting Experiences from 4758+ Practitioners</t>
  </si>
  <si>
    <t>Proceedings - 2023 IEEE/ACM 2nd International Conference on AI Engineering - Software Engineering for AI, CAIN 2023</t>
  </si>
  <si>
    <t>10.1109/CAIN58948.2023.00034</t>
  </si>
  <si>
    <t>https://www.scopus.com/inward/record.uri?eid=2-s2.0-85165138275&amp;doi=10.1109%2fCAIN58948.2023.00034&amp;partnerID=40&amp;md5=448de505ca219bfaed9e08f6b47a0e5c</t>
  </si>
  <si>
    <t>2-s2.0-85165138275</t>
  </si>
  <si>
    <t>Fu L.; Liang P.; Rasheed Z.; Li Z.; Tahir A.; Han X.</t>
  </si>
  <si>
    <t>Fu, Liming (57223805996); Liang, Peng (24923262400); Rasheed, Zeeshan (6602312463); Li, Zengyang (46061313300); Tahir, Amjed (36198634600); Han, Xiaofeng (57222864108)</t>
  </si>
  <si>
    <t>57223805996; 24923262400; 6602312463; 46061313300; 36198634600; 57222864108</t>
  </si>
  <si>
    <t>Potential Technical Debt and Its Resolution in Code Reviews: An Exploratory Study of the OpenStack and Qt Communities</t>
  </si>
  <si>
    <t>10.1145/3544902.3546253</t>
  </si>
  <si>
    <t>https://www.scopus.com/inward/record.uri?eid=2-s2.0-85139839271&amp;doi=10.1145%2f3544902.3546253&amp;partnerID=40&amp;md5=1cb1d021290f5d74e7c3212c14701493</t>
  </si>
  <si>
    <t>2-s2.0-85139839271</t>
  </si>
  <si>
    <t>Davis J.C.; Jajal P.; Jiang W.; Schorlemmer T.R.; Synovic N.; Thiruvathukal G.K.</t>
  </si>
  <si>
    <t>Davis, James C. (57194212372); Jajal, Purvish (57216695157); Jiang, Wenxin (57226283113); Schorlemmer, Taylor R. (58010300500); Synovic, Nicholas (57835830600); Thiruvathukal, George K. (6601955304)</t>
  </si>
  <si>
    <t>57194212372; 57216695157; 57226283113; 58010300500; 57835830600; 6601955304</t>
  </si>
  <si>
    <t>Reusing Deep Learning Models: Challenges and Directions in Software Engineering</t>
  </si>
  <si>
    <t>Proceedings - 2023 IEEE John Vincent Atanasoff Symposium on Modern Computing, JVA 2023</t>
  </si>
  <si>
    <t>10.1109/JVA60410.2023.00015</t>
  </si>
  <si>
    <t>https://www.scopus.com/inward/record.uri?eid=2-s2.0-85168639037&amp;doi=10.1109%2fJVA60410.2023.00015&amp;partnerID=40&amp;md5=2fa0167e97ff88e4675e7ba3b6f38752</t>
  </si>
  <si>
    <t>2-s2.0-85168639037</t>
  </si>
  <si>
    <t>Chan R.C.K.; To C.K.C.; Cheng K.C.T.; Yoshikazu T.; Yan L.L.A.; Tse G.M.</t>
  </si>
  <si>
    <t>Chan, Ronald CK (57997206300); To, Chun Kit Curtis (57221381458); Cheng, Ka Chuen Tom (57997168300); Yoshikazu, Tada (57997277300); Yan, Lai Ling Amy (57997207400); Tse, Gary M (7006550419)</t>
  </si>
  <si>
    <t>57997206300; 57221381458; 57997168300; 57997277300; 57997207400; 7006550419</t>
  </si>
  <si>
    <t>Artificial intelligence in breast cancer histopathology</t>
  </si>
  <si>
    <t>Histopathology</t>
  </si>
  <si>
    <t>10.1111/his.14820</t>
  </si>
  <si>
    <t>https://www.scopus.com/inward/record.uri?eid=2-s2.0-85143557098&amp;doi=10.1111%2fhis.14820&amp;partnerID=40&amp;md5=4c571ab95a4c63add4cb3609711b5d05</t>
  </si>
  <si>
    <t>2-s2.0-85143557098</t>
  </si>
  <si>
    <t>Junior H.J.; Travassos G.H.</t>
  </si>
  <si>
    <t>Junior, Helvio Jeronimo (57204037328); Travassos, Guilherme Horta (6603459594)</t>
  </si>
  <si>
    <t>57204037328; 6603459594</t>
  </si>
  <si>
    <t>Consolidating a common perspective on Technical Debt and its Management through a Tertiary Study</t>
  </si>
  <si>
    <t>10.1016/j.infsof.2022.106964</t>
  </si>
  <si>
    <t>https://www.scopus.com/inward/record.uri?eid=2-s2.0-85131218128&amp;doi=10.1016%2fj.infsof.2022.106964&amp;partnerID=40&amp;md5=8789a35a9140bfc759d508ac5e7d36da</t>
  </si>
  <si>
    <t>2-s2.0-85131218128</t>
  </si>
  <si>
    <t>Liu J.; Wu J.; Gong S.; Hu W.; Zhou Y.; Hu S.</t>
  </si>
  <si>
    <t>Liu, Jinping (36537705800); Wu, Juanjuan (57442596700); Gong, Subo (52663344000); Hu, Waiguang (57222266261); Zhou, Ying (58432869400); Hu, Shanshan (58345613900)</t>
  </si>
  <si>
    <t>36537705800; 57442596700; 52663344000; 57222266261; 58432869400; 58345613900</t>
  </si>
  <si>
    <t>Research and application advances of artificial intelligence in diagnosis and epidemic prediction of Covid-19</t>
  </si>
  <si>
    <t>Fractals</t>
  </si>
  <si>
    <t>10.1142/S0218348X23401084</t>
  </si>
  <si>
    <t>https://www.scopus.com/inward/record.uri?eid=2-s2.0-85162750947&amp;doi=10.1142%2fS0218348X23401084&amp;partnerID=40&amp;md5=51c1ed1978013a666d82d5f40c0e8b12</t>
  </si>
  <si>
    <t>2-s2.0-85162750947</t>
  </si>
  <si>
    <t>Ciancarini P.; Kruglov A.; Malikova A.; Pedrycz W.; Succi G.</t>
  </si>
  <si>
    <t>Ciancarini, Paolo (7004218817); Kruglov, Artem (57216030902); Malikova, Aygul (57226494171); Pedrycz, Witold (56854903200); Succi, Giancarlo (7004757466)</t>
  </si>
  <si>
    <t>7004218817; 57216030902; 57226494171; 56854903200; 7004757466</t>
  </si>
  <si>
    <t>How social interactions can affect Modern Code Review</t>
  </si>
  <si>
    <t>Frontiers in Computer Science</t>
  </si>
  <si>
    <t>10.3389/fcomp.2023.1178040</t>
  </si>
  <si>
    <t>https://www.scopus.com/inward/record.uri?eid=2-s2.0-85160239137&amp;doi=10.3389%2ffcomp.2023.1178040&amp;partnerID=40&amp;md5=1bd03a6cd9be279723c7f5945e4642dc</t>
  </si>
  <si>
    <t>2-s2.0-85160239137</t>
  </si>
  <si>
    <t>Prenner J.A.; Robbes R.</t>
  </si>
  <si>
    <t>Prenner, Julian Aron (57222420379); Robbes, Romain (15136854400)</t>
  </si>
  <si>
    <t>57222420379; 15136854400</t>
  </si>
  <si>
    <t>Making the Most of Small Software Engineering Datasets with Modern Machine Learning</t>
  </si>
  <si>
    <t>https://www.scopus.com/inward/record.uri?eid=2-s2.0-85121844776&amp;doi=10.1109%2fTSE.2021.3135465&amp;partnerID=40&amp;md5=1410d9efd8f71992be0a957c0c044f54</t>
  </si>
  <si>
    <t>2-s2.0-85121844776</t>
  </si>
  <si>
    <t>Uddin G.; Alam O.; Serebrenik A.</t>
  </si>
  <si>
    <t>Uddin, Gias (55206085400); Alam, Omar (35190182600); Serebrenik, Alexander (8987563200)</t>
  </si>
  <si>
    <t>55206085400; 35190182600; 8987563200</t>
  </si>
  <si>
    <t>A qualitative study of developers’ discussions of their problems and joys during the early COVID-19 months</t>
  </si>
  <si>
    <t>10.1007/s10664-022-10156-z</t>
  </si>
  <si>
    <t>https://www.scopus.com/inward/record.uri?eid=2-s2.0-85131221731&amp;doi=10.1007%2fs10664-022-10156-z&amp;partnerID=40&amp;md5=8f1f550e1203737a8d16cb389c26e323</t>
  </si>
  <si>
    <t>2-s2.0-85131221731</t>
  </si>
  <si>
    <t>Liu G.; Hou Z.; Liu H.; Liu J.; Zhao W.; Li K.</t>
  </si>
  <si>
    <t>Liu, Guoxu (57208738932); Hou, Zengtian (57855788200); Liu, Hongtao (57220008414); Liu, Jun (57221548994); Zhao, Wenjie (57855579400); Li, Kun (57855370600)</t>
  </si>
  <si>
    <t>57208738932; 57855788200; 57220008414; 57221548994; 57855579400; 57855370600</t>
  </si>
  <si>
    <t>TomatoDet: Anchor-free detector for tomato detection</t>
  </si>
  <si>
    <t>10.3389/fpls.2022.942875</t>
  </si>
  <si>
    <t>https://www.scopus.com/inward/record.uri?eid=2-s2.0-85136471509&amp;doi=10.3389%2ffpls.2022.942875&amp;partnerID=40&amp;md5=ad2ed2189cd562a33fd5c78b96110773</t>
  </si>
  <si>
    <t>2-s2.0-85136471509</t>
  </si>
  <si>
    <t>Yin M.; Wang P.; Ni C.; Hao W.</t>
  </si>
  <si>
    <t>Yin, Meijie (57812325300); Wang, Peng (57007320800); Ni, Cui (56513255900); Hao, Weilong (57813116700)</t>
  </si>
  <si>
    <t>57812325300; 57007320800; 56513255900; 57813116700</t>
  </si>
  <si>
    <t>Cloud and snow detection of remote sensing images based on improved Unet3+</t>
  </si>
  <si>
    <t>10.1038/s41598-022-18812-6</t>
  </si>
  <si>
    <t>https://www.scopus.com/inward/record.uri?eid=2-s2.0-85136459901&amp;doi=10.1038%2fs41598-022-18812-6&amp;partnerID=40&amp;md5=3f16f10db91435216e51408a84da33e4</t>
  </si>
  <si>
    <t>2-s2.0-85136459901</t>
  </si>
  <si>
    <t>Han X.; Tahir A.; Liang P.; Counsell S.; Blincoe K.; Li B.; Luo Y.</t>
  </si>
  <si>
    <t>Han, Xiaofeng (57222864108); Tahir, Amjed (36198634600); Liang, Peng (24923262400); Counsell, Steve (7005059140); Blincoe, Kelly (36617114700); Li, Bing (57199787611); Luo, Yajing (57222871986)</t>
  </si>
  <si>
    <t>57222864108; 36198634600; 24923262400; 7005059140; 36617114700; 57199787611; 57222871986</t>
  </si>
  <si>
    <t>Code smells detection via modern code review: a study of the OpenStack and Qt communities</t>
  </si>
  <si>
    <t>10.1007/s10664-022-10178-7</t>
  </si>
  <si>
    <t>https://www.scopus.com/inward/record.uri?eid=2-s2.0-85133434011&amp;doi=10.1007%2fs10664-022-10178-7&amp;partnerID=40&amp;md5=baad071dda2dd7a9232393d71b70009a</t>
  </si>
  <si>
    <t>2-s2.0-85133434011</t>
  </si>
  <si>
    <t>Ardimento P.; Aversano L.; Bernardi M.L.; Cimitile M.; Iammarino M.</t>
  </si>
  <si>
    <t>Ardimento, Pasquale (12797261100); Aversano, Lerina (6701736448); Bernardi, Mario Luca (57195515766); Cimitile, Marta (23392132800); Iammarino, Martina (57215347660)</t>
  </si>
  <si>
    <t>12797261100; 6701736448; 57195515766; 23392132800; 57215347660</t>
  </si>
  <si>
    <t>Using deep temporal convolutional networks to just-in-time forecast technical debt principal</t>
  </si>
  <si>
    <t>10.1016/j.jss.2022.111481</t>
  </si>
  <si>
    <t>https://www.scopus.com/inward/record.uri?eid=2-s2.0-85136614376&amp;doi=10.1016%2fj.jss.2022.111481&amp;partnerID=40&amp;md5=6c676d95e43f78692316b4691625146c</t>
  </si>
  <si>
    <t>2-s2.0-85136614376</t>
  </si>
  <si>
    <t>Shi L.; Mu F.; Chen X.; Wang S.; Wang J.; Yang Y.; Li G.; Xia X.; Wang Q.</t>
  </si>
  <si>
    <t>Shi, Lin (37061770900); Mu, Fangwen (57219568532); Chen, Xiao (57226247167); Wang, Song (56995463200); Wang, Junjie (55976866600); Yang, Ye (57211525544); Li, Ge (55901136600); Xia, Xin (54586248800); Wang, Qing (55698296000)</t>
  </si>
  <si>
    <t>37061770900; 57219568532; 57226247167; 56995463200; 55976866600; 57211525544; 55901136600; 54586248800; 55698296000</t>
  </si>
  <si>
    <t>Are we building on the rock? on the importance of data preprocessing for code summarization</t>
  </si>
  <si>
    <t>10.1145/3540250.3549145</t>
  </si>
  <si>
    <t>https://www.scopus.com/inward/record.uri?eid=2-s2.0-85143083037&amp;doi=10.1145%2f3540250.3549145&amp;partnerID=40&amp;md5=755c48f934db8d98a8616912ddebd634</t>
  </si>
  <si>
    <t>2-s2.0-85143083037</t>
  </si>
  <si>
    <t>Chia P.J.; Attanasio G.; Bianchi F.; Terragni S.; Magalhães A.R.; Goncalves D.; Greco C.; Tagliabue J.</t>
  </si>
  <si>
    <t>Chia, Patrick John (57223727395); Attanasio, Giuseppe (57194157356); Bianchi, Federico (57031310100); Terragni, Silvia (57211271789); Magalhães, Ana Rita (57219622830); Goncalves, Diogo (57219620645); Greco, Ciro (57211203593); Tagliabue, Jacopo (6603305536)</t>
  </si>
  <si>
    <t>57223727395; 57194157356; 57031310100; 57211271789; 57219622830; 57219620645; 57211203593; 6603305536</t>
  </si>
  <si>
    <t>Contrastive language and vision learning of general fashion concepts</t>
  </si>
  <si>
    <t>10.1038/s41598-022-23052-9</t>
  </si>
  <si>
    <t>https://www.scopus.com/inward/record.uri?eid=2-s2.0-85141619688&amp;doi=10.1038%2fs41598-022-23052-9&amp;partnerID=40&amp;md5=73cc0dbb5032afaf9922ad4ae58046d2</t>
  </si>
  <si>
    <t>2-s2.0-85141619688</t>
  </si>
  <si>
    <t>Rezk C.; Kamei Y.; McIntosh S.</t>
  </si>
  <si>
    <t>Rezk, Christophe (57217680611); Kamei, Yasutaka (24476112100); McIntosh, Shane (7005758924)</t>
  </si>
  <si>
    <t>57217680611; 24476112100; 7005758924</t>
  </si>
  <si>
    <t>https://www.scopus.com/inward/record.uri?eid=2-s2.0-85111038238&amp;doi=10.1109%2fTSE.2021.3087419&amp;partnerID=40&amp;md5=b2988d4ea1c01d62b366aa011419b397</t>
  </si>
  <si>
    <t>2-s2.0-85111038238</t>
  </si>
  <si>
    <t>Zhang J.; Jia Y.; Xie W.; Tu Z.</t>
  </si>
  <si>
    <t>Zhang, Jiaxu (57222404583); Jia, Yifan (14052249600); Xie, Wei (57199001025); Tu, Zhigang (55200462900)</t>
  </si>
  <si>
    <t>57222404583; 14052249600; 57199001025; 55200462900</t>
  </si>
  <si>
    <t>Zoom Transformer for Skeleton-Based Group Activity Recognition</t>
  </si>
  <si>
    <t>10.1109/TCSVT.2022.3193574</t>
  </si>
  <si>
    <t>https://www.scopus.com/inward/record.uri?eid=2-s2.0-85135758896&amp;doi=10.1109%2fTCSVT.2022.3193574&amp;partnerID=40&amp;md5=68e30bac6a5b66176f95ec177f77ed78</t>
  </si>
  <si>
    <t>2-s2.0-85135758896</t>
  </si>
  <si>
    <t>Simon E.I.-O.; Vidoni M.; Fard F.H.</t>
  </si>
  <si>
    <t>Simon, Emmanuel Iko-Ojo (58493150600); Vidoni, Melina (56857546600); Fard, Fatemeh H. (59157752600)</t>
  </si>
  <si>
    <t>58493150600; 56857546600; 59157752600</t>
  </si>
  <si>
    <t>https://www.scopus.com/inward/record.uri?eid=2-s2.0-85165177099&amp;doi=10.1109%2fCAIN58948.2023.00020&amp;partnerID=40&amp;md5=d83cf1d08abcb7a10e0839bcd46309de</t>
  </si>
  <si>
    <t>2-s2.0-85165177099</t>
  </si>
  <si>
    <t>Shahbazi R.; Fard F.</t>
  </si>
  <si>
    <t>Shahbazi, Ramin (57222897960); Fard, Fatemeh (59157752600)</t>
  </si>
  <si>
    <t>57222897960; 59157752600</t>
  </si>
  <si>
    <t>APIContext2Com: Code Comment Generation by Incorporating Pre-Defined API Documentation</t>
  </si>
  <si>
    <t>IEEE International Conference on Program Comprehension</t>
  </si>
  <si>
    <t>10.1109/ICPC58990.2023.00012</t>
  </si>
  <si>
    <t>https://www.scopus.com/inward/record.uri?eid=2-s2.0-85166380174&amp;doi=10.1109%2fICPC58990.2023.00012&amp;partnerID=40&amp;md5=d181caa9c842b152145b8cd8033267dd</t>
  </si>
  <si>
    <t>2-s2.0-85166380174</t>
  </si>
  <si>
    <t>Yang Y.; Xia X.; Lo D.; Grundy J.</t>
  </si>
  <si>
    <t>Yang, Yanming (57219792540); Xia, Xin (54586248800); Lo, David (35269388000); Grundy, John (7102156137)</t>
  </si>
  <si>
    <t>57219792540; 54586248800; 35269388000; 7102156137</t>
  </si>
  <si>
    <t>A Survey on Deep Learning for Software Engineering</t>
  </si>
  <si>
    <t>10.1145/3505243</t>
  </si>
  <si>
    <t>https://www.scopus.com/inward/record.uri?eid=2-s2.0-85149417693&amp;doi=10.1145%2f3505243&amp;partnerID=40&amp;md5=de153e6fd5ddcf673a29d629b6a7975e</t>
  </si>
  <si>
    <t>2-s2.0-85149417693</t>
  </si>
  <si>
    <t>Botta A.; Cavallone P.; Baglieri L.; Colucci G.; Tagliavini L.; Quaglia G.</t>
  </si>
  <si>
    <t>Botta, Andrea (57192212721); Cavallone, Paride (57202311558); Baglieri, Lorenzo (57607960100); Colucci, Giovanni (57212721601); Tagliavini, Luigi (57218763668); Quaglia, Giuseppe (55159244100)</t>
  </si>
  <si>
    <t>57192212721; 57202311558; 57607960100; 57212721601; 57218763668; 55159244100</t>
  </si>
  <si>
    <t>A Review of Robots, Perception, and Tasks in Precision Agriculture</t>
  </si>
  <si>
    <t>Applied Mechanics</t>
  </si>
  <si>
    <t>10.3390/applmech3030049</t>
  </si>
  <si>
    <t>https://www.scopus.com/inward/record.uri?eid=2-s2.0-85140969224&amp;doi=10.3390%2fapplmech3030049&amp;partnerID=40&amp;md5=73f6c8ea63fb2bf1d933ee10da61a26d</t>
  </si>
  <si>
    <t>2-s2.0-85140969224</t>
  </si>
  <si>
    <t>Horvath A.; Myers B.; MacVean A.; Rahman I.</t>
  </si>
  <si>
    <t>Horvath, Amber (55976117900); Myers, Brad (7202684451); MacVean, Andrew (39261885600); Rahman, Imtiaz (57960978500)</t>
  </si>
  <si>
    <t>55976117900; 7202684451; 39261885600; 57960978500</t>
  </si>
  <si>
    <t>Using Annotations for Sensemaking About Code</t>
  </si>
  <si>
    <t>UIST 2022 - Proceedings of the 35th Annual ACM Symposium on User Interface Software and Technology</t>
  </si>
  <si>
    <t>10.1145/3526113.3545667</t>
  </si>
  <si>
    <t>https://www.scopus.com/inward/record.uri?eid=2-s2.0-85141688198&amp;doi=10.1145%2f3526113.3545667&amp;partnerID=40&amp;md5=61e815e4752419e9c924deff638e192e</t>
  </si>
  <si>
    <t>2-s2.0-85141688198</t>
  </si>
  <si>
    <t>Zhong H.</t>
  </si>
  <si>
    <t>Zhong, Hao (57020638700)</t>
  </si>
  <si>
    <t>Enriching Compiler Testing with Real Program from Bug Report</t>
  </si>
  <si>
    <t>10.1145/3551349.3556894</t>
  </si>
  <si>
    <t>https://www.scopus.com/inward/record.uri?eid=2-s2.0-85146947587&amp;doi=10.1145%2f3551349.3556894&amp;partnerID=40&amp;md5=dd9b20d686a0dd144b8ebcb992c9060a</t>
  </si>
  <si>
    <t>2-s2.0-85146947587</t>
  </si>
  <si>
    <t>Pavlič L.; Hliš T.; Heričko M.; Beranič T.</t>
  </si>
  <si>
    <t>Pavlič, Luka (16245610500); Hliš, Tilen (57212350395); Heričko, Marjan (6603385018); Beranič, Tina (57203508230)</t>
  </si>
  <si>
    <t>16245610500; 57212350395; 6603385018; 57203508230</t>
  </si>
  <si>
    <t>The Gap between the Admitted and the Measured Technical Debt: An Empirical Study</t>
  </si>
  <si>
    <t>10.3390/app12157482</t>
  </si>
  <si>
    <t>https://www.scopus.com/inward/record.uri?eid=2-s2.0-85136925659&amp;doi=10.3390%2fapp12157482&amp;partnerID=40&amp;md5=4c43ef6cf54db27bed12247567f76c4c</t>
  </si>
  <si>
    <t>2-s2.0-85136925659</t>
  </si>
  <si>
    <t>Bosch J.; Carlson J.; Holmström Olsson H.; Sandahl K.; Staron M.</t>
  </si>
  <si>
    <t>Bosch, Jan (56675290800); Carlson, Jan (7402114423); Holmström Olsson, Helena (24335916300); Sandahl, Kristian (6602608546); Staron, Miroslaw (6505767603)</t>
  </si>
  <si>
    <t>56675290800; 7402114423; 24335916300; 6602608546; 6505767603</t>
  </si>
  <si>
    <t>Accelerating digital transformation: 10 years of software center</t>
  </si>
  <si>
    <t>Accelerating Digital Transformation: 10 Years of Software Center</t>
  </si>
  <si>
    <t>10.1007/9783031108730</t>
  </si>
  <si>
    <t>https://www.scopus.com/inward/record.uri?eid=2-s2.0-85190077889&amp;doi=10.1007%2f9783031108730&amp;partnerID=40&amp;md5=4143c5f28c948035e285b8f5e3d33ac1</t>
  </si>
  <si>
    <t>2-s2.0-85190077889</t>
  </si>
  <si>
    <t>Yang Y.; Ronchieri E.; Canaparo M.</t>
  </si>
  <si>
    <t>Yang, Yue (57337333000); Ronchieri, Elisabetta (8211491800); Canaparo, Marco (34976326100)</t>
  </si>
  <si>
    <t>57337333000; 8211491800; 34976326100</t>
  </si>
  <si>
    <t>Natural Language Processing Application on Commit Messages: A Case Study on HEP Software</t>
  </si>
  <si>
    <t>10.3390/app122110773</t>
  </si>
  <si>
    <t>https://www.scopus.com/inward/record.uri?eid=2-s2.0-85141871666&amp;doi=10.3390%2fapp122110773&amp;partnerID=40&amp;md5=68da77451b330b3c748a87a531f560c2</t>
  </si>
  <si>
    <t>2-s2.0-85141871666</t>
  </si>
  <si>
    <t>Sharma R.; Shahbazi R.; Fard F.H.; Codabux Z.; Vidoni M.</t>
  </si>
  <si>
    <t>Sharma, Rishab (57220725632); Shahbazi, Ramin (57222897960); Fard, Fatemeh H. (59157752600); Codabux, Zadia (55893535500); Vidoni, Melina (56857546600)</t>
  </si>
  <si>
    <t>57220725632; 57222897960; 59157752600; 55893535500; 56857546600</t>
  </si>
  <si>
    <t>Self-admitted technical debt in R: detection and causes</t>
  </si>
  <si>
    <t>10.1007/s10515-022-00358-6</t>
  </si>
  <si>
    <t>https://www.scopus.com/inward/record.uri?eid=2-s2.0-85137115700&amp;doi=10.1007%2fs10515-022-00358-6&amp;partnerID=40&amp;md5=60e9bbb2d585fef5ef2c8b29353bb634</t>
  </si>
  <si>
    <t>2-s2.0-85137115700</t>
  </si>
  <si>
    <t>Dangi D.; Dixit D.K.; Bhagat A.</t>
  </si>
  <si>
    <t>Dangi, Dharmendra (57194165936); Dixit, Dheeraj K. (57226891052); Bhagat, Amit (57194166498)</t>
  </si>
  <si>
    <t>57194165936; 57226891052; 57194166498</t>
  </si>
  <si>
    <t>Sentiment analysis of COVID-19 social media data through machine learning</t>
  </si>
  <si>
    <t>10.1007/s11042-022-13492-w</t>
  </si>
  <si>
    <t>https://www.scopus.com/inward/record.uri?eid=2-s2.0-85134670693&amp;doi=10.1007%2fs11042-022-13492-w&amp;partnerID=40&amp;md5=aded4ec7f7482ad159a6d75910e364ec</t>
  </si>
  <si>
    <t>2-s2.0-85134670693</t>
  </si>
  <si>
    <t>Xiao T.; Wang D.; McIntosh S.; Hata H.; Kula R.G.; Ishio T.; Matsumoto K.</t>
  </si>
  <si>
    <t>Xiao, Tao (57222289322); Wang, Dong (57209198272); McIntosh, Shane (7005758924); Hata, Hideaki (24445001100); Kula, Raula Gaikovina (57188638536); Ishio, Takashi (8381338700); Matsumoto, Kenichi (55378267900)</t>
  </si>
  <si>
    <t>57222289322; 57209198272; 7005758924; 24445001100; 57188638536; 8381338700; 55378267900</t>
  </si>
  <si>
    <t>https://www.scopus.com/inward/record.uri?eid=2-s2.0-85140801792&amp;doi=10.1109%2fTSE.2021.3115772&amp;partnerID=40&amp;md5=3a9de7995a8751a8ec08017658d9927e</t>
  </si>
  <si>
    <t>2-s2.0-85140801792</t>
  </si>
  <si>
    <t>Sridharan M.; Rantala L.; Mantyla M.</t>
  </si>
  <si>
    <t>Sridharan, Murali (57222719280); Rantala, Leevi (57217684015); Mantyla, Mika (7006843663)</t>
  </si>
  <si>
    <t>57222719280; 57217684015; 7006843663</t>
  </si>
  <si>
    <t>https://www.scopus.com/inward/record.uri?eid=2-s2.0-85166290359&amp;doi=10.1109%2fMSR59073.2023.00063&amp;partnerID=40&amp;md5=90ee26dd06ad39aeb44780649711ab67</t>
  </si>
  <si>
    <t>2-s2.0-85166290359</t>
  </si>
  <si>
    <t>Schmelczer A.; Visser J.</t>
  </si>
  <si>
    <t>Schmelczer, András (58493514500); Visser, Joost (57205471180)</t>
  </si>
  <si>
    <t>58493514500; 57205471180</t>
  </si>
  <si>
    <t>Trustworthy and Robust AI Deployment by Design: A framework to inject best practice support into AI deployment pipelines</t>
  </si>
  <si>
    <t>10.1109/CAIN58948.2023.00030</t>
  </si>
  <si>
    <t>https://www.scopus.com/inward/record.uri?eid=2-s2.0-85165129088&amp;doi=10.1109%2fCAIN58948.2023.00030&amp;partnerID=40&amp;md5=b70f4bdf7bd8fc8dc9373c0ba4c594f5</t>
  </si>
  <si>
    <t>2-s2.0-85165129088</t>
  </si>
  <si>
    <t>Sabiri B.; Khtira A.; El Asri B.; Rhanoui M.</t>
  </si>
  <si>
    <t>Sabiri, Bihi (57947360700); Khtira, Amal (56641675300); El Asri, Bouchra (6504757785); Rhanoui, Maryem (55351723600)</t>
  </si>
  <si>
    <t>57947360700; 56641675300; 6504757785; 55351723600</t>
  </si>
  <si>
    <t>Analyzing BERT's Performance Compared to Traditional Text Classification Models</t>
  </si>
  <si>
    <t>10.5220/0011983100003467</t>
  </si>
  <si>
    <t>https://www.scopus.com/inward/record.uri?eid=2-s2.0-85160703275&amp;doi=10.5220%2f0011983100003467&amp;partnerID=40&amp;md5=50f04333072dc427bb7c41db9a50a3ee</t>
  </si>
  <si>
    <t>2-s2.0-85160703275</t>
  </si>
  <si>
    <t>Sun J.; Qian L.; Zhu W.; Zhou X.; Dai C.; Wu X.</t>
  </si>
  <si>
    <t>Sun, Jun (56725839600); Qian, Lei (57208425331); Zhu, Weidong (7404232282); Zhou, Xin (55743233000); Dai, Chunxia (57200700082); Wu, Xiaohong (55715059400)</t>
  </si>
  <si>
    <t>56725839600; 57208425331; 7404232282; 55743233000; 57200700082; 55715059400</t>
  </si>
  <si>
    <t>Apple detection in complex orchard environment based on improved RetinaNet; [基于改进 RetinaNet 的果园复杂环境下苹果检测]</t>
  </si>
  <si>
    <t>Nongye Gongcheng Xuebao/Transactions of the Chinese Society of Agricultural Engineering</t>
  </si>
  <si>
    <t>10.11975/j.issn.1002-6819.2022.15.034</t>
  </si>
  <si>
    <t>https://www.scopus.com/inward/record.uri?eid=2-s2.0-85141914674&amp;doi=10.11975%2fj.issn.1002-6819.2022.15.034&amp;partnerID=40&amp;md5=224ec6754b7afe1216995159c1b67ab2</t>
  </si>
  <si>
    <t>2-s2.0-85141914674</t>
  </si>
  <si>
    <t>Tsay J.; Braz A.; Hirzel M.; Shinnar A.; Mummert T.</t>
  </si>
  <si>
    <t>Tsay, Jason (57220452197); Braz, Alan (56335569300); Hirzel, Martin (15046854600); Shinnar, Avraham (14018754200); Mummert, Todd (6603189354)</t>
  </si>
  <si>
    <t>57220452197; 56335569300; 15046854600; 14018754200; 6603189354</t>
  </si>
  <si>
    <t>Extracting enhanced artificial intelligence model metadata from software repositories</t>
  </si>
  <si>
    <t>10.1007/s10664-022-10206-6</t>
  </si>
  <si>
    <t>https://www.scopus.com/inward/record.uri?eid=2-s2.0-85138474182&amp;doi=10.1007%2fs10664-022-10206-6&amp;partnerID=40&amp;md5=8d0df4e706b91f4276677017bfa1fc25</t>
  </si>
  <si>
    <t>2-s2.0-85138474182</t>
  </si>
  <si>
    <t>Zong X.; Li G.; Zheng S.; Zou H.; Yu H.; Gao S.</t>
  </si>
  <si>
    <t>Zong, Xing (58109433700); Li, Guiyu (58108834200); Zheng, Shang (57199859882); Zou, Haitao (57004230500); Yu, Hualong (35108354300); Gao, Shang (35317300100)</t>
  </si>
  <si>
    <t>58109433700; 58108834200; 57199859882; 57004230500; 35108354300; 35317300100</t>
  </si>
  <si>
    <t>Heterogeneous Cross-Project Defect Prediction via Optimal Transport</t>
  </si>
  <si>
    <t>10.1109/ACCESS.2023.3241924</t>
  </si>
  <si>
    <t>https://www.scopus.com/inward/record.uri?eid=2-s2.0-85148439343&amp;doi=10.1109%2fACCESS.2023.3241924&amp;partnerID=40&amp;md5=872620445e0e4cdcc5202d0e22d298ea</t>
  </si>
  <si>
    <t>2-s2.0-85148439343</t>
  </si>
  <si>
    <t>Ndukwe I.G.; Licorish S.A.; Tahir A.; MacDonell S.G.</t>
  </si>
  <si>
    <t>Ndukwe, Ifeanyi G. (57209641024); Licorish, Sherlock A. (35085392600); Tahir, Amjed (36198634600); MacDonell, Stephen G. (6701732791)</t>
  </si>
  <si>
    <t>57209641024; 35085392600; 36198634600; 6701732791</t>
  </si>
  <si>
    <t>How have views on Software Quality differed over time? Research and practice viewpoints</t>
  </si>
  <si>
    <t>10.1016/j.jss.2022.111524</t>
  </si>
  <si>
    <t>https://www.scopus.com/inward/record.uri?eid=2-s2.0-85140313968&amp;doi=10.1016%2fj.jss.2022.111524&amp;partnerID=40&amp;md5=e4388fc3234b17723764df2587024515</t>
  </si>
  <si>
    <t>2-s2.0-85140313968</t>
  </si>
  <si>
    <t>Kakran A.; Anchal; Chirag; Chaudhary H.; Kumar P.; Sharma A.; Singh H.</t>
  </si>
  <si>
    <t>Kakran, Aryan (58190820800); Anchal (58190467200); Chirag (58190820900); Chaudhary, Himanshu (57222706317); Kumar, Praveen (57220738216); Sharma, Abhishek (57269049900); Singh, Harpriet (58191002600)</t>
  </si>
  <si>
    <t>58190820800; 58190467200; 58190820900; 57222706317; 57220738216; 57269049900; 58191002600</t>
  </si>
  <si>
    <t>Identification and Recognition of face and number Plate for Autonomous and Secure Car Parking</t>
  </si>
  <si>
    <t>2023 International Conference on Power, Instrumentation, Energy and Control, PIECON 2023</t>
  </si>
  <si>
    <t>10.1109/PIECON56912.2023.10085910</t>
  </si>
  <si>
    <t>https://www.scopus.com/inward/record.uri?eid=2-s2.0-85153101321&amp;doi=10.1109%2fPIECON56912.2023.10085910&amp;partnerID=40&amp;md5=77a19ed5fdbf185bae6bf7b6efe946f7</t>
  </si>
  <si>
    <t>2-s2.0-85153101321</t>
  </si>
  <si>
    <t>de Lima B.S.; Garcia R.E.; Eler D.M.</t>
  </si>
  <si>
    <t>de Lima, Bruno Santos (57214862374); Garcia, Rogerio Eduardo (10045184700); Eler, Danilo Medeiros (24802060400)</t>
  </si>
  <si>
    <t>57214862374; 10045184700; 24802060400</t>
  </si>
  <si>
    <t>Toward prioritization of self-admitted technical debt: an approach to support decision to payment</t>
  </si>
  <si>
    <t>10.1007/s11219-021-09578-7</t>
  </si>
  <si>
    <t>https://www.scopus.com/inward/record.uri?eid=2-s2.0-85123247050&amp;doi=10.1007%2fs11219-021-09578-7&amp;partnerID=40&amp;md5=f8da8fe1b0e0b26ae3df1d4da5e4e904</t>
  </si>
  <si>
    <t>2-s2.0-85123247050</t>
  </si>
  <si>
    <t>Zhu K.; Yin M.; Zhu D.; Zhang X.; Gao C.; Jiang J.</t>
  </si>
  <si>
    <t>Zhu, Kuiyu (57225174499); Yin, Ming (55230000100); Zhu, Dan (55459877200); Zhang, Xiaogang (57932616300); Gao, Cunzhi (57932474700); Jiang, Jijiao (8531611300)</t>
  </si>
  <si>
    <t>57225174499; 55230000100; 55459877200; 57932616300; 57932474700; 8531611300</t>
  </si>
  <si>
    <t>SCGRU: A general approach for identifying multiple classes of self-admitted technical debt with text generation oversampling</t>
  </si>
  <si>
    <t>10.1016/j.jss.2022.111514</t>
  </si>
  <si>
    <t>https://www.scopus.com/inward/record.uri?eid=2-s2.0-85140061860&amp;doi=10.1016%2fj.jss.2022.111514&amp;partnerID=40&amp;md5=9329cc3dbfc999f365f92b66463c4b1b</t>
  </si>
  <si>
    <t>2-s2.0-85140061860</t>
  </si>
  <si>
    <t>Zamir M.; Ali N.; Naseem A.; Ahmed Frasteen A.; Zafar B.; Assam M.; Othman M.; Attia E.-A.</t>
  </si>
  <si>
    <t>Zamir, Muhammad (57216908939); Ali, Nouman (57206699343); Naseem, Amad (57903857700); Ahmed Frasteen, Areeb (57903857800); Zafar, Bushra (57202395911); Assam, Muhammad (57218377170); Othman, Mahmoud (57660047700); Attia, El-Awady (55212662000)</t>
  </si>
  <si>
    <t>57216908939; 57206699343; 57903857700; 57903857800; 57202395911; 57218377170; 57660047700; 55212662000</t>
  </si>
  <si>
    <t>Face Detection &amp; Recognition from Images &amp; Videos Based on CNN &amp; Raspberry Pi</t>
  </si>
  <si>
    <t>Computation</t>
  </si>
  <si>
    <t>10.3390/computation10090148</t>
  </si>
  <si>
    <t>https://www.scopus.com/inward/record.uri?eid=2-s2.0-85138711986&amp;doi=10.3390%2fcomputation10090148&amp;partnerID=40&amp;md5=6041b9fcc3f456e8e84992d3748ecd7e</t>
  </si>
  <si>
    <t>2-s2.0-85138711986</t>
  </si>
  <si>
    <t>Jin H.; Cheng Q.; Wang P.</t>
  </si>
  <si>
    <t>Jin, Hanyu (57782973800); Cheng, Qingping (56818419600); Wang, Ping (57208306360)</t>
  </si>
  <si>
    <t>57782973800; 56818419600; 57208306360</t>
  </si>
  <si>
    <t>Three‐Dimensional Dynamic Variations of Ground/Air Surface Temperatures and Their Correlation with Large‐Scale Circulation Indexes in Southwest China (1980–2019)</t>
  </si>
  <si>
    <t>Atmosphere</t>
  </si>
  <si>
    <t>10.3390/atmos13071031</t>
  </si>
  <si>
    <t>https://www.scopus.com/inward/record.uri?eid=2-s2.0-85133501747&amp;doi=10.3390%2fatmos13071031&amp;partnerID=40&amp;md5=d9b1e59c823501eaf8b867dceeed8de8</t>
  </si>
  <si>
    <t>2-s2.0-85133501747</t>
  </si>
  <si>
    <t>Kouassi A.K.F.; Pan L.; Wang X.; Wang Z.; Mulashani A.K.; James F.; Shaame M.; Hussain A.; Hussain H.; Nyakilla E.E.</t>
  </si>
  <si>
    <t>Kouassi, Allou Koffi Franck (58073531300); Pan, Lin (57203522611); Wang, Xiao (57188743848); Wang, Zhangheng (58072280300); Mulashani, Alvin K. (57218353057); James, Faulo (58073031300); Shaame, Mbarouk (57360825100); Hussain, Altaf (58071788100); Hussain, Hadi (57729302000); Nyakilla, Edwin E. (57361112900)</t>
  </si>
  <si>
    <t>58073531300; 57203522611; 57188743848; 58072280300; 57218353057; 58073031300; 57360825100; 58071788100; 57729302000; 57361112900</t>
  </si>
  <si>
    <t>Identification of Karst Cavities from 2D Seismic Wave Impedance Images Based on Gradient-Boosting Decision Trees Algorithms (GBDT): Case of Ordovician Fracture-Vuggy Carbonate Reservoir, Tahe Oilfield, Tarim Basin, China</t>
  </si>
  <si>
    <t>Energies</t>
  </si>
  <si>
    <t>10.3390/en16020643</t>
  </si>
  <si>
    <t>https://www.scopus.com/inward/record.uri?eid=2-s2.0-85146625850&amp;doi=10.3390%2fen16020643&amp;partnerID=40&amp;md5=100bbfb898ff84b88d7ac8e86978e042</t>
  </si>
  <si>
    <t>2-s2.0-85146625850</t>
  </si>
  <si>
    <t>Lu J.; Yang R.; Yu C.; Lin J.; Chen W.; Wu H.; Chen X.; Lan Y.; Wang W.</t>
  </si>
  <si>
    <t>Lu, Jianqiang (55701425100); Yang, Ruifan (57222336672); Yu, Chaoran (56456929800); Lin, Jiahan (57216373714); Chen, Wadi (57387878100); Wu, Haiwei (57474162600); Chen, Xin (56081186700); Lan, Yubin (7102083954); Wang, Weixing (56052048000)</t>
  </si>
  <si>
    <t>55701425100; 57222336672; 56456929800; 57216373714; 57387878100; 57474162600; 56081186700; 7102083954; 56052048000</t>
  </si>
  <si>
    <t>Citrus green fruit detection via improved feature network extraction</t>
  </si>
  <si>
    <t>10.3389/fpls.2022.946154</t>
  </si>
  <si>
    <t>https://www.scopus.com/inward/record.uri?eid=2-s2.0-85144958779&amp;doi=10.3389%2ffpls.2022.946154&amp;partnerID=40&amp;md5=8d2f0b7a9c81092bf045e5ed43a1ad8c</t>
  </si>
  <si>
    <t>2-s2.0-85144958779</t>
  </si>
  <si>
    <t>Qiao Y.; Hu Y.; Zheng Z.; Yang H.; Zhang K.; Hou J.; Guo J.</t>
  </si>
  <si>
    <t>Qiao, Yichen (57315359600); Hu, Yaohua (55541253200); Zheng, Zhouzhou (57217829172); Yang, Huanbo (57210370172); Zhang, Kaili (57201739710); Hou, Juncai (55995471100); Guo, Jiapan (56937281000)</t>
  </si>
  <si>
    <t>57315359600; 55541253200; 57217829172; 57210370172; 57201739710; 55995471100; 56937281000</t>
  </si>
  <si>
    <t>A Counting Method of Red Jujube Based on Improved YOLOv5s</t>
  </si>
  <si>
    <t>Agriculture (Switzerland)</t>
  </si>
  <si>
    <t>10.3390/agriculture12122071</t>
  </si>
  <si>
    <t>https://www.scopus.com/inward/record.uri?eid=2-s2.0-85144661985&amp;doi=10.3390%2fagriculture12122071&amp;partnerID=40&amp;md5=bd5a74d7836c1ac9b9c0df99651b144d</t>
  </si>
  <si>
    <t>2-s2.0-85144661985</t>
  </si>
  <si>
    <t>Obrien D.; Biswas S.; Imtiaz S.; Abdalkareem R.; Shihab E.; Rajan H.</t>
  </si>
  <si>
    <t>Obrien, David (57987884800); Biswas, Sumon (57215649680); Imtiaz, Sayem (57205018935); Abdalkareem, Rabe (57193842880); Shihab, Emad (23566819100); Rajan, Hridesh (8288073800)</t>
  </si>
  <si>
    <t>23 shades of self-admitted technical debt: an empirical study on machine learning software</t>
  </si>
  <si>
    <t>10.1145/3540250.3549088</t>
  </si>
  <si>
    <t>https://www.scopus.com/inward/record.uri?eid=2-s2.0-85143052180&amp;doi=10.1145%2f3540250.3549088&amp;partnerID=40&amp;md5=221e967fa43a46b13ca4902687512b64</t>
  </si>
  <si>
    <t>2-s2.0-85143052180</t>
  </si>
  <si>
    <t>Muse B.A.; Nagy C.; Cleve A.; Khomh F.; Antoniol G.</t>
  </si>
  <si>
    <t>Muse, Biruk Asmare (57219532621); Nagy, Csaba (26667913000); Cleve, Anthony (8694759600); Khomh, Foutse (24724747600); Antoniol, Giuliano (35619034000)</t>
  </si>
  <si>
    <t>57219532621; 26667913000; 8694759600; 24724747600; 35619034000</t>
  </si>
  <si>
    <t>FIXME: synchronize with database! An empirical study of data access self-admitted technical debt</t>
  </si>
  <si>
    <t>10.1007/s10664-022-10119-4</t>
  </si>
  <si>
    <t>https://www.scopus.com/inward/record.uri?eid=2-s2.0-85133655153&amp;doi=10.1007%2fs10664-022-10119-4&amp;partnerID=40&amp;md5=a82bedea7c29214a99502b2e7668e6e3</t>
  </si>
  <si>
    <t>2-s2.0-85133655153</t>
  </si>
  <si>
    <t>Tariq J.; Ijaz A.; Armghan A.; Rahman H.; Ali H.; Alenezi F.</t>
  </si>
  <si>
    <t>Tariq, Junaid (57028035000); Ijaz, Amir (57215189221); Armghan, Ammar (57096109200); Rahman, Hameedur (57006213600); Ali, Hashim (57196493384); Alenezi, Fayadh (57204779064)</t>
  </si>
  <si>
    <t>57028035000; 57215189221; 57096109200; 57006213600; 57196493384; 57204779064</t>
  </si>
  <si>
    <t>HEVC's intra mode process expedited using Histogram of Oriented Gradients</t>
  </si>
  <si>
    <t>10.1016/j.jvcir.2022.103594</t>
  </si>
  <si>
    <t>https://www.scopus.com/inward/record.uri?eid=2-s2.0-85136569643&amp;doi=10.1016%2fj.jvcir.2022.103594&amp;partnerID=40&amp;md5=13c110c0cc36a74530171812f5e23764</t>
  </si>
  <si>
    <t>2-s2.0-85136569643</t>
  </si>
  <si>
    <t>Mäki N.; Penttinen E.; Rinta-Kahila T.</t>
  </si>
  <si>
    <t>Mäki, Netta (58177484100); Penttinen, Esko (16304736700); Rinta-Kahila, Tapani (57189872963)</t>
  </si>
  <si>
    <t>58177484100; 16304736700; 57189872963</t>
  </si>
  <si>
    <t>A Domino Effect: Interdependencies among Different Types of Technical Debt</t>
  </si>
  <si>
    <t>Proceedings of the Annual Hawaii International Conference on System Sciences</t>
  </si>
  <si>
    <t>https://www.scopus.com/inward/record.uri?eid=2-s2.0-85152129539&amp;partnerID=40&amp;md5=6e4557b4a77f986031fe7472ff6637cf</t>
  </si>
  <si>
    <t>2-s2.0-85152129539</t>
  </si>
  <si>
    <t>Le W.; Wang Y.; Gao C.; Wei L.; Yang F.</t>
  </si>
  <si>
    <t>Le, Wenge (57429958400); Wang, Yong (56789885200); Gao, Cuiyun (57189036288); Wei, Liangfen (57203360949); Yang, Fei (55803091600)</t>
  </si>
  <si>
    <t>57429958400; 56789885200; 57189036288; 57203360949; 55803091600</t>
  </si>
  <si>
    <t>Can App Reviews Help Developers to Improve Mobile User Interface Design?</t>
  </si>
  <si>
    <t>10.53106/160792642023072404013</t>
  </si>
  <si>
    <t>https://www.scopus.com/inward/record.uri?eid=2-s2.0-85168146406&amp;doi=10.53106%2f160792642023072404013&amp;partnerID=40&amp;md5=d3c6e6256970f8a6499e27392ee7fbf6</t>
  </si>
  <si>
    <t>2-s2.0-85168146406</t>
  </si>
  <si>
    <t>Alhefdhi A.; Dam H.K.; Nugroho Y.S.; Hata H.; Ishio T.; Ghose A.</t>
  </si>
  <si>
    <t>Alhefdhi, Abdulaziz (57205025763); Dam, Hoa Khanh (36605907400); Nugroho, Yusuf Sulistyo (57211004932); Hata, Hideaki (24445001100); Ishio, Takashi (8381338700); Ghose, Aditya (7103191960)</t>
  </si>
  <si>
    <t>57205025763; 36605907400; 57211004932; 24445001100; 8381338700; 7103191960</t>
  </si>
  <si>
    <t>A framework for conditional statement technical debt identification and description</t>
  </si>
  <si>
    <t>10.1007/s10515-022-00364-8</t>
  </si>
  <si>
    <t>https://www.scopus.com/inward/record.uri?eid=2-s2.0-85139266625&amp;doi=10.1007%2fs10515-022-00364-8&amp;partnerID=40&amp;md5=5594a1cab0fa5dcfebf980c07c055d4e</t>
  </si>
  <si>
    <t>2-s2.0-85139266625</t>
  </si>
  <si>
    <t>Zhang Y.; Ge Y.; Guo Y.; Miao H.; Zhang S.</t>
  </si>
  <si>
    <t>Zhang, Y. (55607729500); Ge, Y. (57746065200); Guo, Y. (59046236200); Miao, H. (57976431800); Zhang, S. (55713738800)</t>
  </si>
  <si>
    <t>55607729500; 57746065200; 59046236200; 57976431800; 55713738800</t>
  </si>
  <si>
    <t>An approach for goose egg recognition for robot picking based on deep learning</t>
  </si>
  <si>
    <t>British Poultry Science</t>
  </si>
  <si>
    <t>10.1080/00071668.2023.2171769</t>
  </si>
  <si>
    <t>https://www.scopus.com/inward/record.uri?eid=2-s2.0-85158145732&amp;doi=10.1080%2f00071668.2023.2171769&amp;partnerID=40&amp;md5=df2d68858e58f766abc242f5d6db9906</t>
  </si>
  <si>
    <t>2-s2.0-85158145732</t>
  </si>
  <si>
    <t>Xavier L.; Montandon J.E.; Ferreira F.; Brito R.; Valente M.T.</t>
  </si>
  <si>
    <t>Xavier, Laerte (57194035410); Montandon, João Eduardo (54584047800); Ferreira, Fabio (57219532535); Brito, Rodrigo (57208224003); Valente, Marco Tulio (55437198000)</t>
  </si>
  <si>
    <t>57194035410; 54584047800; 57219532535; 57208224003; 55437198000</t>
  </si>
  <si>
    <t>On the documentation of self-admitted technical debt in issues</t>
  </si>
  <si>
    <t>10.1007/s10664-022-10203-9</t>
  </si>
  <si>
    <t>https://www.scopus.com/inward/record.uri?eid=2-s2.0-85138419041&amp;doi=10.1007%2fs10664-022-10203-9&amp;partnerID=40&amp;md5=d16c0df54ae10ff190933b33b98e4b1a</t>
  </si>
  <si>
    <t>2-s2.0-85138419041</t>
  </si>
  <si>
    <t>Liu C.; Lai N.; Bi X.</t>
  </si>
  <si>
    <t>Liu, Changyuan (52164108300); Lai, Nanxu (57950909200); Bi, Xiaojun (35267810500)</t>
  </si>
  <si>
    <t>52164108300; 57950909200; 35267810500</t>
  </si>
  <si>
    <t>Spherical Fruit Recognition and Location Algorithm Based on Depth Image; [基于深度图像的球形果实识别定位算法]</t>
  </si>
  <si>
    <t>Nongye Jixie Xuebao/Transactions of the Chinese Society for Agricultural Machinery</t>
  </si>
  <si>
    <t>10.6041/j.issn.1000-1298.2022.10.024</t>
  </si>
  <si>
    <t>https://www.scopus.com/inward/record.uri?eid=2-s2.0-85141084169&amp;doi=10.6041%2fj.issn.1000-1298.2022.10.024&amp;partnerID=40&amp;md5=b22e8f55f4ece5de062fe3bc86d550af</t>
  </si>
  <si>
    <t>2-s2.0-85141084169</t>
  </si>
  <si>
    <t>Menezes G.; Braga W.; Fontão A.; Hora A.; Cafeo B.</t>
  </si>
  <si>
    <t>Menezes, Gabriel (57211518537); Braga, Willian (57913245400); Fontão, Awdren (36598185300); Hora, Andre (55205116000); Cafeo, Bruno (55395460200)</t>
  </si>
  <si>
    <t>57211518537; 57913245400; 36598185300; 55205116000; 55395460200</t>
  </si>
  <si>
    <t>Assessing the Impact of Code Samples Evolution on Developers' Questions</t>
  </si>
  <si>
    <t>10.1145/3555228.3555250</t>
  </si>
  <si>
    <t>https://www.scopus.com/inward/record.uri?eid=2-s2.0-85139132343&amp;doi=10.1145%2f3555228.3555250&amp;partnerID=40&amp;md5=b1d72504567443cd4c6e5fb61825895e</t>
  </si>
  <si>
    <t>2-s2.0-85139132343</t>
  </si>
  <si>
    <t>Wang D.; Xiao T.; Treude C.; Kula R.G.; Hata H.; Kamei Y.</t>
  </si>
  <si>
    <t>Wang, Dong (57209198272); Xiao, Tao (57222289322); Treude, Christoph (23135531900); Kula, Raula Gaikovina (57188638536); Hata, Hideaki (24445001100); Kamei, Yasutaka (24476112100)</t>
  </si>
  <si>
    <t>57209198272; 57222289322; 23135531900; 57188638536; 24445001100; 24476112100</t>
  </si>
  <si>
    <t>Understanding the Role of Images on Stack Overflow</t>
  </si>
  <si>
    <t>10.1109/MSR59073.2023.00059</t>
  </si>
  <si>
    <t>https://www.scopus.com/inward/record.uri?eid=2-s2.0-85166293476&amp;doi=10.1109%2fMSR59073.2023.00059&amp;partnerID=40&amp;md5=3a8f166392a7553519c7bfbc686e879b</t>
  </si>
  <si>
    <t>2-s2.0-85166293476</t>
  </si>
  <si>
    <t>Aldaeej A.; Nguyen-Duc A.; Gupta V.</t>
  </si>
  <si>
    <t>Aldaeej, Abdullah (57195268210); Nguyen-Duc, Anh (55925400800); Gupta, Varun (57218835356)</t>
  </si>
  <si>
    <t>57195268210; 55925400800; 57218835356</t>
  </si>
  <si>
    <t>A Lean Approach of Managing Technical Debt in Agile Software Projects – A Proposal and Empirical Evaluation</t>
  </si>
  <si>
    <t>Lecture Notes in Business Information Processing</t>
  </si>
  <si>
    <t>475 LNBIP</t>
  </si>
  <si>
    <t>10.1007/978-3-031-33976-9_5</t>
  </si>
  <si>
    <t>https://www.scopus.com/inward/record.uri?eid=2-s2.0-85161216888&amp;doi=10.1007%2f978-3-031-33976-9_5&amp;partnerID=40&amp;md5=3dacea3c765205f2047eead5a35eca5b</t>
  </si>
  <si>
    <t>2-s2.0-85161216888</t>
  </si>
  <si>
    <t>Quintana M.A.; Palacio R.R.; Soto G.B.; González-López S.</t>
  </si>
  <si>
    <t>Quintana, Manuel A. (57216874804); Palacio, Ramón R. (56000822700); Soto, Gilberto Borrego (57031868500); González-López, Samuel (14821978900)</t>
  </si>
  <si>
    <t>57216874804; 56000822700; 57031868500; 14821978900</t>
  </si>
  <si>
    <t>Agile Development Methodologies and Natural Language Processing: A Mapping Review</t>
  </si>
  <si>
    <t>Computers</t>
  </si>
  <si>
    <t>10.3390/computers11120179</t>
  </si>
  <si>
    <t>https://www.scopus.com/inward/record.uri?eid=2-s2.0-85144734803&amp;doi=10.3390%2fcomputers11120179&amp;partnerID=40&amp;md5=8e7462afaf721f217f380c5e66ef3c0e</t>
  </si>
  <si>
    <t>2-s2.0-85144734803</t>
  </si>
  <si>
    <t>Zhang X.; Toudeshki A.; Ehsani R.; Li H.; Zhang W.; Ma R.</t>
  </si>
  <si>
    <t>Zhang, Xiaohua (55551734700); Toudeshki, Arash (26423433400); Ehsani, Reza (23100009200); Li, Haoling (58126247200); Zhang, Wenfeng (57192222115); Ma, Ruijun (55417819900)</t>
  </si>
  <si>
    <t>55551734700; 26423433400; 23100009200; 58126247200; 57192222115; 55417819900</t>
  </si>
  <si>
    <t>Yield estimation of citrus fruit using rapid image processing in natural background</t>
  </si>
  <si>
    <t>Smart Agricultural Technology</t>
  </si>
  <si>
    <t>10.1016/j.atech.2021.100027</t>
  </si>
  <si>
    <t>https://www.scopus.com/inward/record.uri?eid=2-s2.0-85130324469&amp;doi=10.1016%2fj.atech.2021.100027&amp;partnerID=40&amp;md5=5f22c553f85b2661234dec8a45a806bc</t>
  </si>
  <si>
    <t>2-s2.0-85130324469</t>
  </si>
  <si>
    <t>Divyanth L.G.; Soni P.; Pareek C.M.; Machavaram R.; Nadimi M.; Paliwal J.</t>
  </si>
  <si>
    <t>Divyanth, L.G. (57490778100); Soni, Peeyush (9248907800); Pareek, Chaitanya Madhaw (57192410059); Machavaram, Rajendra (56693009600); Nadimi, Mohammad (57195291308); Paliwal, Jitendra (7004570004)</t>
  </si>
  <si>
    <t>57490778100; 9248907800; 57192410059; 56693009600; 57195291308; 7004570004</t>
  </si>
  <si>
    <t>Detection of Coconut Clusters Based on Occlusion Condition Using Attention-Guided Faster R-CNN for Robotic Harvesting</t>
  </si>
  <si>
    <t>Foods</t>
  </si>
  <si>
    <t>10.3390/foods11233903</t>
  </si>
  <si>
    <t>https://www.scopus.com/inward/record.uri?eid=2-s2.0-85143767676&amp;doi=10.3390%2ffoods11233903&amp;partnerID=40&amp;md5=e31a7e15044e04a7872312835ee91378</t>
  </si>
  <si>
    <t>2-s2.0-85143767676</t>
  </si>
  <si>
    <t>Philpott C.M.; Espehana A.; Garden M.; Ta N.; Gadi N.; Kumaresan K.; Maru D.; Stafford L.D.; Bleasdale N.; Boak D.</t>
  </si>
  <si>
    <t>Philpott, Carl M. (57218703781); Espehana, Andreas (57223846684); Garden, Mairenn (57221097844); Ta, Ngan (57204239274); Gadi, Nishita (57285073800); Kumaresan, Kala (57812505800); Maru, Devina (57222037826); Stafford, Lorenzo D. (8916158400); Bleasdale, Nina (57911030500); Boak, Duncan (56649349300)</t>
  </si>
  <si>
    <t>57218703781; 57223846684; 57221097844; 57204239274; 57285073800; 57812505800; 57222037826; 8916158400; 57911030500; 56649349300</t>
  </si>
  <si>
    <t>Establishing UK research priorities in smell and taste disorders: A James Lind alliance priority setting partnership</t>
  </si>
  <si>
    <t>Clinical Otolaryngology</t>
  </si>
  <si>
    <t>10.1111/coa.13985</t>
  </si>
  <si>
    <t>https://www.scopus.com/inward/record.uri?eid=2-s2.0-85138991019&amp;doi=10.1111%2fcoa.13985&amp;partnerID=40&amp;md5=c8f7f52435be9edcbcd2b23a264b3c3c</t>
  </si>
  <si>
    <t>2-s2.0-85138991019</t>
  </si>
  <si>
    <t>Zhang J.; Chen Y.; Tu Z.</t>
  </si>
  <si>
    <t>Zhang, Jinlu (57222404626); Chen, Yujin (57199300118); Tu, Zhigang (55200462900)</t>
  </si>
  <si>
    <t>57222404626; 57199300118; 55200462900</t>
  </si>
  <si>
    <t>Uncertainty-Aware 3D Human Pose Estimation from Monocular Video</t>
  </si>
  <si>
    <t>MM 2022 - Proceedings of the 30th ACM International Conference on Multimedia</t>
  </si>
  <si>
    <t>10.1145/3503161.3547773</t>
  </si>
  <si>
    <t>https://www.scopus.com/inward/record.uri?eid=2-s2.0-85150854095&amp;doi=10.1145%2f3503161.3547773&amp;partnerID=40&amp;md5=8b68d6e8faa62464d65ff5d5917c9dba</t>
  </si>
  <si>
    <t>2-s2.0-85150854095</t>
  </si>
  <si>
    <t>An Investigation of Challenges Encountered When Specifying Training Data and Runtime Monitors for Safety Critical ML Applications</t>
  </si>
  <si>
    <t>13975 LNCS</t>
  </si>
  <si>
    <t>10.1007/978-3-031-29786-1_14</t>
  </si>
  <si>
    <t>https://www.scopus.com/inward/record.uri?eid=2-s2.0-85152581559&amp;doi=10.1007%2f978-3-031-29786-1_14&amp;partnerID=40&amp;md5=0d54d44e41616eb5a01e0d0d1f826e56</t>
  </si>
  <si>
    <t>2-s2.0-85152581559</t>
  </si>
  <si>
    <t>Lavin A.; Gilligan-Lee C.M.; Visnjic A.; Ganju S.; Newman D.; Ganguly S.; Lange D.; Baydin A.G.; Sharma A.; Gibson A.; Zheng S.; Xing E.P.; Mattmann C.; Parr J.; Gal Y.</t>
  </si>
  <si>
    <t>Lavin, Alexander (57219498085); Gilligan-Lee, Ciarán M. (56840890800); Visnjic, Alessya (57222070967); Ganju, Siddha (57219459944); Newman, Dava (57202927928); Ganguly, Sujoy (57376859300); Lange, Danny (57376801000); Baydin, Atílím Güneş (54978052900); Sharma, Amit (57214355703); Gibson, Adam (57376730800); Zheng, Stephan (57191073460); Xing, Eric P. (57685890100); Mattmann, Chris (58447683200); Parr, James (57220950672); Gal, Yarin (56462312200)</t>
  </si>
  <si>
    <t>57219498085; 56840890800; 57222070967; 57219459944; 57202927928; 57376859300; 57376801000; 54978052900; 57214355703; 57376730800; 57191073460; 57685890100; 58447683200; 57220950672; 56462312200</t>
  </si>
  <si>
    <t>Technology readiness levels for machine learning systems</t>
  </si>
  <si>
    <t>Nature Communications</t>
  </si>
  <si>
    <t>10.1038/s41467-022-33128-9</t>
  </si>
  <si>
    <t>https://www.scopus.com/inward/record.uri?eid=2-s2.0-85140248769&amp;doi=10.1038%2fs41467-022-33128-9&amp;partnerID=40&amp;md5=7f39ed3a9fe7ceedb33e533a011c142a</t>
  </si>
  <si>
    <t>2-s2.0-85140248769</t>
  </si>
  <si>
    <t>Stochel M.G.; Wawrowski M.R.; Chołda P.</t>
  </si>
  <si>
    <t>Stochel, Marek G. (53880602000); Wawrowski, Mariusz R. (55515759200); Chołda, Piotr (9040665000)</t>
  </si>
  <si>
    <t>53880602000; 55515759200; 9040665000</t>
  </si>
  <si>
    <t>Technical Debt Prioritization in Telecommunication Applications: Why the Actual Refactoring Deviates from the Plan and How to Remediate It? Case Study in the COVID Era</t>
  </si>
  <si>
    <t>10.3390/app122211347</t>
  </si>
  <si>
    <t>https://www.scopus.com/inward/record.uri?eid=2-s2.0-85142528246&amp;doi=10.3390%2fapp122211347&amp;partnerID=40&amp;md5=3c6d81d56f5bfd1d932db67ef8be3378</t>
  </si>
  <si>
    <t>2-s2.0-85142528246</t>
  </si>
  <si>
    <t>Kaur S.; Singh S.; Kaur M.; Lee H.-N.</t>
  </si>
  <si>
    <t>Kaur, Sharanpreet (57213734581); Singh, Surender (57224048271); Kaur, Manjit (57209860887); Lee, Heung-No (7501479875)</t>
  </si>
  <si>
    <t>57213734581; 57224048271; 57209860887; 7501479875</t>
  </si>
  <si>
    <t>A Systematic Review of Computational Image Steganography Approaches</t>
  </si>
  <si>
    <t>Archives of Computational Methods in Engineering</t>
  </si>
  <si>
    <t>10.1007/s11831-022-09749-0</t>
  </si>
  <si>
    <t>https://www.scopus.com/inward/record.uri?eid=2-s2.0-85131803999&amp;doi=10.1007%2fs11831-022-09749-0&amp;partnerID=40&amp;md5=e3761291d7cf71ce160f5acdf58d4154</t>
  </si>
  <si>
    <t>2-s2.0-85131803999</t>
  </si>
  <si>
    <t>Paleyes A.; Urma R.-G.; Lawrence N.D.</t>
  </si>
  <si>
    <t>Paleyes, Andrei (57219691447); Urma, Raoul-Gabriel (55551203900); Lawrence, Neil D. (9279186200)</t>
  </si>
  <si>
    <t>57219691447; 55551203900; 9279186200</t>
  </si>
  <si>
    <t>Challenges in Deploying Machine Learning: A Survey of Case Studies</t>
  </si>
  <si>
    <t>10.1145/3533378</t>
  </si>
  <si>
    <t>https://www.scopus.com/inward/record.uri?eid=2-s2.0-85146490462&amp;doi=10.1145%2f3533378&amp;partnerID=40&amp;md5=9927d80efde171e84d327c1e994d4017</t>
  </si>
  <si>
    <t>2-s2.0-85146490462</t>
  </si>
  <si>
    <t>Chandramouli P.; Codabux Z.; Vidoni M.</t>
  </si>
  <si>
    <t>Chandramouli, Pranav (57729964000); Codabux, Zadia (55893535500); Vidoni, Melina (56857546600)</t>
  </si>
  <si>
    <t>57729964000; 55893535500; 56857546600</t>
  </si>
  <si>
    <t>analyzeR: A SonarQube plugin for analyzing object-oriented R Packages</t>
  </si>
  <si>
    <t>SoftwareX</t>
  </si>
  <si>
    <t>10.1016/j.softx.2022.101113</t>
  </si>
  <si>
    <t>https://www.scopus.com/inward/record.uri?eid=2-s2.0-85131438314&amp;doi=10.1016%2fj.softx.2022.101113&amp;partnerID=40&amp;md5=3743d4c140bc0b123ee54ada82f7f857</t>
  </si>
  <si>
    <t>2-s2.0-85131438314</t>
  </si>
  <si>
    <t>Schröder T.; Schulz M.</t>
  </si>
  <si>
    <t>Schröder, Tim (57908197200); Schulz, Michael (57906824600)</t>
  </si>
  <si>
    <t>57908197200; 57906824600</t>
  </si>
  <si>
    <t>Monitoring machine learning models: a categorization of challenges and methods</t>
  </si>
  <si>
    <t>10.1016/j.dsm.2022.07.004</t>
  </si>
  <si>
    <t>https://www.scopus.com/inward/record.uri?eid=2-s2.0-85138821813&amp;doi=10.1016%2fj.dsm.2022.07.004&amp;partnerID=40&amp;md5=348c88078d7989ba95bacfb5871756d6</t>
  </si>
  <si>
    <t>2-s2.0-85138821813</t>
  </si>
  <si>
    <t>Vidoni M.; Cunico M.L.</t>
  </si>
  <si>
    <t>Vidoni, Melina (56857546600); Cunico, Maria Laura (57202326814)</t>
  </si>
  <si>
    <t>56857546600; 57202326814</t>
  </si>
  <si>
    <t>On technical debt in mathematical programming: An exploratory study</t>
  </si>
  <si>
    <t>Mathematical Programming Computation</t>
  </si>
  <si>
    <t>10.1007/s12532-022-00225-1</t>
  </si>
  <si>
    <t>https://www.scopus.com/inward/record.uri?eid=2-s2.0-85135494534&amp;doi=10.1007%2fs12532-022-00225-1&amp;partnerID=40&amp;md5=1e4c72f3a4ebd7dbef859d32d04d3331</t>
  </si>
  <si>
    <t>2-s2.0-85135494534</t>
  </si>
  <si>
    <t>Zhao K.; Liu J.; Xu Z.; Liu X.; Xue L.; Xie Z.; Zhou Y.; Wang X.</t>
  </si>
  <si>
    <t>Zhao, Kunsong (57218399362); Liu, Jin (55978402400); Xu, Zhou (57212062746); Liu, Xiao (52365658400); Xue, Lei (55841751800); Xie, Zhiwen (57190001632); Zhou, Yuxuan (57223808052); Wang, Xin (56123422000)</t>
  </si>
  <si>
    <t>57218399362; 55978402400; 57212062746; 52365658400; 55841751800; 57190001632; 57223808052; 56123422000</t>
  </si>
  <si>
    <t>Graph4Web: A relation-aware graph attention network for web service classification</t>
  </si>
  <si>
    <t>10.1016/j.jss.2022.111324</t>
  </si>
  <si>
    <t>https://www.scopus.com/inward/record.uri?eid=2-s2.0-85129456347&amp;doi=10.1016%2fj.jss.2022.111324&amp;partnerID=40&amp;md5=d1ee3c4d7db360934c312053a0be1dee</t>
  </si>
  <si>
    <t>2-s2.0-85129456347</t>
  </si>
  <si>
    <t>Wang K.; Han Y.; Yin S.; Wang Y.; Li S.</t>
  </si>
  <si>
    <t>Wang, Kaiyue (58303631200); Han, Yameng (57224974847); Yin, Sixing (25928880800); Wang, Yining (57200110525); Li, Shufang (16022226800)</t>
  </si>
  <si>
    <t>58303631200; 57224974847; 25928880800; 57200110525; 16022226800</t>
  </si>
  <si>
    <t>A Left Ventricle Segmentation Based on Boundary Weighted Loss and Residual Feature Aggregation</t>
  </si>
  <si>
    <t>Proceedings - 2023 2nd Asia Conference on Electrical, Power and Computer Engineering, EPCE 2023</t>
  </si>
  <si>
    <t>10.1109/EPCE58798.2023.00010</t>
  </si>
  <si>
    <t>https://www.scopus.com/inward/record.uri?eid=2-s2.0-85166292407&amp;doi=10.1109%2fEPCE58798.2023.00010&amp;partnerID=40&amp;md5=5949f7bfd3d5c9c2dbdfe92b0e14495e</t>
  </si>
  <si>
    <t>2-s2.0-85166292407</t>
  </si>
  <si>
    <t>Chen X.; Yu D.; Fan X.; Wang L.; Chen J.</t>
  </si>
  <si>
    <t>Chen, Xin (57102336800); Yu, Dongjin (35176839900); Fan, Xulin (57226635847); Wang, Lin (57225112372); Chen, Jie (57203334789)</t>
  </si>
  <si>
    <t>57102336800; 35176839900; 57226635847; 57225112372; 57203334789</t>
  </si>
  <si>
    <t>https://www.scopus.com/inward/record.uri?eid=2-s2.0-85112213035&amp;doi=10.1109%2fTR.2021.3087864&amp;partnerID=40&amp;md5=0f63845850e3cdcaee3de5471d5bb511</t>
  </si>
  <si>
    <t>2-s2.0-85112213035</t>
  </si>
  <si>
    <t>Du C.; Li Y.; Wen M.</t>
  </si>
  <si>
    <t>Du, Changsheng (58538681500); Li, Yong (57188935137); Wen, Ming (58710781600)</t>
  </si>
  <si>
    <t>58538681500; 57188935137; 58710781600</t>
  </si>
  <si>
    <t>G-DCS: GCN-Based Deep Code Summary Generation Model</t>
  </si>
  <si>
    <t>10.53106/160792642023072404014</t>
  </si>
  <si>
    <t>https://www.scopus.com/inward/record.uri?eid=2-s2.0-85168091740&amp;doi=10.53106%2f160792642023072404014&amp;partnerID=40&amp;md5=5a5786f831da70d804d49b2863f7c72d</t>
  </si>
  <si>
    <t>2-s2.0-85168091740</t>
  </si>
  <si>
    <t>Tu Z.; Zhang J.; Li H.; Chen Y.; Yuan J.</t>
  </si>
  <si>
    <t>Tu, Zhigang (55200462900); Zhang, Jiaxu (57222404583); Li, Hongyan (57196359380); Chen, Yujin (57199300118); Yuan, Junsong (24823334000)</t>
  </si>
  <si>
    <t>55200462900; 57222404583; 57196359380; 57199300118; 24823334000</t>
  </si>
  <si>
    <t>Joint-Bone Fusion Graph Convolutional Network for Semi-Supervised Skeleton Action Recognition</t>
  </si>
  <si>
    <t>10.1109/TMM.2022.3168137</t>
  </si>
  <si>
    <t>https://www.scopus.com/inward/record.uri?eid=2-s2.0-85132515018&amp;doi=10.1109%2fTMM.2022.3168137&amp;partnerID=40&amp;md5=66cb719c62cbe79638c103a508679062</t>
  </si>
  <si>
    <t>2-s2.0-85132515018</t>
  </si>
  <si>
    <t>Kapitsaki G.M.; Tselikas N.D.; Kyriakou K.-I.D.; Papoutsoglou M.</t>
  </si>
  <si>
    <t>Kapitsaki, Georgia M. (24801845800); Tselikas, Nikolaos D. (6506637365); Kyriakou, Kyriakos-Ioannis D. (55839941700); Papoutsoglou, Maria (57128423800)</t>
  </si>
  <si>
    <t>24801845800; 6506637365; 55839941700; 57128423800</t>
  </si>
  <si>
    <t>Help me with this: A categorization of open source software problems</t>
  </si>
  <si>
    <t>10.1016/j.infsof.2022.107034</t>
  </si>
  <si>
    <t>https://www.scopus.com/inward/record.uri?eid=2-s2.0-85135904165&amp;doi=10.1016%2fj.infsof.2022.107034&amp;partnerID=40&amp;md5=3170cbda783c04eee3e6131155efdb50</t>
  </si>
  <si>
    <t>2-s2.0-85135904165</t>
  </si>
  <si>
    <t>Imran M.M.; Jain Y.; Chatterjee P.; Damevski K.</t>
  </si>
  <si>
    <t>Imran, Mia Mohammad (57233246100); Jain, Yashasvi (57848402200); Chatterjee, Preetha (57194034973); Damevski, Kostadin (6507659927)</t>
  </si>
  <si>
    <t>57233246100; 57848402200; 57194034973; 6507659927</t>
  </si>
  <si>
    <t>Data Augmentation for Improving Emotion Recognition in Software Engineering Communication</t>
  </si>
  <si>
    <t>10.1145/3551349.3556925</t>
  </si>
  <si>
    <t>https://www.scopus.com/inward/record.uri?eid=2-s2.0-85144533505&amp;doi=10.1145%2f3551349.3556925&amp;partnerID=40&amp;md5=6cba7edb15cbfb3760b49af091746682</t>
  </si>
  <si>
    <t>2-s2.0-85144533505</t>
  </si>
  <si>
    <t>Xie Z.; Zhu R.; Liu J.; Zhou G.; Huang J.X.</t>
  </si>
  <si>
    <t>Xie, Zhiwen (57190001632); Zhu, Runjie (57212297180); Liu, Jin (55978402400); Zhou, Guangyou (54581936100); Huang, Jimmy Xiangji (57189975304)</t>
  </si>
  <si>
    <t>57190001632; 57212297180; 55978402400; 54581936100; 57189975304</t>
  </si>
  <si>
    <t>TARGAT: A Time-Aware Relational Graph Attention Model for Temporal Knowledge Graph Embedding</t>
  </si>
  <si>
    <t>IEEE/ACM Transactions on Audio Speech and Language Processing</t>
  </si>
  <si>
    <t>10.1109/TASLP.2023.3282101</t>
  </si>
  <si>
    <t>https://www.scopus.com/inward/record.uri?eid=2-s2.0-85161508297&amp;doi=10.1109%2fTASLP.2023.3282101&amp;partnerID=40&amp;md5=1b07a8f960fdd31a34fe881d5791d34c</t>
  </si>
  <si>
    <t>2-s2.0-85161508297</t>
  </si>
  <si>
    <t>Liu J.; Sha C.; Peng X.</t>
  </si>
  <si>
    <t>Liu, Jiaxing (58850837000); Sha, Chaofeng (8419449500); Peng, Xin (53865467700)</t>
  </si>
  <si>
    <t>58850837000; 8419449500; 53865467700</t>
  </si>
  <si>
    <t>https://www.scopus.com/inward/record.uri?eid=2-s2.0-85160532434&amp;doi=10.1109%2fSANER56733.2023.00039&amp;partnerID=40&amp;md5=c042ba5f06f3d7c97f48381cfeb016a4</t>
  </si>
  <si>
    <t>2-s2.0-85160532434</t>
  </si>
  <si>
    <t>Hu J.; Zhu P.; Qi Y.; Zhu Q.; Li X.</t>
  </si>
  <si>
    <t>Hu, Jian (57216509539); Zhu, Peng (56523514500); Qi, Yong (56946057800); Zhu, Qingyun (57190406415); Li, Xiaotong (57192492176)</t>
  </si>
  <si>
    <t>57216509539; 56523514500; 56946057800; 57190406415; 57192492176</t>
  </si>
  <si>
    <t>A patent registration and trading system based on blockchain</t>
  </si>
  <si>
    <t>10.1016/j.eswa.2022.117094</t>
  </si>
  <si>
    <t>https://www.scopus.com/inward/record.uri?eid=2-s2.0-85128300131&amp;doi=10.1016%2fj.eswa.2022.117094&amp;partnerID=40&amp;md5=8abd4d36f0b2f01984d190f731d23a5a</t>
  </si>
  <si>
    <t>2-s2.0-85128300131</t>
  </si>
  <si>
    <t>Del Carpio P.M.</t>
  </si>
  <si>
    <t>Del Carpio, Paul Mendoza (57191621167)</t>
  </si>
  <si>
    <t>A Readability Model Based on Source Code Organization; [Un Modelo de Legibilidad Basado en la Organización de Código Fuente]</t>
  </si>
  <si>
    <t>RISTI - Revista Iberica de Sistemas e Tecnologias de Informacao</t>
  </si>
  <si>
    <t>E57</t>
  </si>
  <si>
    <t>https://www.scopus.com/inward/record.uri?eid=2-s2.0-85162773586&amp;partnerID=40&amp;md5=5a315c422ed8fb52b7d8e4626c5d5b85</t>
  </si>
  <si>
    <t>2-s2.0-85162773586</t>
  </si>
  <si>
    <t>Lv J.; Xu H.; Xu L.; Zou L.; Rong H.; Yang B.; Niu L.; Ma Z.</t>
  </si>
  <si>
    <t>Lv, Jidong (53878085700); Xu, Hao (57668786800); Xu, Liming (57225993822); Zou, Ling (16745400800); Rong, Hailong (24450905800); Yang, Biao (57189494523); Niu, Liangliang (57668454800); Ma, Zhenghua (36069468800)</t>
  </si>
  <si>
    <t>53878085700; 57668786800; 57225993822; 16745400800; 24450905800; 57189494523; 57668454800; 36069468800</t>
  </si>
  <si>
    <t>Recognition of fruits and vegetables with similar-color background in natural environment: A survey</t>
  </si>
  <si>
    <t>Journal of Field Robotics</t>
  </si>
  <si>
    <t>10.1002/rob.22074</t>
  </si>
  <si>
    <t>https://www.scopus.com/inward/record.uri?eid=2-s2.0-85129469480&amp;doi=10.1002%2frob.22074&amp;partnerID=40&amp;md5=3fe3fd793c2d7f82156b81cc95cefc0d</t>
  </si>
  <si>
    <t>2-s2.0-85129469480</t>
  </si>
  <si>
    <t>Kim J.; Hong S.</t>
  </si>
  <si>
    <t>Kim, Jeewoong (58064416700); Hong, Shin (35086176300)</t>
  </si>
  <si>
    <t>58064416700; 35086176300</t>
  </si>
  <si>
    <t>Inferring Fine-grained Traceability Links between Javadoc Comment and JUnit Test Code</t>
  </si>
  <si>
    <t>Proceedings - 2022 IEEE International Conference on Software Maintenance and Evolution, ICSME 2022</t>
  </si>
  <si>
    <t>10.1109/ICSME55016.2022.00052</t>
  </si>
  <si>
    <t>https://www.scopus.com/inward/record.uri?eid=2-s2.0-85146223717&amp;doi=10.1109%2fICSME55016.2022.00052&amp;partnerID=40&amp;md5=a6564fa6bf5242eac0aeeb42cfeb737e</t>
  </si>
  <si>
    <t>2-s2.0-85146223717</t>
  </si>
  <si>
    <t>Wang J.; Yang Y.; Wang S.; Hu J.; Wang Q.</t>
  </si>
  <si>
    <t>Wang, Junjie (55976866600); Yang, Ye (57211525544); Wang, Song (56995463200); Hu, Jun (57219759997); Wang, Qing (55698296000)</t>
  </si>
  <si>
    <t>55976866600; 57211525544; 56995463200; 57219759997; 55698296000</t>
  </si>
  <si>
    <t>Context-and Fairness-Aware In-Process Crowdworker Recommendation</t>
  </si>
  <si>
    <t>10.1145/3487571</t>
  </si>
  <si>
    <t>https://www.scopus.com/inward/record.uri?eid=2-s2.0-85130682205&amp;doi=10.1145%2f3487571&amp;partnerID=40&amp;md5=24c28b573faab1626d25d89feb28de3b</t>
  </si>
  <si>
    <t>2-s2.0-85130682205</t>
  </si>
  <si>
    <t>Khan J.Y.; Uddin G.</t>
  </si>
  <si>
    <t>Khan, Junaed Younus (57219734934); Uddin, Gias (55206085400)</t>
  </si>
  <si>
    <t>57219734934; 55206085400</t>
  </si>
  <si>
    <t>Proceedings - 2022 IEEE International Conference on Software Analysis, Evolution and Reengineering, SANER 2022</t>
  </si>
  <si>
    <t>https://www.scopus.com/inward/record.uri?eid=2-s2.0-85135854723&amp;doi=10.1109%2fSANER53432.2022.00094&amp;partnerID=40&amp;md5=4c9da8d1316ef9598988ead9e9825b79</t>
  </si>
  <si>
    <t>2-s2.0-85135854723</t>
  </si>
  <si>
    <t>Zhu H.; He X.; Xu L.</t>
  </si>
  <si>
    <t>Zhu, Hongquan (57702325300); He, Xincheng (57204838469); Xu, Lei (57188583559)</t>
  </si>
  <si>
    <t>57702325300; 57204838469; 57188583559</t>
  </si>
  <si>
    <t>https://www.scopus.com/inward/record.uri?eid=2-s2.0-85133211210&amp;doi=10.1145%2f3524610.3527901&amp;partnerID=40&amp;md5=66bfdc062ab20d62b4b1d3b78e58fe20</t>
  </si>
  <si>
    <t>2-s2.0-85133211210</t>
  </si>
  <si>
    <t>Yu Z.; Fahid F.M.; Tu H.; Menzies T.</t>
  </si>
  <si>
    <t>Yu, Zhe (57189687898); Fahid, Fahmid Morshed (57210935148); Tu, Huy (57205057438); Menzies, Tim (7003835495)</t>
  </si>
  <si>
    <t>57189687898; 57210935148; 57205057438; 7003835495</t>
  </si>
  <si>
    <t>https://www.scopus.com/inward/record.uri?eid=2-s2.0-85096147180&amp;doi=10.1109%2fTSE.2020.3031401&amp;partnerID=40&amp;md5=6ccbd34b4c58d5bca5a9cd37fc2cec63</t>
  </si>
  <si>
    <t>2-s2.0-85096147180</t>
  </si>
  <si>
    <t>Park D.; Cho H.; Lee S.</t>
  </si>
  <si>
    <t>Park, Doje (57820779600); Cho, Heetae (57202886786); Lee, Seonah (25822639700)</t>
  </si>
  <si>
    <t>57820779600; 57202886786; 25822639700</t>
  </si>
  <si>
    <t>Classifying Issues into Custom Labels in GitBot</t>
  </si>
  <si>
    <t>Proceedings - 4th International Workshop on Bots in Software Engineering, BotSE 2022</t>
  </si>
  <si>
    <t>10.1145/3528228.3528404</t>
  </si>
  <si>
    <t>https://www.scopus.com/inward/record.uri?eid=2-s2.0-85135091651&amp;doi=10.1145%2f3528228.3528404&amp;partnerID=40&amp;md5=610513b0ee0578d8cf88054fd74bfd26</t>
  </si>
  <si>
    <t>2-s2.0-85135091651</t>
  </si>
  <si>
    <t>Lerina A.; Bernardi M.L.; Cimitile M.; Iammarino M.</t>
  </si>
  <si>
    <t>Lerina, Aversano (6701736448); Bernardi, Mario Luca (57195515766); Cimitile, Marta (23392132800); Iammarino, Martina (57215347660)</t>
  </si>
  <si>
    <t>Technical Debt Forecasting from Source Code Using Temporal Convolutional Networks</t>
  </si>
  <si>
    <t>13709 LNCS</t>
  </si>
  <si>
    <t>10.1007/978-3-031-21388-5_43</t>
  </si>
  <si>
    <t>https://www.scopus.com/inward/record.uri?eid=2-s2.0-85142764924&amp;doi=10.1007%2f978-3-031-21388-5_43&amp;partnerID=40&amp;md5=bc9924d9f027f3836f49493fda6a8733</t>
  </si>
  <si>
    <t>2-s2.0-85142764924</t>
  </si>
  <si>
    <t>Russo B.; Camilli M.; Mock M.</t>
  </si>
  <si>
    <t>Russo, Barbara (9335579000); Camilli, Matteo (55320192900); Mock, Moritz (57699702000)</t>
  </si>
  <si>
    <t>9335579000; 55320192900; 57699702000</t>
  </si>
  <si>
    <t>Proceedings - 2022 Mining Software Repositories Conference, MSR 2022</t>
  </si>
  <si>
    <t>https://www.scopus.com/inward/record.uri?eid=2-s2.0-85134045026&amp;doi=10.1145%2f3524842.3528469&amp;partnerID=40&amp;md5=d2170dada3395c1ec095ebf889bd2e5b</t>
  </si>
  <si>
    <t>2-s2.0-85134045026</t>
  </si>
  <si>
    <t>Luke J.; Porter D.; Santhanam P.</t>
  </si>
  <si>
    <t>Luke, James (58197724200); Porter, David (58197724300); Santhanam, Padmanabhan (57198332597)</t>
  </si>
  <si>
    <t>58197724200; 58197724300; 57198332597</t>
  </si>
  <si>
    <t>Beyond Algorithms: Delivering AI for Business</t>
  </si>
  <si>
    <t>10.1201/9781003108498</t>
  </si>
  <si>
    <t>https://www.scopus.com/inward/record.uri?eid=2-s2.0-85153666762&amp;doi=10.1201%2f9781003108498&amp;partnerID=40&amp;md5=383bde2981adfb6869c1cb8468ca4fd7</t>
  </si>
  <si>
    <t>2-s2.0-85153666762</t>
  </si>
  <si>
    <t>Almogahed A.; Omar M.; Zakaria N.H.</t>
  </si>
  <si>
    <t>Almogahed, Abdullah (16232670900); Omar, Mazni (36608821700); Zakaria, Nur Haryani (24529316600)</t>
  </si>
  <si>
    <t>16232670900; 36608821700; 24529316600</t>
  </si>
  <si>
    <t>Recent Studies on the Effects of Refactoring in Software Quality: Challenges and Open Issues</t>
  </si>
  <si>
    <t>2022 2nd International Conference on Emerging Smart Technologies and Applications, eSmarTA 2022</t>
  </si>
  <si>
    <t>10.1109/eSmarTA56775.2022.9935361</t>
  </si>
  <si>
    <t>https://www.scopus.com/inward/record.uri?eid=2-s2.0-85142441906&amp;doi=10.1109%2feSmarTA56775.2022.9935361&amp;partnerID=40&amp;md5=2d0f781e02aee95a40614ebabf590c97</t>
  </si>
  <si>
    <t>2-s2.0-85142441906</t>
  </si>
  <si>
    <t>Nascimento C.; de Mello R.</t>
  </si>
  <si>
    <t>Nascimento, Claudio (57869192200); de Mello, Rafael (37025865700)</t>
  </si>
  <si>
    <t>57869192200; 37025865700</t>
  </si>
  <si>
    <t>Investigating the Perception of Success in Software Projects Among Developers from a Brazilian Software Company</t>
  </si>
  <si>
    <t>CIbSE 2022 - XXV Ibero-American Conference on Software Engineering</t>
  </si>
  <si>
    <t>https://www.scopus.com/inward/record.uri?eid=2-s2.0-85137052593&amp;partnerID=40&amp;md5=4e2789b4ccfd3f47b3ca7fa14772beb3</t>
  </si>
  <si>
    <t>2-s2.0-85137052593</t>
  </si>
  <si>
    <t>Does it matter who pays back Technical Debt? An empirical study of self-fixed TD</t>
  </si>
  <si>
    <t>10.1016/j.infsof.2021.106738</t>
  </si>
  <si>
    <t>https://www.scopus.com/inward/record.uri?eid=2-s2.0-85118484186&amp;doi=10.1016%2fj.infsof.2021.106738&amp;partnerID=40&amp;md5=09f983845293611bb95aab432bdf002a</t>
  </si>
  <si>
    <t>2-s2.0-85118484186</t>
  </si>
  <si>
    <t>Bedi J.; Kaur K.</t>
  </si>
  <si>
    <t>Bedi, Jaspreet (57219220838); Kaur, Kuljit (57723788800)</t>
  </si>
  <si>
    <t>57219220838; 57723788800</t>
  </si>
  <si>
    <t>Understanding factors affecting technical debt</t>
  </si>
  <si>
    <t>10.1007/s41870-020-00487-9</t>
  </si>
  <si>
    <t>https://www.scopus.com/inward/record.uri?eid=2-s2.0-85091797338&amp;doi=10.1007%2fs41870-020-00487-9&amp;partnerID=40&amp;md5=f054864df8ef59b0f2a9dc81ff396c9c</t>
  </si>
  <si>
    <t>2-s2.0-85091797338</t>
  </si>
  <si>
    <t>Liu K.; Yang G.; Chen X.; Zhou Y.</t>
  </si>
  <si>
    <t>Liu, Ke (57215545471); Yang, Guang (57225046006); Chen, Xiang (57189091783); Zhou, Yanlin (57251612900)</t>
  </si>
  <si>
    <t>57215545471; 57225046006; 57189091783; 57251612900</t>
  </si>
  <si>
    <t>EL-CodeBert: Better Exploiting CodeBert to Support Source Code-Related Classification Tasks</t>
  </si>
  <si>
    <t>10.1145/3545258.3545260</t>
  </si>
  <si>
    <t>https://www.scopus.com/inward/record.uri?eid=2-s2.0-85139550283&amp;doi=10.1145%2f3545258.3545260&amp;partnerID=40&amp;md5=9aba7f032c2458e08bd7b45e065c9fa2</t>
  </si>
  <si>
    <t>2-s2.0-85139550283</t>
  </si>
  <si>
    <t>Yan X.</t>
  </si>
  <si>
    <t>Yan, Xianyou (57861663600)</t>
  </si>
  <si>
    <t>Improved Deep Learning Method for Intelligent Analysis of Sports Training Posture</t>
  </si>
  <si>
    <t>Advances in Multimedia</t>
  </si>
  <si>
    <t>10.1155/2022/4667640</t>
  </si>
  <si>
    <t>https://www.scopus.com/inward/record.uri?eid=2-s2.0-85136703055&amp;doi=10.1155%2f2022%2f4667640&amp;partnerID=40&amp;md5=24a242c2c5b40a6674435b6dccfdb83e</t>
  </si>
  <si>
    <t>2-s2.0-85136703055</t>
  </si>
  <si>
    <t>Sulochana V.; Shanthini B.; Harinath K.</t>
  </si>
  <si>
    <t>Sulochana, V. (57204443491); Shanthini, B. (44861592300); Harinath, K. (57195320078)</t>
  </si>
  <si>
    <t>57204443491; 44861592300; 57195320078</t>
  </si>
  <si>
    <t>Fast Intraprediction Algorithm for HEVC Based on Machine Learning Classification Technique</t>
  </si>
  <si>
    <t>IEEE International Conference on Distributed Computing and Electrical Circuits and Electronics, ICDCECE 2022</t>
  </si>
  <si>
    <t>10.1109/ICDCECE53908.2022.9793224</t>
  </si>
  <si>
    <t>https://www.scopus.com/inward/record.uri?eid=2-s2.0-85133418017&amp;doi=10.1109%2fICDCECE53908.2022.9793224&amp;partnerID=40&amp;md5=eccd065a41da9eff2bcd585f517ed890</t>
  </si>
  <si>
    <t>2-s2.0-85133418017</t>
  </si>
  <si>
    <t>Wu X.; Zheng W.; Xia X.; Lo D.</t>
  </si>
  <si>
    <t>Wu, Xiaoxue (56650282600); Zheng, Wei (56650413300); Xia, Xin (54586248800); Lo, David (35269388000)</t>
  </si>
  <si>
    <t>56650282600; 56650413300; 54586248800; 35269388000</t>
  </si>
  <si>
    <t>Data Quality Matters: A Case Study on Data Label Correctness for Security Bug Report Prediction</t>
  </si>
  <si>
    <t>10.1109/TSE.2021.3063727</t>
  </si>
  <si>
    <t>https://www.scopus.com/inward/record.uri?eid=2-s2.0-85102303730&amp;doi=10.1109%2fTSE.2021.3063727&amp;partnerID=40&amp;md5=a8493f3a2190202e1859e9c7701469b0</t>
  </si>
  <si>
    <t>2-s2.0-85102303730</t>
  </si>
  <si>
    <t>Wang W.; Chen Y.; Zhou J.; Jin H.</t>
  </si>
  <si>
    <t>Wang, Wenxuan (58184935300); Chen, Yongqiang (57195914768); Zhou, Jiangchen (58185292500); Jin, Huan (58040263000)</t>
  </si>
  <si>
    <t>58184935300; 57195914768; 58185292500; 58040263000</t>
  </si>
  <si>
    <t>Hyperledger Fabric-Based Copyright Management System for Clothing design drawings</t>
  </si>
  <si>
    <t>Proceedings - 2022 IEEE 22nd International Conference on Software Quality, Reliability and Security Companion, QRS-C 2022</t>
  </si>
  <si>
    <t>10.1109/QRS-C57518.2022.00022</t>
  </si>
  <si>
    <t>https://www.scopus.com/inward/record.uri?eid=2-s2.0-85152627507&amp;doi=10.1109%2fQRS-C57518.2022.00022&amp;partnerID=40&amp;md5=1f53cb566981e0a3a733bb1db076a186</t>
  </si>
  <si>
    <t>2-s2.0-85152627507</t>
  </si>
  <si>
    <t>Ikegami A.; Kula R.G.; Chinthanet B.; Maeprasart V.; Ouni A.; Ishio T.; Matsumoto K.</t>
  </si>
  <si>
    <t>Ikegami, Ayano (57476788400); Kula, Raula Gaikovina (57188638536); Chinthanet, Bodin (57189901823); Maeprasart, Vittunyuta (57194159326); Ouni, Ali (50761492200); Ishio, Takashi (8381338700); Matsumoto, Kenichi (55378267900)</t>
  </si>
  <si>
    <t>57476788400; 57188638536; 57189901823; 57194159326; 50761492200; 8381338700; 55378267900</t>
  </si>
  <si>
    <t>On the Use of Refactoring in Security Vulnerability Fixes: An Exploratory Study on Maven Libraries</t>
  </si>
  <si>
    <t>10.1145/3530019.3535304</t>
  </si>
  <si>
    <t>https://www.scopus.com/inward/record.uri?eid=2-s2.0-85132360778&amp;doi=10.1145%2f3530019.3535304&amp;partnerID=40&amp;md5=8af09667cc4d76e0734a3890a2341824</t>
  </si>
  <si>
    <t>2-s2.0-85132360778</t>
  </si>
  <si>
    <t>Testi M.; Ballabio M.; Frontoni E.; Iannello G.; Moccia S.; Soda P.; Vessio G.</t>
  </si>
  <si>
    <t>Testi, Matteo (57762813000); Ballabio, Matteo (57762335700); Frontoni, Emanuele (9737451300); Iannello, Giulio (6701387714); Moccia, Sara (57192919602); Soda, Paolo (22036116900); Vessio, Gennaro (56407135000)</t>
  </si>
  <si>
    <t>57762813000; 57762335700; 9737451300; 6701387714; 57192919602; 22036116900; 56407135000</t>
  </si>
  <si>
    <t>MLOps: A Taxonomy and a Methodology</t>
  </si>
  <si>
    <t>10.1109/ACCESS.2022.3181730</t>
  </si>
  <si>
    <t>https://www.scopus.com/inward/record.uri?eid=2-s2.0-85132730765&amp;doi=10.1109%2fACCESS.2022.3181730&amp;partnerID=40&amp;md5=a3eef8516db1852a0c7a8230031a8fa1</t>
  </si>
  <si>
    <t>2-s2.0-85132730765</t>
  </si>
  <si>
    <t>Xue L.; Barua A.; Constant N.; Al-Rfou R.; Narang S.; Kale M.; Roberts A.; Raffel C.</t>
  </si>
  <si>
    <t>Xue, Linting (57223122230); Barua, Aditya (57219735117); Constant, Noah (55512013500); Al-Rfou, Rami (55667617600); Narang, Sharan (57192113429); Kale, Mihir (57219586028); Roberts, Adam (57201381304); Raffel, Colin (55354986300)</t>
  </si>
  <si>
    <t>57223122230; 57219735117; 55512013500; 55667617600; 57192113429; 57219586028; 57201381304; 55354986300</t>
  </si>
  <si>
    <t>ByT5: Towards a Token-Free Future with Pre-trained Byte-to-Byte Models</t>
  </si>
  <si>
    <t>Transactions of the Association for Computational Linguistics</t>
  </si>
  <si>
    <t>10.1162/tacl_a_00461</t>
  </si>
  <si>
    <t>https://www.scopus.com/inward/record.uri?eid=2-s2.0-85122508662&amp;doi=10.1162%2ftacl_a_00461&amp;partnerID=40&amp;md5=24584beab9dee2245e86da4190ba0cec</t>
  </si>
  <si>
    <t>2-s2.0-85122508662</t>
  </si>
  <si>
    <t>Sridharan M.; Mantyla M.; Claes M.; Rantala L.</t>
  </si>
  <si>
    <t>Sridharan, Murali (57222719280); Mantyla, Mika (7006843663); Claes, Maelick (55949047700); Rantala, Leevi (57217684015)</t>
  </si>
  <si>
    <t>57222719280; 7006843663; 55949047700; 57217684015</t>
  </si>
  <si>
    <t>https://www.scopus.com/inward/record.uri?eid=2-s2.0-85134055801&amp;doi=10.1145%2f3524842.3527998&amp;partnerID=40&amp;md5=8c993e1f8adbb775759c32483681bc76</t>
  </si>
  <si>
    <t>2-s2.0-85134055801</t>
  </si>
  <si>
    <t>Reis J.P.; Abreu F.B.; Carneiro G.F.</t>
  </si>
  <si>
    <t>Reis, José Pereira dos (57206268672); Abreu, Fernando Brito e (57219054371); Carneiro, Glauco de Figueiredo (26422003300)</t>
  </si>
  <si>
    <t>57206268672; 57219054371; 26422003300</t>
  </si>
  <si>
    <t>Crowdsmelling: A preliminary study on using collective knowledge in code smells detection</t>
  </si>
  <si>
    <t>10.1007/s10664-021-10110-5</t>
  </si>
  <si>
    <t>https://www.scopus.com/inward/record.uri?eid=2-s2.0-85126535966&amp;doi=10.1007%2fs10664-021-10110-5&amp;partnerID=40&amp;md5=4532d1f2c2f16aac1c17a49eb93c0e31</t>
  </si>
  <si>
    <t>2-s2.0-85126535966</t>
  </si>
  <si>
    <t>Ziletti A.; Herold T.; Akbik A.; Legler M.; Berns C.; Viell M.</t>
  </si>
  <si>
    <t>Ziletti, Angelo (57221773742); Herold, Thomas (57754356900); Akbik, Alan (55667961900); Legler, Marion (57755348600); Berns, Christoph (57208303374); Viell, Martina (57755013500)</t>
  </si>
  <si>
    <t>57221773742; 57754356900; 55667961900; 57755348600; 57208303374; 57755013500</t>
  </si>
  <si>
    <t>Medical Coding with Biomedical Transformer Ensembles and Zero/Few-shot Learning</t>
  </si>
  <si>
    <t>NAACL 2022 - 2022 Conference of the North American Chapter of the Association for Computational Linguistics: Human Language Technologies, Industry Papers</t>
  </si>
  <si>
    <t>https://www.scopus.com/inward/record.uri?eid=2-s2.0-85137705290&amp;partnerID=40&amp;md5=95a1e9c8230d47af09cac8675fc7179a</t>
  </si>
  <si>
    <t>2-s2.0-85137705290</t>
  </si>
  <si>
    <t>Chen J.; Xia X.; Lo D.; Grundy J.</t>
  </si>
  <si>
    <t>Chen, Jiachi (57184505400); Xia, Xin (54586248800); Lo, David (35269388000); Grundy, John (7102156137)</t>
  </si>
  <si>
    <t>57184505400; 54586248800; 35269388000; 7102156137</t>
  </si>
  <si>
    <t>Why Do Smart Contracts Self-Destruct? Investigating the Selfdestruct Function on Ethereum</t>
  </si>
  <si>
    <t>10.1145/3488245</t>
  </si>
  <si>
    <t>https://www.scopus.com/inward/record.uri?eid=2-s2.0-85130710048&amp;doi=10.1145%2f3488245&amp;partnerID=40&amp;md5=bfecfcbf1c8e6522cc763a93063351e6</t>
  </si>
  <si>
    <t>2-s2.0-85130710048</t>
  </si>
  <si>
    <t>Ding J.; Fan G.; Yu H.; Huang Z.</t>
  </si>
  <si>
    <t>Ding, Jianshu (57793829700); Fan, Guisheng (24829046300); Yu, Huiqun (55494828500); Huang, Zijie (57210743971)</t>
  </si>
  <si>
    <t>57793829700; 24829046300; 55494828500; 57210743971</t>
  </si>
  <si>
    <t>Automatic Identification of High-Impact Bug Report by Product and Test Code Quality</t>
  </si>
  <si>
    <t>10.1142/S021819402250036X</t>
  </si>
  <si>
    <t>https://www.scopus.com/inward/record.uri?eid=2-s2.0-85133877682&amp;doi=10.1142%2fS021819402250036X&amp;partnerID=40&amp;md5=e4bb8c9eedf8a89d47d6d2c367c02f4f</t>
  </si>
  <si>
    <t>2-s2.0-85133877682</t>
  </si>
  <si>
    <t>Tu H.; Menzies T.</t>
  </si>
  <si>
    <t>Tu, Huy (57205057438); Menzies, Tim (7003835495)</t>
  </si>
  <si>
    <t>57205057438; 7003835495</t>
  </si>
  <si>
    <t>DebtFree: minimizing labeling cost in self-admitted technical debt identification using semi-supervised learning</t>
  </si>
  <si>
    <t>10.1007/s10664-022-10121-w</t>
  </si>
  <si>
    <t>https://www.scopus.com/inward/record.uri?eid=2-s2.0-85127825250&amp;doi=10.1007%2fs10664-022-10121-w&amp;partnerID=40&amp;md5=6b976295e4a0ab64440d5bea832c353d</t>
  </si>
  <si>
    <t>2-s2.0-85127825250</t>
  </si>
  <si>
    <t>Gou A.; Sun H.; Katto J.; Li T.; Zeng X.; Fan Y.</t>
  </si>
  <si>
    <t>Gou, Aorui (57412916600); Sun, Heming (56125983300); Katto, Jiro (55903062000); Li, Tingting (59051247200); Zeng, Xiaoyang (9634891200); Fan, Yibo (23466795500)</t>
  </si>
  <si>
    <t>57412916600; 56125983300; 55903062000; 59051247200; 9634891200; 23466795500</t>
  </si>
  <si>
    <t>Fast Intra Mode Decision for VVC Based on Histogram of Oriented Gradient</t>
  </si>
  <si>
    <t>Proceedings - IEEE International Symposium on Circuits and Systems</t>
  </si>
  <si>
    <t>10.1109/ISCAS48785.2022.9937635</t>
  </si>
  <si>
    <t>https://www.scopus.com/inward/record.uri?eid=2-s2.0-85142528721&amp;doi=10.1109%2fISCAS48785.2022.9937635&amp;partnerID=40&amp;md5=0d8470d769529d650f44039b14d0201c</t>
  </si>
  <si>
    <t>2-s2.0-85142528721</t>
  </si>
  <si>
    <t>Wu J.; Kong L.; Yi M.; Chen Q.; Cheng Z.; Zuo H.; Yang Y.</t>
  </si>
  <si>
    <t>Wu, Jiaju (55814451200); Kong, Linggang (57368984500); Yi, Ming (57421673900); Chen, Qiuxian (57841367700); Cheng, Zheng (55448887900); Zuo, Hongfu (7005708681); Yang, Yonghui (16205661300)</t>
  </si>
  <si>
    <t>55814451200; 57368984500; 57421673900; 57841367700; 55448887900; 7005708681; 16205661300</t>
  </si>
  <si>
    <t>Prediction and Screening Model for Products Based on Fusion Regression and XGBoost Classification</t>
  </si>
  <si>
    <t>Computational Intelligence and Neuroscience</t>
  </si>
  <si>
    <t>10.1155/2022/4987639</t>
  </si>
  <si>
    <t>https://www.scopus.com/inward/record.uri?eid=2-s2.0-85135871560&amp;doi=10.1155%2f2022%2f4987639&amp;partnerID=40&amp;md5=af348d796f5e7572612f2f49979d4346</t>
  </si>
  <si>
    <t>2-s2.0-85135871560</t>
  </si>
  <si>
    <t>Qu Y.; Bao T.; Chen X.; Li L.; Dou X.; Yuan M.; Wang H.</t>
  </si>
  <si>
    <t>Qu, Yubin (57203360707); Bao, Tie (16063370700); Chen, Xiang (57189091783); Li, Long (56941268000); Dou, Xianzhen (57773642500); Yuan, Meng (57226469818); Wang, Hongmei (57303834300)</t>
  </si>
  <si>
    <t>57203360707; 16063370700; 57189091783; 56941268000; 57773642500; 57226469818; 57303834300</t>
  </si>
  <si>
    <t>Do we need to pay technical debt in blockchain software systems?</t>
  </si>
  <si>
    <t>Connection Science</t>
  </si>
  <si>
    <t>10.1080/09540091.2022.2067125</t>
  </si>
  <si>
    <t>https://www.scopus.com/inward/record.uri?eid=2-s2.0-85133288451&amp;doi=10.1080%2f09540091.2022.2067125&amp;partnerID=40&amp;md5=73770d01b2a5a6366da4aa4f93d906c2</t>
  </si>
  <si>
    <t>2-s2.0-85133288451</t>
  </si>
  <si>
    <t>Amasaki S.; Aman H.; Yokogawa T.</t>
  </si>
  <si>
    <t>Amasaki, Sousuke (8931272700); Aman, Hirohisa (6602345526); Yokogawa, Tomoyuki (36807196000)</t>
  </si>
  <si>
    <t>8931272700; 6602345526; 36807196000</t>
  </si>
  <si>
    <t>An extended study on applicability and performance of homogeneous cross-project defect prediction approaches under homogeneous cross-company effort estimation situation</t>
  </si>
  <si>
    <t>10.1007/s10664-021-10103-4</t>
  </si>
  <si>
    <t>https://www.scopus.com/inward/record.uri?eid=2-s2.0-85123756783&amp;doi=10.1007%2fs10664-021-10103-4&amp;partnerID=40&amp;md5=5e8365fd313b1a1216d95a2ee5e12f65</t>
  </si>
  <si>
    <t>2-s2.0-85123756783</t>
  </si>
  <si>
    <t>Li Z.; Yuan X.; Wang C.</t>
  </si>
  <si>
    <t>Li, Ziyue (57753403500); Yuan, Xianju (55916247800); Wang, Chuyan (57753244400)</t>
  </si>
  <si>
    <t>57753403500; 55916247800; 57753244400</t>
  </si>
  <si>
    <t>A review on structural development and recognition–localization methods for end-effector of fruit–vegetable picking robots</t>
  </si>
  <si>
    <t>International Journal of Advanced Robotic Systems</t>
  </si>
  <si>
    <t>10.1177/17298806221104906</t>
  </si>
  <si>
    <t>https://www.scopus.com/inward/record.uri?eid=2-s2.0-85132328633&amp;doi=10.1177%2f17298806221104906&amp;partnerID=40&amp;md5=6b6f051072d39efa60ce2cd6c2bd7cb6</t>
  </si>
  <si>
    <t>2-s2.0-85132328633</t>
  </si>
  <si>
    <t>Pfeiffer R.-H.</t>
  </si>
  <si>
    <t>Pfeiffer, Rolf-Helge (36188423900)</t>
  </si>
  <si>
    <t>https://www.scopus.com/inward/record.uri?eid=2-s2.0-85135865315&amp;doi=10.1109%2fSANER53432.2022.00119&amp;partnerID=40&amp;md5=6f0a97d95219f9f25bf3a9c11033a19b</t>
  </si>
  <si>
    <t>2-s2.0-85135865315</t>
  </si>
  <si>
    <t>Riquet N.; Devroey X.; Vanderose B.</t>
  </si>
  <si>
    <t>Riquet, Nicolas (57797642000); Devroey, Xavier (55445261100); Vanderose, Benoit (37105035900)</t>
  </si>
  <si>
    <t>57797642000; 55445261100; 37105035900</t>
  </si>
  <si>
    <t>https://www.scopus.com/inward/record.uri?eid=2-s2.0-85134008856&amp;doi=10.1145%2f3524842.3528003&amp;partnerID=40&amp;md5=a8d268916ad7b0a1cfb90d7022f4b615</t>
  </si>
  <si>
    <t>2-s2.0-85134008856</t>
  </si>
  <si>
    <t>Minh D.; Wang H.X.; Li Y.F.; Nguyen T.N.</t>
  </si>
  <si>
    <t>Minh, Dang (57201389017); Wang, H. Xiang (57212682280); Li, Y. Fen (57218425855); Nguyen, Tan N. (57192179687)</t>
  </si>
  <si>
    <t>57201389017; 57212682280; 57218425855; 57192179687</t>
  </si>
  <si>
    <t>Explainable artificial intelligence: a comprehensive review</t>
  </si>
  <si>
    <t>10.1007/s10462-021-10088-y</t>
  </si>
  <si>
    <t>https://www.scopus.com/inward/record.uri?eid=2-s2.0-85119363874&amp;doi=10.1007%2fs10462-021-10088-y&amp;partnerID=40&amp;md5=b0350e42829fc11e87c2b049ced10642</t>
  </si>
  <si>
    <t>2-s2.0-85119363874</t>
  </si>
  <si>
    <t>Bhave A.; Sinha R.</t>
  </si>
  <si>
    <t>Bhave, Anushka (58080309300); Sinha, Roopak (9334743900)</t>
  </si>
  <si>
    <t>58080309300; 9334743900</t>
  </si>
  <si>
    <t>Deep Multimodal Architecture for Detection of Long Parameter List and Switch Statements using DistilBERT</t>
  </si>
  <si>
    <t>Proceedings - 2022 IEEE 22nd International Working Conference on Source Code Analysis and Manipulation, SCAM 2022</t>
  </si>
  <si>
    <t>10.1109/SCAM55253.2022.00018</t>
  </si>
  <si>
    <t>https://www.scopus.com/inward/record.uri?eid=2-s2.0-85146921356&amp;doi=10.1109%2fSCAM55253.2022.00018&amp;partnerID=40&amp;md5=8a6dd4bd4b43c10bd798a1d26dcb7e30</t>
  </si>
  <si>
    <t>2-s2.0-85146921356</t>
  </si>
  <si>
    <t>Shankar S.; Parameswaran A.G.</t>
  </si>
  <si>
    <t>Shankar, Shreya (57271982900); Parameswaran, Aditya G. (25825526000)</t>
  </si>
  <si>
    <t>57271982900; 25825526000</t>
  </si>
  <si>
    <t>Towards Observability for Production Machine Learning Pipelines</t>
  </si>
  <si>
    <t>Proceedings of the VLDB Endowment</t>
  </si>
  <si>
    <t>10.14778/3565838.3565853</t>
  </si>
  <si>
    <t>https://www.scopus.com/inward/record.uri?eid=2-s2.0-85147796056&amp;doi=10.14778%2f3565838.3565853&amp;partnerID=40&amp;md5=d12ccc36b6eda090fdaf4a193f6d45ab</t>
  </si>
  <si>
    <t>2-s2.0-85147796056</t>
  </si>
  <si>
    <t>Ge X.; Fang C.; Qian M.; Ge Y.; Qing M.</t>
  </si>
  <si>
    <t>Ge, Xiuting (57215320224); Fang, Chunrong (55321130800); Qian, Meiyuan (57487130900); Ge, Yu (57487457500); Qing, Mingshuang (57427578700)</t>
  </si>
  <si>
    <t>57215320224; 55321130800; 57487130900; 57487457500; 57427578700</t>
  </si>
  <si>
    <t>Locality-based security bug report identification via active learning</t>
  </si>
  <si>
    <t>10.1016/j.infsof.2022.106899</t>
  </si>
  <si>
    <t>https://www.scopus.com/inward/record.uri?eid=2-s2.0-85126326567&amp;doi=10.1016%2fj.infsof.2022.106899&amp;partnerID=40&amp;md5=e579bc75422f866aa090b43a06220ad5</t>
  </si>
  <si>
    <t>2-s2.0-85126326567</t>
  </si>
  <si>
    <t>Azuma H.; Matsumoto S.; Kamei Y.; Kusumoto S.</t>
  </si>
  <si>
    <t>Azuma, Hideaki (57219596531); Matsumoto, Shinsuke (36661111200); Kamei, Yasutaka (24476112100); Kusumoto, Shinji (7102741360)</t>
  </si>
  <si>
    <t>57219596531; 36661111200; 24476112100; 7102741360</t>
  </si>
  <si>
    <t>An empirical study on self-admitted technical debt in Dockerfiles</t>
  </si>
  <si>
    <t>10.1007/s10664-021-10081-7</t>
  </si>
  <si>
    <t>https://www.scopus.com/inward/record.uri?eid=2-s2.0-85124006010&amp;doi=10.1007%2fs10664-021-10081-7&amp;partnerID=40&amp;md5=d27f46fbd645e3b250241cfaa84d2245</t>
  </si>
  <si>
    <t>2-s2.0-85124006010</t>
  </si>
  <si>
    <t>Zhuang G.; Qu Y.; Li L.; Dou X.; Li M.</t>
  </si>
  <si>
    <t>Zhuang, Guoqiang (57773642400); Qu, Yubin (57203360707); Li, Long (56941268000); Dou, Xianzhen (57773642500); Li, Mengao (57208408410)</t>
  </si>
  <si>
    <t>57773642400; 57203360707; 56941268000; 57773642500; 57208408410</t>
  </si>
  <si>
    <t>An Empirical Study of Gradient-based Explainability Techniques for Self-admitted Technical Debt Detection</t>
  </si>
  <si>
    <t>10.53106/160792642022052303021</t>
  </si>
  <si>
    <t>https://www.scopus.com/inward/record.uri?eid=2-s2.0-85133204295&amp;doi=10.53106%2f160792642022052303021&amp;partnerID=40&amp;md5=cf299fe5b610d06f963041f07a5afefb</t>
  </si>
  <si>
    <t>2-s2.0-85133204295</t>
  </si>
  <si>
    <t>Shivashankar K.; Martini A.</t>
  </si>
  <si>
    <t>Shivashankar, Karthik (58096142400); Martini, Antonio (57196951629)</t>
  </si>
  <si>
    <t>58096142400; 57196951629</t>
  </si>
  <si>
    <t>Maintainability Challenges in ML: A Systematic Literature Review</t>
  </si>
  <si>
    <t>Proceedings - 48th Euromicro Conference on Software Engineering and Advanced Applications, SEAA 2022</t>
  </si>
  <si>
    <t>10.1109/SEAA56994.2022.00018</t>
  </si>
  <si>
    <t>https://www.scopus.com/inward/record.uri?eid=2-s2.0-85147663989&amp;doi=10.1109%2fSEAA56994.2022.00018&amp;partnerID=40&amp;md5=c957d47279c83dcbc1f36c2801abc3a3</t>
  </si>
  <si>
    <t>2-s2.0-85147663989</t>
  </si>
  <si>
    <t>Yang Y.; Xia X.; Lo D.; Bi T.; Grundy J.; Yang X.</t>
  </si>
  <si>
    <t>Yang, Yanming (57219792540); Xia, Xin (54586248800); Lo, David (35269388000); Bi, Tingting (57195717221); Grundy, John (7102156137); Yang, Xiaohu (8258116000)</t>
  </si>
  <si>
    <t>57219792540; 54586248800; 35269388000; 57195717221; 7102156137; 8258116000</t>
  </si>
  <si>
    <t>Predictive Models in Software Engineering: Challenges and Opportunities</t>
  </si>
  <si>
    <t>10.1145/3503509</t>
  </si>
  <si>
    <t>https://www.scopus.com/inward/record.uri?eid=2-s2.0-85130759581&amp;doi=10.1145%2f3503509&amp;partnerID=40&amp;md5=9fe3adb7cd22469cc37df72481195af2</t>
  </si>
  <si>
    <t>2-s2.0-85130759581</t>
  </si>
  <si>
    <t>Kofler C.; Dohr C.A.; Dohr J.; Zernig A.</t>
  </si>
  <si>
    <t>Kofler, Corinna (57201385681); Dohr, Claudia Anna (57367485300); Dohr, Judith (58003285700); Zernig, Anja (55880142400)</t>
  </si>
  <si>
    <t>57201385681; 57367485300; 58003285700; 55880142400</t>
  </si>
  <si>
    <t>Data-Centric Model Development to Improve the CNN Classification of Defect Density SEM Images</t>
  </si>
  <si>
    <t>IECON Proceedings (Industrial Electronics Conference)</t>
  </si>
  <si>
    <t>10.1109/IECON49645.2022.9968911</t>
  </si>
  <si>
    <t>https://www.scopus.com/inward/record.uri?eid=2-s2.0-85143903515&amp;doi=10.1109%2fIECON49645.2022.9968911&amp;partnerID=40&amp;md5=33cb7acefe5b9362ced75e2a56d7f34f</t>
  </si>
  <si>
    <t>2-s2.0-85143903515</t>
  </si>
  <si>
    <t>Peruma A.; Alomar E.A.; Newman C.D.; Mkaouer M.W.; Ouni A.</t>
  </si>
  <si>
    <t>Peruma, Anthony (57194647753); Alomar, Eman Abdullah (57211323794); Newman, Christian D. (54405883100); Mkaouer, Mohamed Wiem (55904259300); Ouni, Ali (50761492200)</t>
  </si>
  <si>
    <t>57194647753; 57211323794; 54405883100; 55904259300; 50761492200</t>
  </si>
  <si>
    <t>Refactoring Debt: Myth or Reality? An Exploratory Study on the Relationship between Technical Debt and Refactoring</t>
  </si>
  <si>
    <t>10.1145/3524842.3528527</t>
  </si>
  <si>
    <t>https://www.scopus.com/inward/record.uri?eid=2-s2.0-85134067292&amp;doi=10.1145%2f3524842.3528527&amp;partnerID=40&amp;md5=2f1e84d0830061e07690e5dc2defc3c2</t>
  </si>
  <si>
    <t>2-s2.0-85134067292</t>
  </si>
  <si>
    <t>Wang D.; Sun Y.; Liu J.; Dufaux F.; Lu X.; Hang B.</t>
  </si>
  <si>
    <t>Wang, Dayong (57198728799); Sun, Yu (56288819500); Liu, Jinhua (57196288473); Dufaux, Frederic (6701355605); Lu, Xin (57188922017); Hang, Bo (36935173100)</t>
  </si>
  <si>
    <t>57198728799; 56288819500; 57196288473; 6701355605; 57188922017; 36935173100</t>
  </si>
  <si>
    <t>Probability-Based Fast Intra Prediction Algorithm for Spatial SHVC</t>
  </si>
  <si>
    <t>10.1109/TBC.2021.3126277</t>
  </si>
  <si>
    <t>https://www.scopus.com/inward/record.uri?eid=2-s2.0-85119435273&amp;doi=10.1109%2fTBC.2021.3126277&amp;partnerID=40&amp;md5=09aec965e0ca0ba96cf4bf357eea68c7</t>
  </si>
  <si>
    <t>2-s2.0-85119435273</t>
  </si>
  <si>
    <t>Counsell S.; Swift S.</t>
  </si>
  <si>
    <t>Counsell, Steve (7005059140); Swift, Stephen (9747240900)</t>
  </si>
  <si>
    <t>7005059140; 9747240900</t>
  </si>
  <si>
    <t>https://www.scopus.com/inward/record.uri?eid=2-s2.0-85147686734&amp;doi=10.1109%2fSEAA56994.2022.00056&amp;partnerID=40&amp;md5=7f780ae5af3ebbf0a0afb2d1b354aa78</t>
  </si>
  <si>
    <t>2-s2.0-85147686734</t>
  </si>
  <si>
    <t>Xia F.; Shao H.; Deng X.</t>
  </si>
  <si>
    <t>Xia, Feng (57560663700); Shao, Haijian (36151295400); Deng, Xing (56763197200)</t>
  </si>
  <si>
    <t>57560663700; 36151295400; 56763197200</t>
  </si>
  <si>
    <t>Cross-stage deep-learning-based MRI fused images of human brain tumor segmentation; [融合跨阶段深度学习的脑肿瘤MRI图像分割]</t>
  </si>
  <si>
    <t>Journal of Image and Graphics</t>
  </si>
  <si>
    <t>10.11834/jig.210330</t>
  </si>
  <si>
    <t>https://www.scopus.com/inward/record.uri?eid=2-s2.0-85127464609&amp;doi=10.11834%2fjig.210330&amp;partnerID=40&amp;md5=8d5e24df4721bedb7682720d426da555</t>
  </si>
  <si>
    <t>2-s2.0-85127464609</t>
  </si>
  <si>
    <t>Fries J.A.; Seelam N.; Altay G.; Weber L.; Kang M.; Datta D.; Su R.; Garda S.; Wang B.; Ott S.; Samwald M.; Kusa W.</t>
  </si>
  <si>
    <t>Fries, Jason Alan (57190403708); Seelam, Natasha (57817842500); Altay, Gabriel (14051479100); Weber, Leon (57194978942); Kang, Myungsun (57884131300); Datta, Debajyoti (57209088468); Su, Ruisi (57547905700); Garda, Samuele (57204801990); Wang, Bo (57817576900); Ott, Simon (57217699211); Samwald, Matthias (55876919000); Kusa, Wojciech (57219480913)</t>
  </si>
  <si>
    <t>57190403708; 57817842500; 14051479100; 57194978942; 57884131300; 57209088468; 57547905700; 57204801990; 57817576900; 57217699211; 55876919000; 57219480913</t>
  </si>
  <si>
    <t>Dataset Debt in Biomedical Language Modeling</t>
  </si>
  <si>
    <t>2022 Challenges and Perspectives in Creating Large Language Models, Proceedings of the Workshop</t>
  </si>
  <si>
    <t>https://www.scopus.com/inward/record.uri?eid=2-s2.0-85137696851&amp;partnerID=40&amp;md5=5138871c74a2f61a13bdde27b6227d00</t>
  </si>
  <si>
    <t>2-s2.0-85137696851</t>
  </si>
  <si>
    <t>Qu Y.; Eric Wong W.; Li D.</t>
  </si>
  <si>
    <t>Qu, Yubin (57203360707); Eric Wong, W. (57191953787); Li, Dongcheng (57210431957)</t>
  </si>
  <si>
    <t>57203360707; 57191953787; 57210431957</t>
  </si>
  <si>
    <t>Empirical Research for Self-Admitted Technical Debt Detection in Blockchain Software Projects</t>
  </si>
  <si>
    <t>International Journal of Performability Engineering</t>
  </si>
  <si>
    <t>10.23940/ijpe.22.03.p1.149157</t>
  </si>
  <si>
    <t>https://www.scopus.com/inward/record.uri?eid=2-s2.0-85129090211&amp;doi=10.23940%2fijpe.22.03.p1.149157&amp;partnerID=40&amp;md5=6eb4ec32913da662e18fb3dc353f6089</t>
  </si>
  <si>
    <t>2-s2.0-85129090211</t>
  </si>
  <si>
    <t>Do Developers Refactor Data Access Code? An Empirical Study</t>
  </si>
  <si>
    <t>10.1109/SANER53432.2022.00014</t>
  </si>
  <si>
    <t>https://www.scopus.com/inward/record.uri?eid=2-s2.0-85135853957&amp;doi=10.1109%2fSANER53432.2022.00014&amp;partnerID=40&amp;md5=253e9101e2d17578462413e92ae4db09</t>
  </si>
  <si>
    <t>2-s2.0-85135853957</t>
  </si>
  <si>
    <t>Sun K.; Shi X.; Gao H.; Kuang H.; Ma X.; Rong G.; Shao D.; Zhao Z.; Zhang H.</t>
  </si>
  <si>
    <t>Sun, Kexin (57222719386); Shi, Xiaobo (57920948900); Gao, Hui (57211034569); Kuang, Hongyu (55574640500); Ma, Xiaoxing (7404550517); Rong, Guoping (36987162200); Shao, Dong (16508165800); Zhao, Zheng (57129298400); Zhang, He (55685593500)</t>
  </si>
  <si>
    <t>57222719386; 57920948900; 57211034569; 55574640500; 7404550517; 36987162200; 16508165800; 57129298400; 55685593500</t>
  </si>
  <si>
    <t>Incorporating Pre-trained Transformer Models into TextCNN for Sentiment Analysis on Software Engineering Texts</t>
  </si>
  <si>
    <t>10.1145/3545258.3545273</t>
  </si>
  <si>
    <t>https://www.scopus.com/inward/record.uri?eid=2-s2.0-85139564518&amp;doi=10.1145%2f3545258.3545273&amp;partnerID=40&amp;md5=db5b95948075f89c5c9f286542a97339</t>
  </si>
  <si>
    <t>2-s2.0-85139564518</t>
  </si>
  <si>
    <t>Bao L.; Xia X.; Hassan A.E.; Yang X.</t>
  </si>
  <si>
    <t>Bao, Lingfeng (56609745200); Xia, Xin (54586248800); Hassan, Ahmed E. (7402686972); Yang, Xiaohu (8258116000)</t>
  </si>
  <si>
    <t>56609745200; 54586248800; 7402686972; 8258116000</t>
  </si>
  <si>
    <t>V-SZZ: Automatic Identification of Version Ranges Affected by CVE Vulnerabilities</t>
  </si>
  <si>
    <t>10.1145/3510003.3510113</t>
  </si>
  <si>
    <t>https://www.scopus.com/inward/record.uri?eid=2-s2.0-85133523023&amp;doi=10.1145%2f3510003.3510113&amp;partnerID=40&amp;md5=62596b2c2cc9404ca7d2b787dfe24e7e</t>
  </si>
  <si>
    <t>2-s2.0-85133523023</t>
  </si>
  <si>
    <t>Proceedings - International Conference on Technical Debt 2022, TechDebt 2022</t>
  </si>
  <si>
    <t>https://www.scopus.com/inward/record.uri?eid=2-s2.0-85134293040&amp;partnerID=40&amp;md5=bc69c765c566e377c4215df9466c9a22</t>
  </si>
  <si>
    <t>2-s2.0-85134293040</t>
  </si>
  <si>
    <t>Mohayeji H.; Ebert F.; Arts E.; Constantinou E.; Serebrenik A.</t>
  </si>
  <si>
    <t>Mohayeji, Hamid (57821559300); Ebert, Felipe (55987759500); Arts, Eric (57822585100); Constantinou, Eleni (54396822200); Serebrenik, Alexander (8987563200)</t>
  </si>
  <si>
    <t>57821559300; 55987759500; 57822585100; 54396822200; 8987563200</t>
  </si>
  <si>
    <t>https://www.scopus.com/inward/record.uri?eid=2-s2.0-85135051444&amp;doi=10.1145%2f3528228.3528408&amp;partnerID=40&amp;md5=d6b2b29e5e9ca465d5648fa1db1f3c86</t>
  </si>
  <si>
    <t>2-s2.0-85135051444</t>
  </si>
  <si>
    <t>Zhang J.; Tu Z.; Yang J.; Chen Y.; Yuan J.</t>
  </si>
  <si>
    <t>Zhang, Jinlu (57222404626); Tu, Zhigang (55200462900); Yang, Jianyu (56970026400); Chen, Yujin (57199300118); Yuan, Junsong (24823334000)</t>
  </si>
  <si>
    <t>57222404626; 55200462900; 56970026400; 57199300118; 24823334000</t>
  </si>
  <si>
    <t>MixSTE: Seq2seq Mixed Spatio-Temporal Encoder for 3D Human Pose Estimation in Video</t>
  </si>
  <si>
    <t>Proceedings of the IEEE Computer Society Conference on Computer Vision and Pattern Recognition</t>
  </si>
  <si>
    <t>10.1109/CVPR52688.2022.01288</t>
  </si>
  <si>
    <t>https://www.scopus.com/inward/record.uri?eid=2-s2.0-85136066627&amp;doi=10.1109%2fCVPR52688.2022.01288&amp;partnerID=40&amp;md5=310d33d949606a34ee2297a6b80efc6f</t>
  </si>
  <si>
    <t>2-s2.0-85136066627</t>
  </si>
  <si>
    <t>Tornhill A.; Borg M.</t>
  </si>
  <si>
    <t>Tornhill, Adam (57203228171); Borg, Markus (37103431600)</t>
  </si>
  <si>
    <t>57203228171; 37103431600</t>
  </si>
  <si>
    <t>https://www.scopus.com/inward/record.uri?eid=2-s2.0-85134326173&amp;doi=10.1145%2f3524843.3528091&amp;partnerID=40&amp;md5=2135dd3037fc24246dfe11af16cd191d</t>
  </si>
  <si>
    <t>2-s2.0-85134326173</t>
  </si>
  <si>
    <t>Xia C.; Ni W.; Jiang K.; Li X.</t>
  </si>
  <si>
    <t>Xia, Changgao (15764045500); Ni, Wanlei (58074021100); Jiang, Kun (57221559609); Li, Xiaofan (58074820600)</t>
  </si>
  <si>
    <t>15764045500; 58074021100; 57221559609; 58074820600</t>
  </si>
  <si>
    <t>A REAL-TIME DETECTION MODEL FOR IDETIFICATION OF CITRUS DURING DIFFERENT GROWTH STAGES IN ORCHARDS; [种实时检测模型在果园不同生长阶段的柑橘识别]</t>
  </si>
  <si>
    <t>INMATEH - Agricultural Engineering</t>
  </si>
  <si>
    <t>10.35633/inmateh-68-37</t>
  </si>
  <si>
    <t>https://www.scopus.com/inward/record.uri?eid=2-s2.0-85146651696&amp;doi=10.35633%2finmateh-68-37&amp;partnerID=40&amp;md5=dc6b2a96bb664fd9b8aa71775fbc55dd</t>
  </si>
  <si>
    <t>2-s2.0-85146651696</t>
  </si>
  <si>
    <t>Ni C.-T.; Lin S.-H.; Chen P.-Y.; Chu Y.-T.</t>
  </si>
  <si>
    <t>Ni, Chi-Ting (57221167340); Lin, Shih-Hsiang (57195585186); Chen, Pei-Yin (24545539300); Chu, Yu-Ting (57834060800)</t>
  </si>
  <si>
    <t>57221167340; 57195585186; 24545539300; 57834060800</t>
  </si>
  <si>
    <t>High Efficiency Intra CU Partition and Mode Decision Method for VVC</t>
  </si>
  <si>
    <t>10.1109/ACCESS.2022.3193401</t>
  </si>
  <si>
    <t>https://www.scopus.com/inward/record.uri?eid=2-s2.0-85135562925&amp;doi=10.1109%2fACCESS.2022.3193401&amp;partnerID=40&amp;md5=e3d31de5b524d9192534240c6b2dad0f</t>
  </si>
  <si>
    <t>2-s2.0-85135562925</t>
  </si>
  <si>
    <t>Marques A.; Murphy G.C.</t>
  </si>
  <si>
    <t>Marques, Arthur (36721399800); Murphy, Gail C. (7402791460)</t>
  </si>
  <si>
    <t>36721399800; 7402791460</t>
  </si>
  <si>
    <t>Evaluating the Use of Semantics for Identifying Task-relevant Textual Information</t>
  </si>
  <si>
    <t>10.1109/SANER53432.2022.00039</t>
  </si>
  <si>
    <t>https://www.scopus.com/inward/record.uri?eid=2-s2.0-85135814472&amp;doi=10.1109%2fSANER53432.2022.00039&amp;partnerID=40&amp;md5=8de238549893d91d497d59d5920f5719</t>
  </si>
  <si>
    <t>2-s2.0-85135814472</t>
  </si>
  <si>
    <t>Cruz Cortés E.; Rajtmajer S.; Ghosh D.</t>
  </si>
  <si>
    <t>Cruz Cortés, Efrén (56303279300); Rajtmajer, Sarah (12774441000); Ghosh, Debashis (57201786914)</t>
  </si>
  <si>
    <t>56303279300; 12774441000; 57201786914</t>
  </si>
  <si>
    <t>Locality of Technical Objects and the Role of Structural Interventions for Systemic Change</t>
  </si>
  <si>
    <t>10.1145/3531146.3534646</t>
  </si>
  <si>
    <t>https://www.scopus.com/inward/record.uri?eid=2-s2.0-85132977542&amp;doi=10.1145%2f3531146.3534646&amp;partnerID=40&amp;md5=e69c8f7fb1da8c8514fdb1df7193f07e</t>
  </si>
  <si>
    <t>2-s2.0-85132977542</t>
  </si>
  <si>
    <t>Pawaskar M.C.; Vijay G.</t>
  </si>
  <si>
    <t>Pawaskar, Mahesh C. (57221612735); Vijay, Gaurav (57215057973)</t>
  </si>
  <si>
    <t>57221612735; 57215057973</t>
  </si>
  <si>
    <t>Taylor rate-distortion trade-off with Laplace correction-assisted coding in HEVC encoder</t>
  </si>
  <si>
    <t>International Journal of Embedded Systems</t>
  </si>
  <si>
    <t>10.1504/IJES.2022.125447</t>
  </si>
  <si>
    <t>https://www.scopus.com/inward/record.uri?eid=2-s2.0-85140852179&amp;doi=10.1504%2fIJES.2022.125447&amp;partnerID=40&amp;md5=cfe34325e5b6f218cafb64573c8a51e0</t>
  </si>
  <si>
    <t>2-s2.0-85140852179</t>
  </si>
  <si>
    <t>Ashraf R.; Ijaz Y.; Asif M.; Haider K.Z.; Mahmood T.; Owais M.</t>
  </si>
  <si>
    <t>Ashraf, Rehan (56704783800); Ijaz, Yasir (57884080900); Asif, Muhammad (56448233700); Haider, Khurram Zeeshan (57195638377); Mahmood, Toqeer (56081146500); Owais, Muhammad (57715336700)</t>
  </si>
  <si>
    <t>56704783800; 57884080900; 56448233700; 57195638377; 56081146500; 57715336700</t>
  </si>
  <si>
    <t>Classification of Woven Fabric Faulty Images Using Convolution Neural Network</t>
  </si>
  <si>
    <t>Mathematical Problems in Engineering</t>
  </si>
  <si>
    <t>10.1155/2022/2573805</t>
  </si>
  <si>
    <t>https://www.scopus.com/inward/record.uri?eid=2-s2.0-85137657886&amp;doi=10.1155%2f2022%2f2573805&amp;partnerID=40&amp;md5=36f4b1012e25dd305ea60430c4be88e7</t>
  </si>
  <si>
    <t>2-s2.0-85137657886</t>
  </si>
  <si>
    <t>Tun E.E.; Aramvith S.; Onoye T.</t>
  </si>
  <si>
    <t>Tun, Ei Ei (57202783632); Aramvith, Supavadee (8943602000); Onoye, Takao (7007073634)</t>
  </si>
  <si>
    <t>57202783632; 8943602000; 7007073634</t>
  </si>
  <si>
    <t>Low complexity mode selection for H.266/VVC intra coding</t>
  </si>
  <si>
    <t>ICT Express</t>
  </si>
  <si>
    <t>10.1016/j.icte.2021.08.018</t>
  </si>
  <si>
    <t>https://www.scopus.com/inward/record.uri?eid=2-s2.0-85120690025&amp;doi=10.1016%2fj.icte.2021.08.018&amp;partnerID=40&amp;md5=7d898dd8310f97786a0a28367e136c4c</t>
  </si>
  <si>
    <t>2-s2.0-85120690025</t>
  </si>
  <si>
    <t>Human-AI Teaming: STATE-OF-THE-ART AND RESEARCH NEEDS (2022)</t>
  </si>
  <si>
    <t>Human-AI Teaming: State-of-the-Art and Research Needs (2022)</t>
  </si>
  <si>
    <t>10.17226/26355</t>
  </si>
  <si>
    <t>https://www.scopus.com/inward/record.uri?eid=2-s2.0-85137870233&amp;doi=10.17226%2f26355&amp;partnerID=40&amp;md5=ef286727f97093c5b272d45d400b6d87</t>
  </si>
  <si>
    <t>2-s2.0-85137870233</t>
  </si>
  <si>
    <t>Song Z.; Wang J.; Zheng L.; Tie J.; Zhu Z.</t>
  </si>
  <si>
    <t>Song, Zhongshan (36615642800); Wang, Jin (58000464200); Zheng, Lu (58380639300); Tie, Jun (57220437664); Zhu, Zutong (57999602100)</t>
  </si>
  <si>
    <t>36615642800; 58000464200; 58380639300; 57220437664; 57999602100</t>
  </si>
  <si>
    <t>Research on citrus pest identification based on Binary Faster R-CNN; [基于二值化的Faster R-CNN柑橘病虫害识别研究]</t>
  </si>
  <si>
    <t>Journal of Chinese Agricultural Mechanization</t>
  </si>
  <si>
    <t>10.13733/j.jcam.issn.2095-5553.2022.06.020</t>
  </si>
  <si>
    <t>https://www.scopus.com/inward/record.uri?eid=2-s2.0-85141880283&amp;doi=10.13733%2fj.jcam.issn.2095-5553.2022.06.020&amp;partnerID=40&amp;md5=d1b64c5fccbd5fa522c7b2a733ea0464</t>
  </si>
  <si>
    <t>2-s2.0-85141880283</t>
  </si>
  <si>
    <t>Pierro G.A.; Tonelli R.</t>
  </si>
  <si>
    <t>Pierro, G. Antonio (24759282000); Tonelli, Roberto (7004058057)</t>
  </si>
  <si>
    <t>24759282000; 7004058057</t>
  </si>
  <si>
    <t>A Study on Diem Distributed Ledger Technology</t>
  </si>
  <si>
    <t>CEUR Workshop Proceedings</t>
  </si>
  <si>
    <t>https://www.scopus.com/inward/record.uri?eid=2-s2.0-85134295451&amp;partnerID=40&amp;md5=44b938adc315d730d6c82c5ba5994198</t>
  </si>
  <si>
    <t>2-s2.0-85134295451</t>
  </si>
  <si>
    <t>Kashiwa Y.; Nishikawa R.; Kamei Y.; Kondo M.; Shihab E.; Sato R.; Ubayashi N.</t>
  </si>
  <si>
    <t>Kashiwa, Yutaro (56685200200); Nishikawa, Ryoma (57443069900); Kamei, Yasutaka (24476112100); Kondo, Masanari (57192979962); Shihab, Emad (23566819100); Sato, Ryosuke (56963333400); Ubayashi, Naoyasu (7801575374)</t>
  </si>
  <si>
    <t>56685200200; 57443069900; 24476112100; 57192979962; 23566819100; 56963333400; 7801575374</t>
  </si>
  <si>
    <t>An empirical study on self-admitted technical debt in modern code review</t>
  </si>
  <si>
    <t>10.1016/j.infsof.2022.106855</t>
  </si>
  <si>
    <t>https://www.scopus.com/inward/record.uri?eid=2-s2.0-85124250048&amp;doi=10.1016%2fj.infsof.2022.106855&amp;partnerID=40&amp;md5=9afeafbd064c1e6c375331632459783c</t>
  </si>
  <si>
    <t>2-s2.0-85124250048</t>
  </si>
  <si>
    <t>Borrego G.; González-López S.; Palacio R.R.</t>
  </si>
  <si>
    <t>Borrego, Gilberto (57031868500); González-López, Samuel (14821978900); Palacio, Ramón R. (56000822700)</t>
  </si>
  <si>
    <t>57031868500; 14821978900; 56000822700</t>
  </si>
  <si>
    <t>Tags’ Recommender to Classify Architectural Knowledge Applying Language Models</t>
  </si>
  <si>
    <t>10.3390/math10030446</t>
  </si>
  <si>
    <t>https://www.scopus.com/inward/record.uri?eid=2-s2.0-85124089577&amp;doi=10.3390%2fmath10030446&amp;partnerID=40&amp;md5=edba7034083e27c3edb9e300c1ca7fac</t>
  </si>
  <si>
    <t>2-s2.0-85124089577</t>
  </si>
  <si>
    <t>Niu C.; Gao O.; Lu W.; Liu W.; Lai T.</t>
  </si>
  <si>
    <t>Niu, Chaoyang (14032011000); Gao, Ouyang (57281037600); Lu, Wanjie (57202707903); Liu, Wei (56459151400); Lai, Tao (24469724000)</t>
  </si>
  <si>
    <t>14032011000; 57281037600; 57202707903; 56459151400; 24469724000</t>
  </si>
  <si>
    <t>Reg-SA-UNet++: A Lightweight Landslide Detection Network Based on Single-Temporal Images Captured Postlandslide</t>
  </si>
  <si>
    <t>IEEE Journal of Selected Topics in Applied Earth Observations and Remote Sensing</t>
  </si>
  <si>
    <t>10.1109/JSTARS.2022.3219897</t>
  </si>
  <si>
    <t>https://www.scopus.com/inward/record.uri?eid=2-s2.0-85141605926&amp;doi=10.1109%2fJSTARS.2022.3219897&amp;partnerID=40&amp;md5=8666402555025111c6b3fde9268cef8b</t>
  </si>
  <si>
    <t>2-s2.0-85141605926</t>
  </si>
  <si>
    <t>Zhang J.; Ye G.; Tu Z.; Qin Y.; Qin Q.; Zhang J.; Liu J.</t>
  </si>
  <si>
    <t>Zhang, Jiaxu (57222404583); Ye, Gaoxiang (57222401198); Tu, Zhigang (55200462900); Qin, Yongtao (57222401637); Qin, Qianqing (57206386913); Zhang, Jinlu (57222404626); Liu, Jun (55753359600)</t>
  </si>
  <si>
    <t>57222404583; 57222401198; 55200462900; 57222401637; 57206386913; 57222404626; 55753359600</t>
  </si>
  <si>
    <t>A spatial attentive and temporal dilated (SATD) GCN for skeleton-based action recognition</t>
  </si>
  <si>
    <t>10.1049/cit2.12012</t>
  </si>
  <si>
    <t>https://www.scopus.com/inward/record.uri?eid=2-s2.0-85102626711&amp;doi=10.1049%2fcit2.12012&amp;partnerID=40&amp;md5=1f5dc780d65ad15f5295876933923936</t>
  </si>
  <si>
    <t>2-s2.0-85102626711</t>
  </si>
  <si>
    <t>Tahir A.; Asif M.; Ahmad M.B.; Mahmood T.; Khan M.A.; Ali M.</t>
  </si>
  <si>
    <t>Tahir, Aqsa (58255542900); Asif, Muhammad (57211971549); Ahmad, Maaz Bin (57202042470); Mahmood, Toqeer (56081146500); Khan, Muhammad Adnan (57226797214); Ali, Mushtaq (57214142421)</t>
  </si>
  <si>
    <t>58255542900; 57211971549; 57202042470; 56081146500; 57226797214; 57214142421</t>
  </si>
  <si>
    <t>Brain Tumor Detection using Decision-Based Fusion Empowered with Fuzzy Logic</t>
  </si>
  <si>
    <t>10.1155/2022/2710285</t>
  </si>
  <si>
    <t>https://www.scopus.com/inward/record.uri?eid=2-s2.0-85137129438&amp;doi=10.1155%2f2022%2f2710285&amp;partnerID=40&amp;md5=c21f36008b3d1cd6a0b71d06957907c0</t>
  </si>
  <si>
    <t>2-s2.0-85137129438</t>
  </si>
  <si>
    <t>Wilch J.; Fischer J.; Langer N.; Felger M.; Bengel M.; Vogel-Heuser B.</t>
  </si>
  <si>
    <t>Wilch, Jan (57216614525); Fischer, Juliane (57216102484); Langer, Nikolai (57224204251); Felger, Markus (57224187580); Bengel, Matthias (22333614200); Vogel-Heuser, Birgit (6603480302)</t>
  </si>
  <si>
    <t>57216614525; 57216102484; 57224204251; 57224187580; 22333614200; 6603480302</t>
  </si>
  <si>
    <t>Erste Schritte einer automatischen Funktionalitätssemantik zur Verbesserung von SPS Softwaremodularität; [Towards automatic generation of functionality semantics to improve PLC software modularization]</t>
  </si>
  <si>
    <t>At-Automatisierungstechnik</t>
  </si>
  <si>
    <t>10.1515/auto-2021-0138</t>
  </si>
  <si>
    <t>https://www.scopus.com/inward/record.uri?eid=2-s2.0-85124675907&amp;doi=10.1515%2fauto-2021-0138&amp;partnerID=40&amp;md5=b3966aaa27a1c952aae158f73486bc5c</t>
  </si>
  <si>
    <t>2-s2.0-85124675907</t>
  </si>
  <si>
    <t>Albuquerque D.; Guimaraes E.; Tonin G.; Perkusich M.; Almeida H.; Perkusich A.</t>
  </si>
  <si>
    <t>Albuquerque, Danyllo (57190744501); Guimaraes, Everton (55516441300); Tonin, Graziela (43661835000); Perkusich, Mirko (37075430200); Almeida, Hyggo (22733296600); Perkusich, Angelo (6701736103)</t>
  </si>
  <si>
    <t>57190744501; 55516441300; 43661835000; 37075430200; 22733296600; 6701736103</t>
  </si>
  <si>
    <t>Comprehending the Use of Intelligent Techniques to Support Technical Debt Management</t>
  </si>
  <si>
    <t>10.1145/3524843.3528097</t>
  </si>
  <si>
    <t>https://www.scopus.com/inward/record.uri?eid=2-s2.0-85134350727&amp;doi=10.1145%2f3524843.3528097&amp;partnerID=40&amp;md5=86e75b074cd4cf95c5ea49d4efd8310a</t>
  </si>
  <si>
    <t>2-s2.0-85134350727</t>
  </si>
  <si>
    <t>Greville M.; O'Raghallaigh P.; McCarthy S.</t>
  </si>
  <si>
    <t>Greville, Mark (58179279200); O'Raghallaigh, Paidi (36447769000); McCarthy, Stephen (56156158400)</t>
  </si>
  <si>
    <t>58179279200; 36447769000; 56156158400</t>
  </si>
  <si>
    <t>A Triple Bottom-line Typology of Technical Debt: Supporting Decision-Making in Cross-Functional Teams</t>
  </si>
  <si>
    <t>https://www.scopus.com/inward/record.uri?eid=2-s2.0-85152222963&amp;partnerID=40&amp;md5=b3a07a15f4ce6e57ed4dad2896e17cbe</t>
  </si>
  <si>
    <t>2-s2.0-85152222963</t>
  </si>
  <si>
    <t>Liu M.X.; Kittur A.; Myers B.A.</t>
  </si>
  <si>
    <t>Liu, Michael Xieyang (57204733990); Kittur, Aniket (24923233700); Myers, Brad A. (7202684451)</t>
  </si>
  <si>
    <t>57204733990; 24923233700; 7202684451</t>
  </si>
  <si>
    <t>Crystalline: Lowering the Cost for Developers to Collect and Organize Information for Decision Making</t>
  </si>
  <si>
    <t>10.1145/3491102.3501968</t>
  </si>
  <si>
    <t>https://www.scopus.com/inward/record.uri?eid=2-s2.0-85130511823&amp;doi=10.1145%2f3491102.3501968&amp;partnerID=40&amp;md5=7d3739af1735aa4431f7d199c3cfbc40</t>
  </si>
  <si>
    <t>2-s2.0-85130511823</t>
  </si>
  <si>
    <t>Yu J.; Zhao K.; Liu J.; Liu X.; Xu Z.; Wang X.</t>
  </si>
  <si>
    <t>Yu, Jiaojiao (57223829243); Zhao, Kunsong (57218399362); Liu, Jin (55978402400); Liu, Xiao (52365658400); Xu, Zhou (57212062746); Wang, Xin (56123422000)</t>
  </si>
  <si>
    <t>57223829243; 57218399362; 55978402400; 52365658400; 57212062746; 56123422000</t>
  </si>
  <si>
    <t>Exploiting gated graph neural network for detecting and explaining self-admitted technical debts</t>
  </si>
  <si>
    <t>10.1016/j.jss.2022.111219</t>
  </si>
  <si>
    <t>https://www.scopus.com/inward/record.uri?eid=2-s2.0-85123200409&amp;doi=10.1016%2fj.jss.2022.111219&amp;partnerID=40&amp;md5=cf75dd4e6f74b76ab89df4be724ddc5c</t>
  </si>
  <si>
    <t>2-s2.0-85123200409</t>
  </si>
  <si>
    <t>Kangwanwisit P.; Choetkiertikul M.; Ragkhitwetsagul C.; Sunetnanta T.; Maipradit R.; Hata H.; Matsumoto K.</t>
  </si>
  <si>
    <t>Kangwanwisit, Pacawat (57850523100); Choetkiertikul, Morakot (36661820900); Ragkhitwetsagul, Chaiyong (56422351700); Sunetnanta, Thanwadee (24832071800); Maipradit, Rungroj (57208153660); Hata, Hideki (24445001100); Matsumoto, Kenichi (55378267900)</t>
  </si>
  <si>
    <t>57850523100; 36661820900; 56422351700; 24832071800; 57208153660; 24445001100; 55378267900</t>
  </si>
  <si>
    <t>A component recommendation model for issues in software projects</t>
  </si>
  <si>
    <t>2022 19th International Joint Conference on Computer Science and Software Engineering, JCSSE 2022</t>
  </si>
  <si>
    <t>10.1109/JCSSE54890.2022.9836311</t>
  </si>
  <si>
    <t>https://www.scopus.com/inward/record.uri?eid=2-s2.0-85136220815&amp;doi=10.1109%2fJCSSE54890.2022.9836311&amp;partnerID=40&amp;md5=7e08ec074e19ea7c325df9850b4d6f97</t>
  </si>
  <si>
    <t>2-s2.0-85136220815</t>
  </si>
  <si>
    <t>Kumar P.; Ie D.; Vidoni M.</t>
  </si>
  <si>
    <t>Kumar, Pranjay (57773625300); Ie, Davin (57773625400); Vidoni, Melina (56857546600)</t>
  </si>
  <si>
    <t>57773625300; 57773625400; 56857546600</t>
  </si>
  <si>
    <t>https://www.scopus.com/inward/record.uri?eid=2-s2.0-85133203216&amp;doi=10.1145%2f3524610.3528389&amp;partnerID=40&amp;md5=a483df8acec54e89435e75d0c9036f07</t>
  </si>
  <si>
    <t>2-s2.0-85133203216</t>
  </si>
  <si>
    <t>Tang S.; Chai H.; Yao Z.; Ding Y.; Gao C.; Fang B.; Liao Q.</t>
  </si>
  <si>
    <t>Tang, Siyu (57468948400); Chai, Heyan (57215310695); Yao, Ziyi (58130609600); Ding, Ye (55846441300); Gao, Cuiyun (57189036288); Fang, Binxing (7102405844); Liao, Qing (55903680000)</t>
  </si>
  <si>
    <t>57468948400; 57215310695; 58130609600; 55846441300; 57189036288; 7102405844; 55903680000</t>
  </si>
  <si>
    <t>Affective Knowledge Enhanced Multiple-Graph Fusion Networks for Aspect-based Sentiment Analysis</t>
  </si>
  <si>
    <t>Proceedings of the 2022 Conference on Empirical Methods in Natural Language Processing, EMNLP 2022</t>
  </si>
  <si>
    <t>https://www.scopus.com/inward/record.uri?eid=2-s2.0-85149443591&amp;partnerID=40&amp;md5=cce526670b341c9bf9364e28df854794</t>
  </si>
  <si>
    <t>2-s2.0-85149443591</t>
  </si>
  <si>
    <t>Hu C.; Shi Z.; Wei H.; Hu X.; Xie Y.; Li P.</t>
  </si>
  <si>
    <t>Hu, Chunhua (55723101200); Shi, Zefeng (58033774000); Wei, Hailin (57222726220); Hu, Xiangdong (57641607700); Xie, Yuning (57638557100); Li, Pingping (8904737500)</t>
  </si>
  <si>
    <t>55723101200; 58033774000; 57222726220; 57641607700; 57638557100; 8904737500</t>
  </si>
  <si>
    <t>Automatic detection of pecan fruits based on Faster RCNN with FPN in orchard</t>
  </si>
  <si>
    <t>International Journal of Agricultural and Biological Engineering</t>
  </si>
  <si>
    <t>10.25165/j.ijabe.20221506.7241</t>
  </si>
  <si>
    <t>https://www.scopus.com/inward/record.uri?eid=2-s2.0-85144931789&amp;doi=10.25165%2fj.ijabe.20221506.7241&amp;partnerID=40&amp;md5=a72c52528caaa95f4ecfd97d8999579b</t>
  </si>
  <si>
    <t>2-s2.0-85144931789</t>
  </si>
  <si>
    <t>Ding H.; Latif M.A.; Zia Z.; Habib M.A.; Qayum M.A.; Jiang Q.</t>
  </si>
  <si>
    <t>Ding, Hongyu (57859226800); Latif, Muhammad Ahsan (58583401200); Zia, Zain (57858143900); Habib, Muhammad Asif (35772504100); Qayum, Muhammad Abdul (57069999500); Jiang, Quancai (55272033800)</t>
  </si>
  <si>
    <t>57859226800; 58583401200; 57858143900; 35772504100; 57069999500; 55272033800</t>
  </si>
  <si>
    <t>Facial Mask Detection Using Image Processing with Deep Learning</t>
  </si>
  <si>
    <t>10.1155/2022/8220677</t>
  </si>
  <si>
    <t>https://www.scopus.com/inward/record.uri?eid=2-s2.0-85136595240&amp;doi=10.1155%2f2022%2f8220677&amp;partnerID=40&amp;md5=0305d8124d2e61e122346111e5f4b0ec</t>
  </si>
  <si>
    <t>2-s2.0-85136595240</t>
  </si>
  <si>
    <t>Alomar E.A.; Chouchen M.; Mkaouer M.W.; Ouni A.</t>
  </si>
  <si>
    <t>Alomar, Eman Abdullah (57211323794); Chouchen, Moataz (57217835480); Mkaouer, Mohamed Wiem (55904259300); Ouni, Ali (50761492200)</t>
  </si>
  <si>
    <t>57211323794; 57217835480; 55904259300; 50761492200</t>
  </si>
  <si>
    <t>Code Review Practices for Refactoring Changes: An Empirical Study on OpenStack</t>
  </si>
  <si>
    <t>10.1145/3524842.3527932</t>
  </si>
  <si>
    <t>https://www.scopus.com/inward/record.uri?eid=2-s2.0-85134017734&amp;doi=10.1145%2f3524842.3527932&amp;partnerID=40&amp;md5=d76520c15800fb0c50b62825238e040a</t>
  </si>
  <si>
    <t>2-s2.0-85134017734</t>
  </si>
  <si>
    <t>Subramonyam H.; Im J.; Seifert C.; Adar E.</t>
  </si>
  <si>
    <t>Subramonyam, Hariharan (57056308000); Im, Jane (57209060881); Seifert, Colleen (35606631400); Adar, Eytan (8395017700)</t>
  </si>
  <si>
    <t>57056308000; 57209060881; 35606631400; 8395017700</t>
  </si>
  <si>
    <t>Solving Separation-of-Concerns Problems in Collaborative Design of Human-AI Systems through Leaky Abstractions</t>
  </si>
  <si>
    <t>10.1145/3491102.3517537</t>
  </si>
  <si>
    <t>https://www.scopus.com/inward/record.uri?eid=2-s2.0-85130578634&amp;doi=10.1145%2f3491102.3517537&amp;partnerID=40&amp;md5=1b63920694e882a66ec29dccf3453ef9</t>
  </si>
  <si>
    <t>2-s2.0-85130578634</t>
  </si>
  <si>
    <t>Boiko V.O.; Boiko L.O.</t>
  </si>
  <si>
    <t>Boiko, V.O. (57201252253); Boiko, L.O. (57226132367)</t>
  </si>
  <si>
    <t>57201252253; 57226132367</t>
  </si>
  <si>
    <t>PROBLEMS AND PROSPECTS FOR INNOVATION-DRIVEN DEVELOPMENT OF THE TOURISM INDUSTRY IN UKRAINE; [ПРОБЛЕМИ ТА ПЕРСПЕКТИВИ ІННОВАЦІЙНОГО РОЗВИТКУ ТУРИСТИЧНОЇ ГАЛУЗІ В УКРАЇНІ]</t>
  </si>
  <si>
    <t>Science and Innovation</t>
  </si>
  <si>
    <t>10.15407/scine18.05.026</t>
  </si>
  <si>
    <t>https://www.scopus.com/inward/record.uri?eid=2-s2.0-85144405026&amp;doi=10.15407%2fscine18.05.026&amp;partnerID=40&amp;md5=6086c788e094fc44d6e5058c77360f8c</t>
  </si>
  <si>
    <t>2-s2.0-85144405026</t>
  </si>
  <si>
    <t>Adam G.A.; Chang C.-H.K.; Haibe-Kains B.; Goldenberg A.</t>
  </si>
  <si>
    <t>Adam, George Alexandru (57200331703); Chang, Chun-Hao Kingsley (58304847700); Haibe-Kains, Benjamin (23667678400); Goldenberg, Anna (57209785076)</t>
  </si>
  <si>
    <t>57200331703; 58304847700; 23667678400; 57209785076</t>
  </si>
  <si>
    <t>Error Amplification When Updating Deployed Machine Learning Models</t>
  </si>
  <si>
    <t>Proceedings of Machine Learning Research</t>
  </si>
  <si>
    <t>https://www.scopus.com/inward/record.uri?eid=2-s2.0-85142434512&amp;partnerID=40&amp;md5=b39ee0f95fde2a7f015caa359744f48d</t>
  </si>
  <si>
    <t>2-s2.0-85142434512</t>
  </si>
  <si>
    <t>Wang X.; Wang Y.; Wan Y.; Wang J.; Zhou P.; Li L.; Wu H.; Liu J.</t>
  </si>
  <si>
    <t>Wang, Xin (56123422000); Wang, Yasheng (57211255040); Wan, Yao (57089582400); Wang, Jiawei (57980806500); Zhou, Pingyi (56204333600); Li, Li (56438149900); Wu, Hao (56195916000); Liu, Jin (55978402400)</t>
  </si>
  <si>
    <t>56123422000; 57211255040; 57089582400; 57980806500; 56204333600; 56438149900; 56195916000; 55978402400</t>
  </si>
  <si>
    <t>CODE-MVP: Learning to Represent Source Code from Multiple Views with Contrastive Pre-Training</t>
  </si>
  <si>
    <t>Findings of the Association for Computational Linguistics: NAACL 2022 - Findings</t>
  </si>
  <si>
    <t>https://www.scopus.com/inward/record.uri?eid=2-s2.0-85135499146&amp;partnerID=40&amp;md5=ce9546da3091cf7f7fac3b2be289837c</t>
  </si>
  <si>
    <t>2-s2.0-85135499146</t>
  </si>
  <si>
    <t>Jung J.Y.; Steinberger T.; King J.L.; Ackerman M.S.</t>
  </si>
  <si>
    <t>Jung, Ju Yeon (57312237500); Steinberger, Tom (57218568593); King, John L. (55574229141); Ackerman, Mark S. (7102657846)</t>
  </si>
  <si>
    <t>57312237500; 57218568593; 55574229141; 7102657846</t>
  </si>
  <si>
    <t>How Domain Experts Work with Data: Situating Data Science in the Practices and Settings of Craftwork</t>
  </si>
  <si>
    <t>10.1145/3512905</t>
  </si>
  <si>
    <t>https://www.scopus.com/inward/record.uri?eid=2-s2.0-85128418414&amp;doi=10.1145%2f3512905&amp;partnerID=40&amp;md5=5ddea5edbb7cda4f0fc36e84feef1893</t>
  </si>
  <si>
    <t>2-s2.0-85128418414</t>
  </si>
  <si>
    <t>Vidoni M.</t>
  </si>
  <si>
    <t>Vidoni, Melina (56857546600)</t>
  </si>
  <si>
    <t>Understanding Roxygen package documentation in R</t>
  </si>
  <si>
    <t>10.1016/j.jss.2022.111265</t>
  </si>
  <si>
    <t>https://www.scopus.com/inward/record.uri?eid=2-s2.0-85125458156&amp;doi=10.1016%2fj.jss.2022.111265&amp;partnerID=40&amp;md5=92a099fb39154a481b7468994bdf1566</t>
  </si>
  <si>
    <t>2-s2.0-85125458156</t>
  </si>
  <si>
    <t>Furia C.A.; Torkar R.; Feldt R.</t>
  </si>
  <si>
    <t>Furia, Carlo A. (8558553300); Torkar, Richard (24476597300); Feldt, Robert (24476388300)</t>
  </si>
  <si>
    <t>8558553300; 24476597300; 24476388300</t>
  </si>
  <si>
    <t>Applying Bayesian Analysis Guidelines to Empirical Software Engineering Data: The Case of Programming Languages and Code Quality</t>
  </si>
  <si>
    <t>10.1145/3490953</t>
  </si>
  <si>
    <t>https://www.scopus.com/inward/record.uri?eid=2-s2.0-85130710474&amp;doi=10.1145%2f3490953&amp;partnerID=40&amp;md5=f51af049efd96e1b1de161be45f7c130</t>
  </si>
  <si>
    <t>2-s2.0-85130710474</t>
  </si>
  <si>
    <t>Fengwei G.; Yong C.; Shuai X.</t>
  </si>
  <si>
    <t>Fengwei, Guo (57786778700); Yong, Cheng (57788275300); Shuai, Xiao (57787078900)</t>
  </si>
  <si>
    <t>57786778700; 57788275300; 57787078900</t>
  </si>
  <si>
    <t>Fast Algorithm Design of HEVC Intra Prediction</t>
  </si>
  <si>
    <t>Proceedings - 2022 International Conference on Innovations and Development of Information Technologies and Robotics, IDITR 2022</t>
  </si>
  <si>
    <t>10.1109/IDITR54676.2022.9796501</t>
  </si>
  <si>
    <t>https://www.scopus.com/inward/record.uri?eid=2-s2.0-85133633688&amp;doi=10.1109%2fIDITR54676.2022.9796501&amp;partnerID=40&amp;md5=fc1809806b52666fe1ff6a47fff868aa</t>
  </si>
  <si>
    <t>2-s2.0-85133633688</t>
  </si>
  <si>
    <t>Qiu L.; Feng W.</t>
  </si>
  <si>
    <t>Qiu, Lu (57821413400); Feng, Wei (57821659200)</t>
  </si>
  <si>
    <t>57821413400; 57821659200</t>
  </si>
  <si>
    <t>Resolution of English Event Pronouns Based on Machine Learning</t>
  </si>
  <si>
    <t>Mobile Information Systems</t>
  </si>
  <si>
    <t>10.1155/2022/8560873</t>
  </si>
  <si>
    <t>https://www.scopus.com/inward/record.uri?eid=2-s2.0-85136567400&amp;doi=10.1155%2f2022%2f8560873&amp;partnerID=40&amp;md5=c00f8c72198b883b144bc0dd914ea843</t>
  </si>
  <si>
    <t>2-s2.0-85136567400</t>
  </si>
  <si>
    <t>Luong K.; Hadi M.; Thung F.; Fard F.; Lo D.</t>
  </si>
  <si>
    <t>Luong, Kien (57352066100); Hadi, Mohammad (57219698338); Thung, Ferdian (53265147700); Fard, Fatemeh (59157752600); Lo, David (35269388000)</t>
  </si>
  <si>
    <t>57352066100; 57219698338; 53265147700; 59157752600; 35269388000</t>
  </si>
  <si>
    <t>ARSeek: Identifying API Resource using Code and Discussion on Stack Overflow</t>
  </si>
  <si>
    <t>10.1145/3524610.3527918</t>
  </si>
  <si>
    <t>https://www.scopus.com/inward/record.uri?eid=2-s2.0-85133167084&amp;doi=10.1145%2f3524610.3527918&amp;partnerID=40&amp;md5=ce1b5e639d774b9e814fc20071d4516d</t>
  </si>
  <si>
    <t>2-s2.0-85133167084</t>
  </si>
  <si>
    <t>Yasmin J.; Sheikhaei M.S.; Tian Y.</t>
  </si>
  <si>
    <t>Yasmin, Jerin (57219785733); Sheikhaei, Mohammad Sadegh (57573124200); Tian, Yuan (55204744700)</t>
  </si>
  <si>
    <t>57219785733; 57573124200; 55204744700</t>
  </si>
  <si>
    <t>https://www.scopus.com/inward/record.uri?eid=2-s2.0-85133197814&amp;doi=10.1145%2f3524610.3528387&amp;partnerID=40&amp;md5=3f68c92b175bd7d1707c1ab1f0e9c88c</t>
  </si>
  <si>
    <t>2-s2.0-85133197814</t>
  </si>
  <si>
    <t>Tsantalis N.; Ketkar A.; Dig D.</t>
  </si>
  <si>
    <t>Tsantalis, Nikolaos (8839792600); Ketkar, Ameya (57205024353); Dig, Danny (13404654100)</t>
  </si>
  <si>
    <t>8839792600; 57205024353; 13404654100</t>
  </si>
  <si>
    <t>https://www.scopus.com/inward/record.uri?eid=2-s2.0-85127582313&amp;doi=10.1109%2fTSE.2020.3007722&amp;partnerID=40&amp;md5=6c1d2b43f85bf226ddb7d2c2da6cce3c</t>
  </si>
  <si>
    <t>2-s2.0-85127582313</t>
  </si>
  <si>
    <t>Lano K.; Kolahdouz-Rahimi S.; Fang S.</t>
  </si>
  <si>
    <t>Lano, K. (57204335207); Kolahdouz-Rahimi, S. (36655800400); Fang, S. (57210150291)</t>
  </si>
  <si>
    <t>57204335207; 36655800400; 57210150291</t>
  </si>
  <si>
    <t>Model Transformation Development Using Automated Requirements Analysis, Metamodel Matching, and Transformation by Example</t>
  </si>
  <si>
    <t>10.1145/3471907</t>
  </si>
  <si>
    <t>https://www.scopus.com/inward/record.uri?eid=2-s2.0-85130755580&amp;doi=10.1145%2f3471907&amp;partnerID=40&amp;md5=f15e997dedf7462b07afecd215b95b6a</t>
  </si>
  <si>
    <t>2-s2.0-85130755580</t>
  </si>
  <si>
    <t>Hutchinson B.; Rostamzadeh N.; Greer C.; Heller K.; Prabhakaran V.</t>
  </si>
  <si>
    <t>Hutchinson, Ben (57206660865); Rostamzadeh, Negar (55613458300); Greer, Christina (57222399933); Heller, Katherine (12140502600); Prabhakaran, Vinodkumar (52164444500)</t>
  </si>
  <si>
    <t>57206660865; 55613458300; 57222399933; 12140502600; 52164444500</t>
  </si>
  <si>
    <t>Evaluation Gaps in Machine Learning Practice</t>
  </si>
  <si>
    <t>10.1145/3531146.3533233</t>
  </si>
  <si>
    <t>https://www.scopus.com/inward/record.uri?eid=2-s2.0-85132973032&amp;doi=10.1145%2f3531146.3533233&amp;partnerID=40&amp;md5=9e21497ca3771ba71cf57ac1ea6e5296</t>
  </si>
  <si>
    <t>2-s2.0-85132973032</t>
  </si>
  <si>
    <t>Di Salle A.; Rota A.; Nguyen P.T.; Di Ruscio D.; Fontana F.A.; Sala I.</t>
  </si>
  <si>
    <t>Di Salle, Amleto (22733721200); Rota, Alessandra (57807741100); Nguyen, Phuong T. (57209915714); Di Ruscio, Davide (57201633392); Fontana, Francesca Arcelli (57807902700); Sala, Irene (57216528596)</t>
  </si>
  <si>
    <t>22733721200; 57807741100; 57209915714; 57201633392; 57807902700; 57216528596</t>
  </si>
  <si>
    <t>https://www.scopus.com/inward/record.uri?eid=2-s2.0-85134302388&amp;doi=10.1145%2f3524843.3528093&amp;partnerID=40&amp;md5=8d57749be70d4ed3ecd5c51bc6373c9e</t>
  </si>
  <si>
    <t>2-s2.0-85134302388</t>
  </si>
  <si>
    <t>Obie H.O.; Ilekura I.; Du H.; Shahin M.; Grundy J.; Li L.; Whittle J.; Turhan B.</t>
  </si>
  <si>
    <t>Obie, Humphrey O. (57200369254); Ilekura, Idowu (57550730600); Du, Hung (57550730700); Shahin, Mojtaba (57014668800); Grundy, John (7102156137); Li, Li (58855527300); Whittle, Jon (23006933800); Turhan, Burak (21744228000)</t>
  </si>
  <si>
    <t>57200369254; 57550730600; 57550730700; 57014668800; 7102156137; 58855527300; 23006933800; 21744228000</t>
  </si>
  <si>
    <t>On the Violation of Honesty in Mobile Apps: Automated Detection and Categories</t>
  </si>
  <si>
    <t>10.1145/3524842.3527937</t>
  </si>
  <si>
    <t>https://www.scopus.com/inward/record.uri?eid=2-s2.0-85134042003&amp;doi=10.1145%2f3524842.3527937&amp;partnerID=40&amp;md5=d5aa7d9cefbac729dd7cd036b97d408a</t>
  </si>
  <si>
    <t>2-s2.0-85134042003</t>
  </si>
  <si>
    <t>Novielli N.; Grassi D.; Lanubile F.; Serebrenik A.</t>
  </si>
  <si>
    <t>Novielli, Nicole (23390593000); Grassi, Daniela (58002260700); Lanubile, Filippo (7003587349); Serebrenik, Alexander (8987563200)</t>
  </si>
  <si>
    <t>23390593000; 58002260700; 7003587349; 8987563200</t>
  </si>
  <si>
    <t>Sensor-Based Emotion Recognition in Software Development: Facial Expressions as Gold Standard</t>
  </si>
  <si>
    <t>2022 10th International Conference on Affective Computing and Intelligent Interaction, ACII 2022</t>
  </si>
  <si>
    <t>10.1109/ACII55700.2022.9953808</t>
  </si>
  <si>
    <t>https://www.scopus.com/inward/record.uri?eid=2-s2.0-85143760982&amp;doi=10.1109%2fACII55700.2022.9953808&amp;partnerID=40&amp;md5=156a51a84669c30192160fdee9d0c150</t>
  </si>
  <si>
    <t>2-s2.0-85143760982</t>
  </si>
  <si>
    <t>Wu H.; Ma X.; Li Y.</t>
  </si>
  <si>
    <t>Wu, Hanbo (56338557500); Ma, Xin (27171307900); Li, Yibin (55907838900)</t>
  </si>
  <si>
    <t>56338557500; 27171307900; 55907838900</t>
  </si>
  <si>
    <t>Spatiotemporal Multimodal Learning with 3D CNNs for Video Action Recognition</t>
  </si>
  <si>
    <t>10.1109/TCSVT.2021.3077512</t>
  </si>
  <si>
    <t>https://www.scopus.com/inward/record.uri?eid=2-s2.0-85105880125&amp;doi=10.1109%2fTCSVT.2021.3077512&amp;partnerID=40&amp;md5=6b4d59ca1295de2dcb7110514cc567df</t>
  </si>
  <si>
    <t>2-s2.0-85105880125</t>
  </si>
  <si>
    <t>Nahar N.; Zhou S.; Lewis G.; Kastner C.</t>
  </si>
  <si>
    <t>Nahar, Nadia (56297687600); Zhou, Shurui (57188683983); Lewis, Grace (7402637003); Kastner, Christian (35547901100)</t>
  </si>
  <si>
    <t>56297687600; 57188683983; 7402637003; 35547901100</t>
  </si>
  <si>
    <t>Collaboration Challenges in Building ML-Enabled Systems: Communication, Documentation, Engineering, and Process</t>
  </si>
  <si>
    <t>10.1145/3510003.3510209</t>
  </si>
  <si>
    <t>https://www.scopus.com/inward/record.uri?eid=2-s2.0-85132607290&amp;doi=10.1145%2f3510003.3510209&amp;partnerID=40&amp;md5=3676e6f20f4bf446710a797ff34465e5</t>
  </si>
  <si>
    <t>2-s2.0-85132607290</t>
  </si>
  <si>
    <t>Codabux Z.; Vidoni M.; Fard F.H.</t>
  </si>
  <si>
    <t>Codabux, Zadia (55893535500); Vidoni, Melina (56857546600); Fard, Fatemeh H. (59157752600)</t>
  </si>
  <si>
    <t>55893535500; 56857546600; 59157752600</t>
  </si>
  <si>
    <t>Technical debt in the peer-review documentation of r packages: A ropensci case study</t>
  </si>
  <si>
    <t>Proceedings - 2021 IEEE/ACM 18th International Conference on Mining Software Repositories, MSR 2021</t>
  </si>
  <si>
    <t>https://www.scopus.com/inward/record.uri?eid=2-s2.0-85113671827&amp;doi=10.1109%2fMSR52588.2021.00032&amp;partnerID=40&amp;md5=19746d77c9346e359d7189aeefbb7e36</t>
  </si>
  <si>
    <t>2-s2.0-85113671827</t>
  </si>
  <si>
    <t>Russell S.; Jalaian B.; Moskowitz I.S.</t>
  </si>
  <si>
    <t>Russell, Stephen (57190403263); Jalaian, Brian (56672875200); Moskowitz, Ira S. (7003285340)</t>
  </si>
  <si>
    <t>57190403263; 56672875200; 7003285340</t>
  </si>
  <si>
    <t>Re-orienting toward the science of the artificial: Engineering AI systems</t>
  </si>
  <si>
    <t>Systems Engineering and Artificial Intelligence</t>
  </si>
  <si>
    <t>10.1007/978-3-030-77283-3_8</t>
  </si>
  <si>
    <t>https://www.scopus.com/inward/record.uri?eid=2-s2.0-85140573961&amp;doi=10.1007%2f978-3-030-77283-3_8&amp;partnerID=40&amp;md5=351fc54b869bf4774a6b2fd545cefc5b</t>
  </si>
  <si>
    <t>2-s2.0-85140573961</t>
  </si>
  <si>
    <t>Penn J.</t>
  </si>
  <si>
    <t>Penn, Jonnie (57843274600)</t>
  </si>
  <si>
    <t>Algorithmic Silence: A Call to Decomputerize</t>
  </si>
  <si>
    <t>Journal of Social Computing</t>
  </si>
  <si>
    <t>10.23919/JSC.2021.0023</t>
  </si>
  <si>
    <t>https://www.scopus.com/inward/record.uri?eid=2-s2.0-85135144392&amp;doi=10.23919%2fJSC.2021.0023&amp;partnerID=40&amp;md5=a6efa18907e9c52d0029ad7f44d06b45</t>
  </si>
  <si>
    <t>2-s2.0-85135144392</t>
  </si>
  <si>
    <t>Tan J.; Feitosa D.; Avgeriou P.; Lungu M.</t>
  </si>
  <si>
    <t>Tan, Jie (57188821996); Feitosa, Daniel (36605939800); Avgeriou, Paris (17343671200); Lungu, Mircea (18434508000)</t>
  </si>
  <si>
    <t>57188821996; 36605939800; 17343671200; 18434508000</t>
  </si>
  <si>
    <t>Evolution of technical debt remediation in Python: A case study on the Apache Software Ecosystem</t>
  </si>
  <si>
    <t>e2319</t>
  </si>
  <si>
    <t>10.1002/smr.2319</t>
  </si>
  <si>
    <t>https://www.scopus.com/inward/record.uri?eid=2-s2.0-85096653422&amp;doi=10.1002%2fsmr.2319&amp;partnerID=40&amp;md5=17b16087cc755e56857d388ee9eb13c4</t>
  </si>
  <si>
    <t>2-s2.0-85096653422</t>
  </si>
  <si>
    <t>Yin L.; Chen Z.; Xuan Q.; Filkov V.</t>
  </si>
  <si>
    <t>Yin, Likang (57194189668); Chen, Zhuangzhi (57205168847); Xuan, Qi (12766572500); Filkov, Vladimir (6603001620)</t>
  </si>
  <si>
    <t>57194189668; 57205168847; 12766572500; 6603001620</t>
  </si>
  <si>
    <t>Sustainability forecasting for Apache incubator projects</t>
  </si>
  <si>
    <t>ESEC/FSE 2021 - Proceedings of the 29th ACM Joint Meeting European Software Engineering Conference and Symposium on the Foundations of Software Engineering</t>
  </si>
  <si>
    <t>10.1145/3468264.3468563</t>
  </si>
  <si>
    <t>https://www.scopus.com/inward/record.uri?eid=2-s2.0-85116258254&amp;doi=10.1145%2f3468264.3468563&amp;partnerID=40&amp;md5=a7fafd50473e25050f88dcabf8d69ae9</t>
  </si>
  <si>
    <t>2-s2.0-85116258254</t>
  </si>
  <si>
    <t>Chkoniya V.</t>
  </si>
  <si>
    <t>Chkoniya, Valentina (57211584208)</t>
  </si>
  <si>
    <t>Handbook of research on applied data science and artificial intelligence in business and industry</t>
  </si>
  <si>
    <t>Handbook of Research on Applied Data Science and Artificial Intelligence in Business and Industry</t>
  </si>
  <si>
    <t>cxlii</t>
  </si>
  <si>
    <t>10.4018/9781799869856</t>
  </si>
  <si>
    <t>https://www.scopus.com/inward/record.uri?eid=2-s2.0-85128143850&amp;doi=10.4018%2f9781799869856&amp;partnerID=40&amp;md5=c68135660fe735db4c9025cfefebddd2</t>
  </si>
  <si>
    <t>2-s2.0-85128143850</t>
  </si>
  <si>
    <t>Maipradit R.; Treude C.; Hata H.; Matsumoto K.</t>
  </si>
  <si>
    <t>Maipradit, Rungroj (57208153660); Treude, Christoph (23135531900); Hata, Hideaki (24445001100); Matsumoto, Kenichi (55378267900)</t>
  </si>
  <si>
    <t>57208153660; 23135531900; 24445001100; 55378267900</t>
  </si>
  <si>
    <t>Correction to: Wait for it: identifying “On-Hold” self-admitted technical debt (Empirical Software Engineering, (2020), 25, 5, (3770-3798), 10.1007/s10664-020-09854-3)</t>
  </si>
  <si>
    <t>10.1007/s10664-021-09939-7</t>
  </si>
  <si>
    <t>https://www.scopus.com/inward/record.uri?eid=2-s2.0-85102553459&amp;doi=10.1007%2fs10664-021-09939-7&amp;partnerID=40&amp;md5=28bf5f56c21c742406aeb8ce6bca3028</t>
  </si>
  <si>
    <t>Erratum</t>
  </si>
  <si>
    <t>2-s2.0-85102553459</t>
  </si>
  <si>
    <t>Bhandari G.; Naseer A.; Moonen L.</t>
  </si>
  <si>
    <t>Bhandari, Guru (57200228296); Naseer, Amara (57216947089); Moonen, Leon (7003285889)</t>
  </si>
  <si>
    <t>57200228296; 57216947089; 7003285889</t>
  </si>
  <si>
    <t>CVEfixes: Automated collection of vulnerabilities and their fixes from open-source software</t>
  </si>
  <si>
    <t>PROMISE 2021 - Proceedings of the 17th International Conference on Predictive Models and Data Analytics in Software Engineering, co-located with ESEC/FSE 2021</t>
  </si>
  <si>
    <t>10.1145/3475960.3475985</t>
  </si>
  <si>
    <t>https://www.scopus.com/inward/record.uri?eid=2-s2.0-85113649225&amp;doi=10.1145%2f3475960.3475985&amp;partnerID=40&amp;md5=587cce7d3192fade582f1bfb832c322f</t>
  </si>
  <si>
    <t>2-s2.0-85113649225</t>
  </si>
  <si>
    <t>Evaluating SZZ implementations through a developer-informed oracle</t>
  </si>
  <si>
    <t>10.1109/ICSE43902.2021.00049</t>
  </si>
  <si>
    <t>https://www.scopus.com/inward/record.uri?eid=2-s2.0-85115698007&amp;doi=10.1109%2fICSE43902.2021.00049&amp;partnerID=40&amp;md5=1681c7698bd596159fdedcea721b1357</t>
  </si>
  <si>
    <t>2-s2.0-85115698007</t>
  </si>
  <si>
    <t>Fucci G.; Cassee N.; Zampetti F.; Novielli N.; Serebrenik A.; Di Penta M.</t>
  </si>
  <si>
    <t>Fucci, Gianmarco (57207567260); Cassee, Nathan (57201660633); Zampetti, Fiorella (57193336107); Novielli, Nicole (23390593000); Serebrenik, Alexander (8987563200); Di Penta, Massimiliano (6602794138)</t>
  </si>
  <si>
    <t>57207567260; 57201660633; 57193336107; 23390593000; 8987563200; 6602794138</t>
  </si>
  <si>
    <t>https://www.scopus.com/inward/record.uri?eid=2-s2.0-85113677128&amp;doi=10.1109%2fMSR52588.2021.00052&amp;partnerID=40&amp;md5=f978cf4c05eeb8a3053e953ff502b973</t>
  </si>
  <si>
    <t>2-s2.0-85113677128</t>
  </si>
  <si>
    <t>Mahadi A.; Ernst N.A.; Tongay K.</t>
  </si>
  <si>
    <t>Mahadi, Alvi (57191170414); Ernst, Neil A. (16835944600); Tongay, Karan (57191633054)</t>
  </si>
  <si>
    <t>57191170414; 16835944600; 57191633054</t>
  </si>
  <si>
    <t>Conclusion stability for natural language based mining of design discussions</t>
  </si>
  <si>
    <t>10.1007/s10664-021-10009-1</t>
  </si>
  <si>
    <t>https://www.scopus.com/inward/record.uri?eid=2-s2.0-85117726027&amp;doi=10.1007%2fs10664-021-10009-1&amp;partnerID=40&amp;md5=6fb1cafc8822987601a714d4a6249c9e</t>
  </si>
  <si>
    <t>2-s2.0-85117726027</t>
  </si>
  <si>
    <t>Yu J.; Kurihara T.; Zhan S.</t>
  </si>
  <si>
    <t>Yu, Jun (57193485126); Kurihara, Toru (7201474169); Zhan, Shu (24765737400)</t>
  </si>
  <si>
    <t>57193485126; 7201474169; 24765737400</t>
  </si>
  <si>
    <t>Color-ratio maps enhanced optical filter design and its application in green pepper segmentation</t>
  </si>
  <si>
    <t>10.3390/s21196437</t>
  </si>
  <si>
    <t>https://www.scopus.com/inward/record.uri?eid=2-s2.0-85115762070&amp;doi=10.3390%2fs21196437&amp;partnerID=40&amp;md5=83df58b37f88c58845f2835ae9d5d2f0</t>
  </si>
  <si>
    <t>2-s2.0-85115762070</t>
  </si>
  <si>
    <t>Yu D.; Wang L.; Chen X.; Chen J.</t>
  </si>
  <si>
    <t>Yu, Dongjin (35176839900); Wang, Lin (57225112372); Chen, Xin (57102336800); Chen, Jie (57203334789)</t>
  </si>
  <si>
    <t>35176839900; 57225112372; 57102336800; 57203334789</t>
  </si>
  <si>
    <t>Using BiLSTM with attention mechanism to automatically detect self-admitted technical debt</t>
  </si>
  <si>
    <t>10.1007/s11704-020-9281-z</t>
  </si>
  <si>
    <t>https://www.scopus.com/inward/record.uri?eid=2-s2.0-85106961235&amp;doi=10.1007%2fs11704-020-9281-z&amp;partnerID=40&amp;md5=002b16d30c3111a8288dbd251d14acba</t>
  </si>
  <si>
    <t>2-s2.0-85106961235</t>
  </si>
  <si>
    <t>Sott M.K.; Nascimento L.S.; Foguesatto C.R.; Furstenau L.B.; Faccin K.; Zawislak P.A.; Mellado B.; Kong J.D.; Bragazzi N.L.</t>
  </si>
  <si>
    <t>Sott, Michele Kremer (57218374403); Nascimento, Leandro da Silva (57211888920); Foguesatto, Cristian Rogério (57193506507); Furstenau, Leonardo B. (57211463471); Faccin, Kadígia (36630226100); Zawislak, Paulo Antônio (7801600229); Mellado, Bruce (56808183200); Kong, Jude Dzevela (56305065700); Bragazzi, Nicola Luigi (57212030091)</t>
  </si>
  <si>
    <t>57218374403; 57211888920; 57193506507; 57211463471; 36630226100; 7801600229; 56808183200; 56305065700; 57212030091</t>
  </si>
  <si>
    <t>A bibliometric network analysis of recent publications on digital agriculture to depict strategic themes and evolution structure</t>
  </si>
  <si>
    <t>10.3390/s21237889</t>
  </si>
  <si>
    <t>https://www.scopus.com/inward/record.uri?eid=2-s2.0-85119717570&amp;doi=10.3390%2fs21237889&amp;partnerID=40&amp;md5=c5c0a32c20b43382f62a4ca0b49532b7</t>
  </si>
  <si>
    <t>2-s2.0-85119717570</t>
  </si>
  <si>
    <t>Wen F.; Nagy C.; Lanza M.; Bavota G.</t>
  </si>
  <si>
    <t>Wen, Fengcai (57211028328); Nagy, Csaba (26667913000); Lanza, Michele (56760055000); Bavota, Gabriele (57220148228)</t>
  </si>
  <si>
    <t>57211028328; 26667913000; 56760055000; 57220148228</t>
  </si>
  <si>
    <t>Quick remedy commits and their impact on mining software repositories</t>
  </si>
  <si>
    <t>10.1007/s10664-021-10051-z</t>
  </si>
  <si>
    <t>https://www.scopus.com/inward/record.uri?eid=2-s2.0-85118233931&amp;doi=10.1007%2fs10664-021-10051-z&amp;partnerID=40&amp;md5=60ee8216c8d94a47bf71be4b24839ff1</t>
  </si>
  <si>
    <t>2-s2.0-85118233931</t>
  </si>
  <si>
    <t>Abdalkareem R.; Mujahid S.; Shihab E.</t>
  </si>
  <si>
    <t>Abdalkareem, Rabe (57193842880); Mujahid, Suhaib (57195319577); Shihab, Emad (23566819100)</t>
  </si>
  <si>
    <t>57193842880; 57195319577; 23566819100</t>
  </si>
  <si>
    <t>https://www.scopus.com/inward/record.uri?eid=2-s2.0-85121724655&amp;doi=10.1109%2fTSE.2020.2967380&amp;partnerID=40&amp;md5=f4fe5940b6a57963b6a85c641ee0d5fb</t>
  </si>
  <si>
    <t>2-s2.0-85121724655</t>
  </si>
  <si>
    <t>Fu L.; Liang P.; Li X.; Yang C.</t>
  </si>
  <si>
    <t>Fu, Liming (57223805996); Liang, Peng (24923262400); Li, Xueying (57214101218); Yang, Chen (56746600200)</t>
  </si>
  <si>
    <t>57223805996; 24923262400; 57214101218; 56746600200</t>
  </si>
  <si>
    <t>A machine learning based ensemble method for automatic multiclass classification of decisions</t>
  </si>
  <si>
    <t>10.1145/3463274.3463325</t>
  </si>
  <si>
    <t>https://www.scopus.com/inward/record.uri?eid=2-s2.0-85108908952&amp;doi=10.1145%2f3463274.3463325&amp;partnerID=40&amp;md5=60491fb66bd1538f1f429e96ba5627cd</t>
  </si>
  <si>
    <t>2-s2.0-85108908952</t>
  </si>
  <si>
    <t>Armghan A.; Tariq J.; Alenezi F.; Alnaim N.; Alfalou A.; Rehman S.</t>
  </si>
  <si>
    <t>Armghan, Ammar (57096109200); Tariq, Junaid (57028035000); Alenezi, Fayadh (57204779064); Alnaim, Norah (57207982651); Alfalou, Ayman (22033541000); Rehman, Saad (57216103090)</t>
  </si>
  <si>
    <t>57096109200; 57028035000; 57204779064; 57207982651; 22033541000; 57216103090</t>
  </si>
  <si>
    <t>HEVC’s intra mode selection using odds algorithm</t>
  </si>
  <si>
    <t>10.3390/electronics10151839</t>
  </si>
  <si>
    <t>https://www.scopus.com/inward/record.uri?eid=2-s2.0-85111854986&amp;doi=10.3390%2felectronics10151839&amp;partnerID=40&amp;md5=6d42f904111ba8b73b80f18227072b73</t>
  </si>
  <si>
    <t>2-s2.0-85111854986</t>
  </si>
  <si>
    <t>Hegedus P.; Ferenc R.</t>
  </si>
  <si>
    <t>Hegedus, Peter (25926433300); Ferenc, Rudolf (6603559878)</t>
  </si>
  <si>
    <t>25926433300; 6603559878</t>
  </si>
  <si>
    <t>Static Code Analysis Alarms Filtering Reloaded: A New Real-World Dataset and its ML-Based Utilization</t>
  </si>
  <si>
    <t>10.1109/ACCESS.2022.3176865</t>
  </si>
  <si>
    <t>https://www.scopus.com/inward/record.uri?eid=2-s2.0-85130831259&amp;doi=10.1109%2fACCESS.2022.3176865&amp;partnerID=40&amp;md5=076fec26a06a409dfca74a915e07acae</t>
  </si>
  <si>
    <t>2-s2.0-85130831259</t>
  </si>
  <si>
    <t>Wang Y.-X.; Tsao P.-K.; Rinawati M.; Chen K.-J.; Chen K.-Y.; Chang C.Y.; Yeh M.-H.</t>
  </si>
  <si>
    <t>Wang, Yu-Xuan (56011649200); Tsao, Po-Kai (57226730255); Rinawati, Mia (57201775074); Chen, Kuan-Jung (55882670100); Chen, Kuei-Yuan (57224070810); Chang, Chih‐Yu (57207958425); Yeh, Min-Hsin (36678491100)</t>
  </si>
  <si>
    <t>56011649200; 57226730255; 57201775074; 55882670100; 57224070810; 57207958425; 36678491100</t>
  </si>
  <si>
    <t>Designing ZIF-67 derived NiCo layered double hydroxides with 3D hierarchical structure for Enzyme-free electrochemical lactate monitoring in human sweat</t>
  </si>
  <si>
    <t>Chemical Engineering Journal</t>
  </si>
  <si>
    <t>10.1016/j.cej.2021.131687</t>
  </si>
  <si>
    <t>https://www.scopus.com/inward/record.uri?eid=2-s2.0-85113157061&amp;doi=10.1016%2fj.cej.2021.131687&amp;partnerID=40&amp;md5=6ecd48e951378f497cd08079dd0e8b56</t>
  </si>
  <si>
    <t>2-s2.0-85113157061</t>
  </si>
  <si>
    <t>Tanwar S.; Vijayalakshmi S.; Sabharwal M.; Kaur M.; Alzubi A.A.; Lee H.-N.</t>
  </si>
  <si>
    <t>Tanwar, Sushama (57226692803); Vijayalakshmi, S. (57213576932); Sabharwal, Munish (57192422156); Kaur, Manjit (57209860887); Alzubi, Ahmad Ali (57318589300); Lee, Heung-No (7501479875)</t>
  </si>
  <si>
    <t>57226692803; 57213576932; 57192422156; 57209860887; 57318589300; 7501479875</t>
  </si>
  <si>
    <t>Detection and Classification of Colorectal Polyp Using Deep Learning</t>
  </si>
  <si>
    <t>BioMed Research International</t>
  </si>
  <si>
    <t>10.1155/2022/2805607</t>
  </si>
  <si>
    <t>https://www.scopus.com/inward/record.uri?eid=2-s2.0-85128802566&amp;doi=10.1155%2f2022%2f2805607&amp;partnerID=40&amp;md5=1a782f1a4b7dafdef8ec8b29a227fab1</t>
  </si>
  <si>
    <t>2-s2.0-85128802566</t>
  </si>
  <si>
    <t>Stahl D.; Martensson T.</t>
  </si>
  <si>
    <t>Stahl, Daniel (55634303300); Martensson, Torvald (57192161976)</t>
  </si>
  <si>
    <t>55634303300; 57192161976</t>
  </si>
  <si>
    <t>Won't Somebody Please Think of the Tests? A Grounded Theory Approach to Industry Challenges in Continuous Practices</t>
  </si>
  <si>
    <t>Proceedings - 2021 47th Euromicro Conference on Software Engineering and Advanced Applications, SEAA 2021</t>
  </si>
  <si>
    <t>10.1109/SEAA53835.2021.00018</t>
  </si>
  <si>
    <t>https://www.scopus.com/inward/record.uri?eid=2-s2.0-85119192432&amp;doi=10.1109%2fSEAA53835.2021.00018&amp;partnerID=40&amp;md5=3371c65c724c5bfd2694da9f93a9a274</t>
  </si>
  <si>
    <t>2-s2.0-85119192432</t>
  </si>
  <si>
    <t>Belotta A.F.; Sukut S.; Lowe C.; Waldner C.; Randall E.K.; Macdonald V.S.; Gagnon J.; Mayer M.N.</t>
  </si>
  <si>
    <t>Belotta, Alexandra F. (54411837400); Sukut, Sally (57200543505); Lowe, Candace (14053996500); Waldner, Cheryl (55711979300); Randall, Elissa K. (16432924200); Macdonald, Valerie S. (18437897300); Gagnon, Jerome (57464814300); Mayer, Monique N. (9743744800)</t>
  </si>
  <si>
    <t>54411837400; 57200543505; 14053996500; 55711979300; 16432924200; 18437897300; 57464814300; 9743744800</t>
  </si>
  <si>
    <t>Computed tomography features of presumed normal mandibular and medial retropharyngeal lymph nodes in dogs</t>
  </si>
  <si>
    <t>Canadian Journal of Veterinary Research</t>
  </si>
  <si>
    <t>https://www.scopus.com/inward/record.uri?eid=2-s2.0-85122970208&amp;partnerID=40&amp;md5=10d946aaa13ddbd9c8645fa71be1da79</t>
  </si>
  <si>
    <t>2-s2.0-85122970208</t>
  </si>
  <si>
    <t>Shan N.; Wei H.; Zhou W.; Duan Z.</t>
  </si>
  <si>
    <t>Shan, Nana (56333438100); Wei, Henglu (57188568614); Zhou, Wei (56939509600); Duan, Zhemin (14519175500)</t>
  </si>
  <si>
    <t>56333438100; 57188568614; 56939509600; 14519175500</t>
  </si>
  <si>
    <t>Detecting of All Zero Blocks in HEVC for RDOQ</t>
  </si>
  <si>
    <t>Frontiers in Artificial Intelligence and Applications</t>
  </si>
  <si>
    <t>10.3233/FAIA210438</t>
  </si>
  <si>
    <t>https://www.scopus.com/inward/record.uri?eid=2-s2.0-85123640388&amp;doi=10.3233%2fFAIA210438&amp;partnerID=40&amp;md5=b118a9a3e0fbbe6647df7d821266ded6</t>
  </si>
  <si>
    <t>2-s2.0-85123640388</t>
  </si>
  <si>
    <t>Tu H.; Yu Z.; Menzies T.</t>
  </si>
  <si>
    <t>Tu, Huy (57205057438); Yu, Zhe (57189687898); Menzies, Tim (7003835495)</t>
  </si>
  <si>
    <t>57205057438; 57189687898; 7003835495</t>
  </si>
  <si>
    <t>Better Data Labelling with EMBLEM (and how that Impacts Defect Prediction)</t>
  </si>
  <si>
    <t>https://www.scopus.com/inward/record.uri?eid=2-s2.0-85098414166&amp;doi=10.1109%2fTSE.2020.2986415&amp;partnerID=40&amp;md5=638abf74d76cd60698871916833f90ae</t>
  </si>
  <si>
    <t>2-s2.0-85098414166</t>
  </si>
  <si>
    <t>Sambasivan N.; Kapania S.; Highfll H.</t>
  </si>
  <si>
    <t>Sambasivan, Nithya (22836402400); Kapania, Shivani (57205200207); Highfll, Hannah (57224005469)</t>
  </si>
  <si>
    <t>22836402400; 57205200207; 57224005469</t>
  </si>
  <si>
    <t>Everyone wants to do the model work, not the data work: Data cascades in high-stakes ai</t>
  </si>
  <si>
    <t>10.1145/3411764.3445518</t>
  </si>
  <si>
    <t>https://www.scopus.com/inward/record.uri?eid=2-s2.0-85104619239&amp;doi=10.1145%2f3411764.3445518&amp;partnerID=40&amp;md5=fb2bed912073ee7b2dadc6eb1b068427</t>
  </si>
  <si>
    <t>2-s2.0-85104619239</t>
  </si>
  <si>
    <t>Haas R.; Elsner D.; Juergens E.; Pretschner A.; Apel S.</t>
  </si>
  <si>
    <t>Haas, Roman (57210639052); Elsner, Daniel (57224771491); Juergens, Elmar (15020634100); Pretschner, Alexander (12645083400); Apel, Sven (8725218400)</t>
  </si>
  <si>
    <t>57210639052; 57224771491; 15020634100; 12645083400; 8725218400</t>
  </si>
  <si>
    <t>How can manual testing processes be optimized? developer survey, optimization guidelines, and case studies</t>
  </si>
  <si>
    <t>10.1145/3468264.3473922</t>
  </si>
  <si>
    <t>https://www.scopus.com/inward/record.uri?eid=2-s2.0-85116297167&amp;doi=10.1145%2f3468264.3473922&amp;partnerID=40&amp;md5=7621c921868ff843237b2ef5213e0e7c</t>
  </si>
  <si>
    <t>2-s2.0-85116297167</t>
  </si>
  <si>
    <t>Lin B.; Wang S.; Liu K.; Mao X.; Bissyande T.F.</t>
  </si>
  <si>
    <t>Lin, Bo (57221479359); Wang, Shangwen (57202087223); Liu, Kui (57203748234); Mao, Xiaoguang (35786043900); Bissyande, Tegawende F. (36080354200)</t>
  </si>
  <si>
    <t>57221479359; 57202087223; 57203748234; 35786043900; 36080354200</t>
  </si>
  <si>
    <t>https://www.scopus.com/inward/record.uri?eid=2-s2.0-85113231448&amp;doi=10.1109%2fICPC52881.2021.00013&amp;partnerID=40&amp;md5=20346bedd01823c0775782424717eece</t>
  </si>
  <si>
    <t>2-s2.0-85113231448</t>
  </si>
  <si>
    <t>Iammarino M.; Zampetti F.; Aversano L.; Di Penta M.</t>
  </si>
  <si>
    <t>Iammarino, Martina (57215347660); Zampetti, Fiorella (57193336107); Aversano, Lerina (6701736448); Di Penta, Massimiliano (6602794138)</t>
  </si>
  <si>
    <t>57215347660; 57193336107; 6701736448; 6602794138</t>
  </si>
  <si>
    <t>An empirical study on the co-occurrence between refactoring actions and Self-Admitted Technical Debt removal</t>
  </si>
  <si>
    <t>10.1016/j.jss.2021.110976</t>
  </si>
  <si>
    <t>https://www.scopus.com/inward/record.uri?eid=2-s2.0-85104701235&amp;doi=10.1016%2fj.jss.2021.110976&amp;partnerID=40&amp;md5=465d320d5df377851f8a956da06c8c8f</t>
  </si>
  <si>
    <t>2-s2.0-85104701235</t>
  </si>
  <si>
    <t>Dong X.; Shen L.; Yu M.; Yang H.</t>
  </si>
  <si>
    <t>Dong, Xinchao (57217113399); Shen, Liquan (16234781400); Yu, Mei (7404272994); Yang, Hao (57200108650)</t>
  </si>
  <si>
    <t>57217113399; 16234781400; 7404272994; 57200108650</t>
  </si>
  <si>
    <t>Fast Intra Mode Decision Algorithm for Versatile Video Coding</t>
  </si>
  <si>
    <t>10.1109/TMM.2021.3052348</t>
  </si>
  <si>
    <t>https://www.scopus.com/inward/record.uri?eid=2-s2.0-85099726468&amp;doi=10.1109%2fTMM.2021.3052348&amp;partnerID=40&amp;md5=899b78143593984aaa180513aea0ecf7</t>
  </si>
  <si>
    <t>2-s2.0-85099726468</t>
  </si>
  <si>
    <t>Yin M.; Zhu K.; Xiao H.; Zhu D.; Jiang J.</t>
  </si>
  <si>
    <t>Yin, Ming (55230000100); Zhu, Kuiyu (57225174499); Xiao, Hongli (57561603300); Zhu, Dan (55459877200); Jiang, Jijiao (8531611300)</t>
  </si>
  <si>
    <t>55230000100; 57225174499; 57561603300; 55459877200; 8531611300</t>
  </si>
  <si>
    <t>Deep neural network ensembles for detecting self-admitted technical debt</t>
  </si>
  <si>
    <t>10.3233/JIFS-211273</t>
  </si>
  <si>
    <t>https://www.scopus.com/inward/record.uri?eid=2-s2.0-85131722859&amp;doi=10.3233%2fJIFS-211273&amp;partnerID=40&amp;md5=b652457a51f3b4ed24a912c23cde3af3</t>
  </si>
  <si>
    <t>2-s2.0-85131722859</t>
  </si>
  <si>
    <t>AlOmar E.A.; Peruma A.; Mkaouer M.W.; Newman C.; Ouni A.; Kessentini M.</t>
  </si>
  <si>
    <t>AlOmar, Eman Abdullah (57211323794); Peruma, Anthony (57194647753); Mkaouer, Mohamed Wiem (55904259300); Newman, Christian (54405883100); Ouni, Ali (50761492200); Kessentini, Marouane (25653537200)</t>
  </si>
  <si>
    <t>57211323794; 57194647753; 55904259300; 54405883100; 50761492200; 25653537200</t>
  </si>
  <si>
    <t>How we refactor and how we document it? On the use of supervised machine learning algorithms to classify refactoring documentation</t>
  </si>
  <si>
    <t>10.1016/j.eswa.2020.114176</t>
  </si>
  <si>
    <t>https://www.scopus.com/inward/record.uri?eid=2-s2.0-85095827518&amp;doi=10.1016%2fj.eswa.2020.114176&amp;partnerID=40&amp;md5=6688d24e2ef4500ad1adffdce45c40f8</t>
  </si>
  <si>
    <t>2-s2.0-85095827518</t>
  </si>
  <si>
    <t>Guo Z.; Liu S.; Liu J.; Li Y.; Chen L.; Lu H.; Zhou Y.</t>
  </si>
  <si>
    <t>Guo, Zhaoqiang (57215669817); Liu, Shiran (57219357086); Liu, Jinping (57188565781); Li, Yanhui (55992301500); Chen, Lin (57189042207); Lu, Hongmin (55542420500); Zhou, Yuming (57022538800)</t>
  </si>
  <si>
    <t>57215669817; 57219357086; 57188565781; 55992301500; 57189042207; 55542420500; 57022538800</t>
  </si>
  <si>
    <t>How Far Have We Progressed in Identifying Self-admitted Technical Debts? A Comprehensive Empirical Study</t>
  </si>
  <si>
    <t>10.1145/3447247</t>
  </si>
  <si>
    <t>https://www.scopus.com/inward/record.uri?eid=2-s2.0-85112052871&amp;doi=10.1145%2f3447247&amp;partnerID=40&amp;md5=64e9a5d0a33bf2cdbda8593b4b2d2ac4</t>
  </si>
  <si>
    <t>2-s2.0-85112052871</t>
  </si>
  <si>
    <t>Wang W.; Wang C.; Wang Z.; Yuan M.; Luo X.; Kurths J.; Gao Y.</t>
  </si>
  <si>
    <t>Wang, Weiping (56957861800); Wang, Chunyang (57219662338); Wang, Zhen (57192377511); Yuan, Manman (57194086327); Luo, Xiong (13408498900); Kurths, Jürgen (35317963900); Gao, Yang (56175695100)</t>
  </si>
  <si>
    <t>56957861800; 57219662338; 57192377511; 57194086327; 13408498900; 35317963900; 56175695100</t>
  </si>
  <si>
    <t>Abnormal detection technology of industrial control system based on transfer learning</t>
  </si>
  <si>
    <t>Applied Mathematics and Computation</t>
  </si>
  <si>
    <t>10.1016/j.amc.2021.126539</t>
  </si>
  <si>
    <t>https://www.scopus.com/inward/record.uri?eid=2-s2.0-85111809296&amp;doi=10.1016%2fj.amc.2021.126539&amp;partnerID=40&amp;md5=1f8edde4745d0e3326d461b07ef7e5f0</t>
  </si>
  <si>
    <t>2-s2.0-85111809296</t>
  </si>
  <si>
    <t>Zhao C.; Li X.</t>
  </si>
  <si>
    <t>Zhao, Chuanyuan (55607524000); Li, Xiangjuan (35849124500)</t>
  </si>
  <si>
    <t>55607524000; 35849124500</t>
  </si>
  <si>
    <t>A multispectral image based object detection approach in natural scene</t>
  </si>
  <si>
    <t>2021 IEEE 6th International Conference on Intelligent Computing and Signal Processing, ICSP 2021</t>
  </si>
  <si>
    <t>10.1109/ICSP51882.2021.9408975</t>
  </si>
  <si>
    <t>https://www.scopus.com/inward/record.uri?eid=2-s2.0-85105463341&amp;doi=10.1109%2fICSP51882.2021.9408975&amp;partnerID=40&amp;md5=f5428e1740f582bbd3fb5d1dfafffbda</t>
  </si>
  <si>
    <t>2-s2.0-85105463341</t>
  </si>
  <si>
    <t>Tariq J.; Armghan A.; Alenezi F.; Ijaz A.; Rehman S.; Alfalou A.; Khan J.A.</t>
  </si>
  <si>
    <t>Tariq, Junaid (57028035000); Armghan, Ammar (57096109200); Alenezi, Fayadh (57204779064); Ijaz, Amir (57215189221); Rehman, Saad (57216103090); Alfalou, Ayman (22033541000); Khan, Junaid Ali (57626761900)</t>
  </si>
  <si>
    <t>57028035000; 57096109200; 57204779064; 57215189221; 57216103090; 22033541000; 57626761900</t>
  </si>
  <si>
    <t>Hevc fast intra-mode selection using world war ii technique</t>
  </si>
  <si>
    <t>10.3390/electronics10090985</t>
  </si>
  <si>
    <t>https://www.scopus.com/inward/record.uri?eid=2-s2.0-85104469458&amp;doi=10.3390%2felectronics10090985&amp;partnerID=40&amp;md5=8368a418fa6c639a5cbe6e2323d08ceb</t>
  </si>
  <si>
    <t>2-s2.0-85104469458</t>
  </si>
  <si>
    <t>Bao L.; Xia X.; Lo D.; Murphy G.C.</t>
  </si>
  <si>
    <t>Bao, Lingfeng (56609745200); Xia, Xin (54586248800); Lo, David (35269388000); Murphy, Gail C. (7402791460)</t>
  </si>
  <si>
    <t>56609745200; 54586248800; 35269388000; 7402791460</t>
  </si>
  <si>
    <t>https://www.scopus.com/inward/record.uri?eid=2-s2.0-85067069426&amp;doi=10.1109%2fTSE.2019.2918536&amp;partnerID=40&amp;md5=a2151994a7598589135bd21ee5ac5251</t>
  </si>
  <si>
    <t>2-s2.0-85067069426</t>
  </si>
  <si>
    <t>Nourry O.; Kashiwa Y.; Kamei Y.; Ubayashi N.</t>
  </si>
  <si>
    <t>Nourry, Olivier (57195999834); Kashiwa, Yutaro (56685200200); Kamei, Yasutaka (24476112100); Ubayashi, Naoyasu (7801575374)</t>
  </si>
  <si>
    <t>57195999834; 56685200200; 24476112100; 7801575374</t>
  </si>
  <si>
    <t>Does shortening the release cycle affect refactoring activities: A case study of the JDT Core, Platform SWT, and UI projects</t>
  </si>
  <si>
    <t>10.1016/j.infsof.2021.106623</t>
  </si>
  <si>
    <t>https://www.scopus.com/inward/record.uri?eid=2-s2.0-85108683455&amp;doi=10.1016%2fj.infsof.2021.106623&amp;partnerID=40&amp;md5=77edc655cb0aa38899b4fb4f63c584ac</t>
  </si>
  <si>
    <t>2-s2.0-85108683455</t>
  </si>
  <si>
    <t>Guo Z.-Q.; Liu S.-R.; Tan T.-T.; Li Y.-H.; Chen L.; Zhou Y.-M.; Xu B.-W.</t>
  </si>
  <si>
    <t>Guo, Zhao-Qiang (57215669817); Liu, Shi-Ran (57219357086); Tan, Ting-Ting (57469859700); Li, Yan-Hui (55992301500); Chen, Lin (57189042207); Zhou, Yu-Ming (57022538800); Xu, Bao-Wen (57205479681)</t>
  </si>
  <si>
    <t>57215669817; 57219357086; 57469859700; 55992301500; 57189042207; 57022538800; 57205479681</t>
  </si>
  <si>
    <t>Self-admitted Technical Debt Research: Problem, Progress, and Challenges; [自承认技术债的研究: 问题、进展与挑战]</t>
  </si>
  <si>
    <t>10.13328/j.cnki.jos.006292</t>
  </si>
  <si>
    <t>https://www.scopus.com/inward/record.uri?eid=2-s2.0-85125390377&amp;doi=10.13328%2fj.cnki.jos.006292&amp;partnerID=40&amp;md5=f48287fa35af4f748f998426e742f354</t>
  </si>
  <si>
    <t>2-s2.0-85125390377</t>
  </si>
  <si>
    <t>Rezaei Nasab A.; Shahin M.; Liang P.; Basiri M.E.; Hoseyni Raviz S.A.; Khalajzadeh H.; Waseem M.; Naseri A.</t>
  </si>
  <si>
    <t>Rezaei Nasab, Ali (57226335187); Shahin, Mojtaba (57014668800); Liang, Peng (24923262400); Basiri, Mohammad Ehsan (24467579200); Hoseyni Raviz, Seyed Ali (57226339881); Khalajzadeh, Hourieh (55129244500); Waseem, Muhammad (57189504629); Naseri, Amineh (57226333442)</t>
  </si>
  <si>
    <t>57226335187; 57014668800; 24923262400; 24467579200; 57226339881; 55129244500; 57189504629; 57226333442</t>
  </si>
  <si>
    <t>Automated identification of security discussions in microservices systems: Industrial surveys and experiments</t>
  </si>
  <si>
    <t>10.1016/j.jss.2021.111046</t>
  </si>
  <si>
    <t>https://www.scopus.com/inward/record.uri?eid=2-s2.0-85111230657&amp;doi=10.1016%2fj.jss.2021.111046&amp;partnerID=40&amp;md5=208ffc6b7b432ceee6d6017e974e86e9</t>
  </si>
  <si>
    <t>2-s2.0-85111230657</t>
  </si>
  <si>
    <t>Jwaid W.M.</t>
  </si>
  <si>
    <t>Jwaid, Wasan M. (57201441961)</t>
  </si>
  <si>
    <t>Image Processing Technology and Deep Learning Application: In Relation to the Context of Laser Positioning</t>
  </si>
  <si>
    <t>Journal of Physics: Conference Series</t>
  </si>
  <si>
    <t>10.1088/1742-6596/1879/3/032130</t>
  </si>
  <si>
    <t>https://www.scopus.com/inward/record.uri?eid=2-s2.0-85107531051&amp;doi=10.1088%2f1742-6596%2f1879%2f3%2f032130&amp;partnerID=40&amp;md5=f9445169b20b4ec022b3f9bd1cfbe019</t>
  </si>
  <si>
    <t>2-s2.0-85107531051</t>
  </si>
  <si>
    <t>Gao Z.; Xia X.; Lo D.; Grundy J.; Zimmermann T.</t>
  </si>
  <si>
    <t>Gao, Zhipeng (57215134215); Xia, Xin (54586248800); Lo, David (35269388000); Grundy, John (7102156137); Zimmermann, Thomas (16308551800)</t>
  </si>
  <si>
    <t>57215134215; 54586248800; 35269388000; 7102156137; 16308551800</t>
  </si>
  <si>
    <t>Automating the removal of obsolete TODO comments</t>
  </si>
  <si>
    <t>10.1145/3468264.3468553</t>
  </si>
  <si>
    <t>https://www.scopus.com/inward/record.uri?eid=2-s2.0-85116210160&amp;doi=10.1145%2f3468264.3468553&amp;partnerID=40&amp;md5=6ce12a520cb3da739efe05874cbde11d</t>
  </si>
  <si>
    <t>2-s2.0-85116210160</t>
  </si>
  <si>
    <t>Levy A.; Agrawal M.; Satyanarayan A.; Sontag D.</t>
  </si>
  <si>
    <t>Levy, Ariel (57219797542); Agrawal, Monica (56511250700); Satyanarayan, Arvind (55193351500); Sontag, David (35726211000)</t>
  </si>
  <si>
    <t>57219797542; 56511250700; 55193351500; 35726211000</t>
  </si>
  <si>
    <t>Assessing the impact of automated suggestions on decision making: Domain experts mediate model errors but take less initiative</t>
  </si>
  <si>
    <t>10.1145/3411764.3445522</t>
  </si>
  <si>
    <t>https://www.scopus.com/inward/record.uri?eid=2-s2.0-85106668937&amp;doi=10.1145%2f3411764.3445522&amp;partnerID=40&amp;md5=bb5a13cbc8b8da81b64ea1ff861db5c0</t>
  </si>
  <si>
    <t>2-s2.0-85106668937</t>
  </si>
  <si>
    <t>Yang Y.; Yu J.; Kurihara T.</t>
  </si>
  <si>
    <t>Yang, Yijiu (57305903800); Yu, Jun (57193485126); Kurihara, Toru (7201474169)</t>
  </si>
  <si>
    <t>57305903800; 57193485126; 7201474169</t>
  </si>
  <si>
    <t>Immature Yuzu Citrus Detection Based on DSSD Network with Image Tiling approach</t>
  </si>
  <si>
    <t>2021 60th Annual Conference of the Society of Instrument and Control Engineers of Japan, SICE 2021</t>
  </si>
  <si>
    <t>https://www.scopus.com/inward/record.uri?eid=2-s2.0-85117726514&amp;partnerID=40&amp;md5=55945a9663ebf92c7dcead576e87900a</t>
  </si>
  <si>
    <t>2-s2.0-85117726514</t>
  </si>
  <si>
    <t>AlOmar E.A.; Aljedaani W.; Tamjeed M.; Mkaouer M.W.; El-Glaly Y.N.</t>
  </si>
  <si>
    <t>AlOmar, Eman Abdullah (57211323794); Aljedaani, Wajdi (57201557865); Tamjeed, Murtaza (57224011431); Mkaouer, Mohamed Wiem (55904259300); El-Glaly, Yasmine N. (55498398400)</t>
  </si>
  <si>
    <t>57211323794; 57201557865; 57224011431; 55904259300; 55498398400</t>
  </si>
  <si>
    <t>Finding the needle in a haystack: On the automatic identification of accessibility user reviews</t>
  </si>
  <si>
    <t>10.1145/3411764.3445281</t>
  </si>
  <si>
    <t>https://www.scopus.com/inward/record.uri?eid=2-s2.0-85106705949&amp;doi=10.1145%2f3411764.3445281&amp;partnerID=40&amp;md5=b0e7d32419277366862b05c59eabf106</t>
  </si>
  <si>
    <t>2-s2.0-85106705949</t>
  </si>
  <si>
    <t>Shi X.; Chen J.</t>
  </si>
  <si>
    <t>Shi, Xiaohui (55511340100); Chen, Jinqiu (57205335823)</t>
  </si>
  <si>
    <t>55511340100; 57205335823</t>
  </si>
  <si>
    <t>Trends in the differences between homogenized ground surface temperature and surface air temperature in China during 1961–2016 and its possible causes</t>
  </si>
  <si>
    <t>Theoretical and Applied Climatology</t>
  </si>
  <si>
    <t>10.1007/s00704-021-03531-1</t>
  </si>
  <si>
    <t>https://www.scopus.com/inward/record.uri?eid=2-s2.0-85100010555&amp;doi=10.1007%2fs00704-021-03531-1&amp;partnerID=40&amp;md5=75e5744b1182838f52bae4c8a61108f5</t>
  </si>
  <si>
    <t>2-s2.0-85100010555</t>
  </si>
  <si>
    <t>Zhu K.; Yin M.; Li Y.</t>
  </si>
  <si>
    <t>Zhu, Kuiyu (57225174499); Yin, Ming (55230000100); Li, Yizhen (59070856800)</t>
  </si>
  <si>
    <t>57225174499; 55230000100; 59070856800</t>
  </si>
  <si>
    <t>Detecting and Classifying Self-Admitted of Technical Debt with CNN-BiLSTM</t>
  </si>
  <si>
    <t>10.1088/1742-6596/1955/1/012102</t>
  </si>
  <si>
    <t>https://www.scopus.com/inward/record.uri?eid=2-s2.0-85109370861&amp;doi=10.1088%2f1742-6596%2f1955%2f1%2f012102&amp;partnerID=40&amp;md5=9fc23f8475fd6669354976ce553fb5c6</t>
  </si>
  <si>
    <t>2-s2.0-85109370861</t>
  </si>
  <si>
    <t>Sridharan M.; Mantyla M.; Rantala L.; Claes M.</t>
  </si>
  <si>
    <t>Sridharan, Murali (57222719280); Mantyla, Mika (7006843663); Rantala, Leevi (57217684015); Claes, Maelick (55949047700)</t>
  </si>
  <si>
    <t>57222719280; 7006843663; 57217684015; 55949047700</t>
  </si>
  <si>
    <t>Data balancing improves self-admitted technical debt detection</t>
  </si>
  <si>
    <t>https://www.scopus.com/inward/record.uri?eid=2-s2.0-85113608396&amp;doi=10.1109%2fMSR52588.2021.00048&amp;partnerID=40&amp;md5=8372a320829643fa3dbaaf4903e3d57e</t>
  </si>
  <si>
    <t>2-s2.0-85113608396</t>
  </si>
  <si>
    <t>Falessi D.; Kazman R.</t>
  </si>
  <si>
    <t>Falessi, Davide (13103911200); Kazman, Rick (7004264219)</t>
  </si>
  <si>
    <t>13103911200; 7004264219</t>
  </si>
  <si>
    <t>Worst Smells and Their Worst Reasons</t>
  </si>
  <si>
    <t>Proceedings - 2021 IEEE/ACM International Conference on Technical Debt, TechDebt 2021</t>
  </si>
  <si>
    <t>10.1109/TechDebt52882.2021.00014</t>
  </si>
  <si>
    <t>https://www.scopus.com/inward/record.uri?eid=2-s2.0-85114792669&amp;doi=10.1109%2fTechDebt52882.2021.00014&amp;partnerID=40&amp;md5=5d6312457eff4211584f227134a2a9dc</t>
  </si>
  <si>
    <t>2-s2.0-85114792669</t>
  </si>
  <si>
    <t>Li M.; Miao Z.; Zhang X.-P.; Xu W.; Ma C.; Xie N.</t>
  </si>
  <si>
    <t>Li, Min (57250179800); Miao, Zhenjiang (8630619200); Zhang, Xiao-Ping (35214025100); Xu, Wanru (55245908200); Ma, Cong (56539098600); Xie, Ningwei (57209415451)</t>
  </si>
  <si>
    <t>57250179800; 8630619200; 35214025100; 55245908200; 56539098600; 57209415451</t>
  </si>
  <si>
    <t>Rhythm-Aware Sequence-to-Sequence Learning for Labanotation Generation With Gesture-Sensitive Graph Convolutional Encoding</t>
  </si>
  <si>
    <t>10.1109/TMM.2021.3066115</t>
  </si>
  <si>
    <t>https://www.scopus.com/inward/record.uri?eid=2-s2.0-85103297429&amp;doi=10.1109%2fTMM.2021.3066115&amp;partnerID=40&amp;md5=394d620b1ec47eb9f531aa41edd38771</t>
  </si>
  <si>
    <t>2-s2.0-85103297429</t>
  </si>
  <si>
    <t>Malakuti S.; Heuschkel J.</t>
  </si>
  <si>
    <t>Malakuti, Somayeh (58457088100); Heuschkel, Jens (56644731700)</t>
  </si>
  <si>
    <t>58457088100; 56644731700</t>
  </si>
  <si>
    <t>The Need for Holistic Technical Debt Management across the Value Stream: Lessons Learnt and Open Challenges</t>
  </si>
  <si>
    <t>10.1109/TechDebt52882.2021.00021</t>
  </si>
  <si>
    <t>https://www.scopus.com/inward/record.uri?eid=2-s2.0-85114777544&amp;doi=10.1109%2fTechDebt52882.2021.00021&amp;partnerID=40&amp;md5=5b6af045aa087d16f8793275dfa54cb1</t>
  </si>
  <si>
    <t>2-s2.0-85114777544</t>
  </si>
  <si>
    <t>Zhou M.; Mao Q.; Wei X.</t>
  </si>
  <si>
    <t>Zhou, Mingliang (56621809400); Mao, Qin (55600518900); Wei, Xuekai (57194832223)</t>
  </si>
  <si>
    <t>56621809400; 55600518900; 57194832223</t>
  </si>
  <si>
    <t>A Model Parameter Estimation Scheme Based on Fast Search for CTU-Level Rate Control in HEVC</t>
  </si>
  <si>
    <t>Journal of Circuits, Systems and Computers</t>
  </si>
  <si>
    <t>10.1142/S0218126621501838</t>
  </si>
  <si>
    <t>https://www.scopus.com/inward/record.uri?eid=2-s2.0-85100772684&amp;doi=10.1142%2fS0218126621501838&amp;partnerID=40&amp;md5=63985406a22cf4c896387603d70876ee</t>
  </si>
  <si>
    <t>2-s2.0-85100772684</t>
  </si>
  <si>
    <t>Wang J.; Gao Z.; Zhang Y.; Zhou J.; Wu J.; Li P.</t>
  </si>
  <si>
    <t>Wang, Jizhang (15060721800); Gao, Zhiheng (57386110600); Zhang, Yun (57219396824); Zhou, Jing (44661713700); Wu, Jianzhi (57387224700); Li, Pingping (8904737500)</t>
  </si>
  <si>
    <t>15060721800; 57386110600; 57219396824; 44661713700; 57387224700; 8904737500</t>
  </si>
  <si>
    <t>Real-time detection and location of potted flowers based on a ZED camera and a YOLO V4-tiny deep learning algorithm</t>
  </si>
  <si>
    <t>Horticulturae</t>
  </si>
  <si>
    <t>10.3390/horticulturae8010021</t>
  </si>
  <si>
    <t>https://www.scopus.com/inward/record.uri?eid=2-s2.0-85121805433&amp;doi=10.3390%2fhorticulturae8010021&amp;partnerID=40&amp;md5=849c73a1ecf4c46bae22aa1fe28c5e92</t>
  </si>
  <si>
    <t>2-s2.0-85121805433</t>
  </si>
  <si>
    <t>Montgomery L.; Luders C.; Maalej W.</t>
  </si>
  <si>
    <t>Montgomery, Lloyd (57196369811); Luders, Clara (57205483919); Maalej, Walid (25928659900)</t>
  </si>
  <si>
    <t>57196369811; 57205483919; 25928659900</t>
  </si>
  <si>
    <t>An Alternative Issue Tracking Dataset of Public Jira Repositories</t>
  </si>
  <si>
    <t>10.1145/3524842.3528486</t>
  </si>
  <si>
    <t>https://www.scopus.com/inward/record.uri?eid=2-s2.0-85129933234&amp;doi=10.1145%2f3524842.3528486&amp;partnerID=40&amp;md5=61292446e810deb6d31854e694c8b7a5</t>
  </si>
  <si>
    <t>2-s2.0-85129933234</t>
  </si>
  <si>
    <t>Self-admitted technical debt in R Packages: An exploratory study</t>
  </si>
  <si>
    <t>https://www.scopus.com/inward/record.uri?eid=2-s2.0-85113676757&amp;doi=10.1109%2fMSR52588.2021.00030&amp;partnerID=40&amp;md5=89bd6587de88862245793e28edbd5fcb</t>
  </si>
  <si>
    <t>2-s2.0-85113676757</t>
  </si>
  <si>
    <t>Sharma T.; Efstathiou V.; Louridas P.; Spinellis D.</t>
  </si>
  <si>
    <t>Sharma, Tushar (25224153100); Efstathiou, Vasiliki (57202911648); Louridas, Panos (17343724600); Spinellis, Diomidis (35566637400)</t>
  </si>
  <si>
    <t>25224153100; 57202911648; 17343724600; 35566637400</t>
  </si>
  <si>
    <t>Code smell detection by deep direct-learning and transfer-learning</t>
  </si>
  <si>
    <t>10.1016/j.jss.2021.110936</t>
  </si>
  <si>
    <t>https://www.scopus.com/inward/record.uri?eid=2-s2.0-85102119719&amp;doi=10.1016%2fj.jss.2021.110936&amp;partnerID=40&amp;md5=802a1c364cae9feb102101198284bab7</t>
  </si>
  <si>
    <t>2-s2.0-85102119719</t>
  </si>
  <si>
    <t>AlOmar E.A.; Christians B.; Busho M.; AlKhalid A.H.; Ouni A.; Newman C.; Mkaouer M.W.</t>
  </si>
  <si>
    <t>AlOmar, Eman Abdullah (57211323794); Christians, Ben (57211035544); Busho, Mihal (57226237227); AlKhalid, Ahmed Hamad (57226243367); Ouni, Ali (50761492200); Newman, Christian (54405883100); Mkaouer, Mohamed Wiem (55904259300)</t>
  </si>
  <si>
    <t>57211323794; 57211035544; 57226237227; 57226243367; 50761492200; 54405883100; 55904259300</t>
  </si>
  <si>
    <t>SATDBailiff-mining and tracking self-admitted technical debt</t>
  </si>
  <si>
    <t>10.1016/j.scico.2021.102693</t>
  </si>
  <si>
    <t>https://www.scopus.com/inward/record.uri?eid=2-s2.0-85115889625&amp;doi=10.1016%2fj.scico.2021.102693&amp;partnerID=40&amp;md5=5dbc6d48d322c359a08ff5baedd3732b</t>
  </si>
  <si>
    <t>2-s2.0-85115889625</t>
  </si>
  <si>
    <t>Sondhi D.; Gupta A.; Purandare S.; Rana A.; Kaushal D.; Purandare R.</t>
  </si>
  <si>
    <t>Sondhi, Devika (57209506920); Gupta, Avyakt (57271617500); Purandare, Salil (58707007900); Rana, Ankit (57271617600); Kaushal, Deepanshu (57271347000); Purandare, Rahul (21743722600)</t>
  </si>
  <si>
    <t>57209506920; 57271617500; 58707007900; 57271617600; 57271347000; 21743722600</t>
  </si>
  <si>
    <t>On indirectly dependent documentation in the context of code evolution: A study</t>
  </si>
  <si>
    <t>https://www.scopus.com/inward/record.uri?eid=2-s2.0-85115685818&amp;doi=10.1109%2fICSE43902.2021.00134&amp;partnerID=40&amp;md5=35612bdc8bec9217b15551304a19b0af</t>
  </si>
  <si>
    <t>2-s2.0-85115685818</t>
  </si>
  <si>
    <t>Zhang F.; Chen Z.; Bao R.; Zhang C.; Wang Z.</t>
  </si>
  <si>
    <t>Zhang, Fu (16403646000); Chen, Zijun (57210843982); Bao, Ruofei (57348190000); Zhang, Chaochen (57348498300); Wang, Zhihao (57224410566)</t>
  </si>
  <si>
    <t>16403646000; 57210843982; 57348190000; 57348498300; 57224410566</t>
  </si>
  <si>
    <t>Recognition of dense cherry tomatoes based on improved YOLOv4-LITE lightweight neural network; [基于改进型YOLOv4-LITE轻量级神经网络的密集圣女果识别]</t>
  </si>
  <si>
    <t>10.11975/j.issn.1002-6819.2021.16.033</t>
  </si>
  <si>
    <t>https://www.scopus.com/inward/record.uri?eid=2-s2.0-85119496626&amp;doi=10.11975%2fj.issn.1002-6819.2021.16.033&amp;partnerID=40&amp;md5=ae42a801988bf09a98048ad8360a7f4f</t>
  </si>
  <si>
    <t>2-s2.0-85119496626</t>
  </si>
  <si>
    <t>Haq M.U.; Sethi M.A.J.; Ullah R.; Shazhad A.; Hasan L.; Karami G.M.</t>
  </si>
  <si>
    <t>Haq, Mahmood Ul (57208208211); Sethi, Muhammad Athar Javed (56021982200); Ullah, Rehmat (57213050947); Shazhad, Aamir (57729632100); Hasan, Laiq (24483098300); Karami, Ghulam Mohammad (57242754000)</t>
  </si>
  <si>
    <t>57208208211; 56021982200; 57213050947; 57729632100; 24483098300; 57242754000</t>
  </si>
  <si>
    <t>COMSATS Face: A Dataset of Face Images with Pose Variations, Its Design, and Aspects</t>
  </si>
  <si>
    <t>10.1155/2022/4589057</t>
  </si>
  <si>
    <t>https://www.scopus.com/inward/record.uri?eid=2-s2.0-85131449350&amp;doi=10.1155%2f2022%2f4589057&amp;partnerID=40&amp;md5=b22b731475c4e98b261aaf96bbc728db</t>
  </si>
  <si>
    <t>2-s2.0-85131449350</t>
  </si>
  <si>
    <t>Gong Y.; Wang L.; Liu Y.; Yang K.; Lin Q.; Wang F.</t>
  </si>
  <si>
    <t>Gong, Yanchao (55440971600); Wang, Ling (57243440700); Liu, Ying (55976865400); Yang, Kaifang (55478655500); Lin, Qingfan (57243410000); Wang, Fuping (57020457000)</t>
  </si>
  <si>
    <t>55440971600; 57243440700; 55976865400; 55478655500; 57243410000; 57020457000</t>
  </si>
  <si>
    <t>HEVC perceptual intra-frame rate control inspired by video subjective observation experiment; [视频主观观测实验启发的HEVC感知帧内码率控制]</t>
  </si>
  <si>
    <t>Tongxin Xuebao/Journal on Communications</t>
  </si>
  <si>
    <t>10.11959/j.issn.1000-436x.2021146</t>
  </si>
  <si>
    <t>https://www.scopus.com/inward/record.uri?eid=2-s2.0-85114121313&amp;doi=10.11959%2fj.issn.1000-436x.2021146&amp;partnerID=40&amp;md5=4753f720b0831be573807d02e7e80ac0</t>
  </si>
  <si>
    <t>2-s2.0-85114121313</t>
  </si>
  <si>
    <t>Tariq J.; Alfalou A.; Ijaz A.; Ali H.; Ashraf I.; Rahman H.; Armghan A.; Mashood I.; Rehman S.</t>
  </si>
  <si>
    <t>Tariq, Junaid (57028035000); Alfalou, Ayman (22033541000); Ijaz, Amir (57215189221); Ali, Hashim (57196493384); Ashraf, Imran (57197658117); Rahman, Hameedur (57006213600); Armghan, Ammar (57096109200); Mashood, Inzamam (57279352100); Rehman, Saad (57216103090)</t>
  </si>
  <si>
    <t>57028035000; 22033541000; 57215189221; 57196493384; 57197658117; 57006213600; 57096109200; 57279352100; 57216103090</t>
  </si>
  <si>
    <t>Fast intra mode selection in HEVC using statistical model</t>
  </si>
  <si>
    <t>Computers, Materials and Continua</t>
  </si>
  <si>
    <t>10.32604/cmc.2022.019541</t>
  </si>
  <si>
    <t>https://www.scopus.com/inward/record.uri?eid=2-s2.0-85116022482&amp;doi=10.32604%2fcmc.2022.019541&amp;partnerID=40&amp;md5=26c766571d71ea7b9776df8aefd763f3</t>
  </si>
  <si>
    <t>2-s2.0-85116022482</t>
  </si>
  <si>
    <t>Zhang W.; Liu Y.; Chen K.; Li H.; Duan Y.; Wu W.; Shi Y.; Guo W.</t>
  </si>
  <si>
    <t>Zhang, Wenli (56440513600); Liu, Yuxin (57857114200); Chen, Kaizhen (57218294376); Li, Huibin (57190163050); Duan, Yulin (55349009200); Wu, Wenbin (55707483300); Shi, Yun (55349546900); Guo, Wei (54414194300)</t>
  </si>
  <si>
    <t>56440513600; 57857114200; 57218294376; 57190163050; 55349009200; 55707483300; 55349546900; 54414194300</t>
  </si>
  <si>
    <t>Lightweight Fruit-Detection Algorithm for Edge Computing Applications</t>
  </si>
  <si>
    <t>10.3389/fpls.2021.740936</t>
  </si>
  <si>
    <t>https://www.scopus.com/inward/record.uri?eid=2-s2.0-85117906801&amp;doi=10.3389%2ffpls.2021.740936&amp;partnerID=40&amp;md5=9131badde6b43cdcba88f5537f35cd22</t>
  </si>
  <si>
    <t>2-s2.0-85117906801</t>
  </si>
  <si>
    <t>Sala I.; Tommasel A.; Arcelli Fontana F.</t>
  </si>
  <si>
    <t>Sala, Irene (57216528596); Tommasel, Antonela (56341290400); Arcelli Fontana, Francesca (6601971118)</t>
  </si>
  <si>
    <t>57216528596; 56341290400; 6601971118</t>
  </si>
  <si>
    <t>DebtHunter: A machine learning-based approach for detecting self-admitted technical debt</t>
  </si>
  <si>
    <t>10.1145/3463274.3464455</t>
  </si>
  <si>
    <t>https://www.scopus.com/inward/record.uri?eid=2-s2.0-85108905885&amp;doi=10.1145%2f3463274.3464455&amp;partnerID=40&amp;md5=72d95961bb20e726db887900f1cb3f6d</t>
  </si>
  <si>
    <t>2-s2.0-85108905885</t>
  </si>
  <si>
    <t>Mehrotra T.; Shukla N.; Chaudhary T.; Rajput G.K.; Altuwairiqi M.; Asif Shah M.</t>
  </si>
  <si>
    <t>Mehrotra, Tushar (57699284200); Shukla, Neha (57216845805); Chaudhary, Tarunika (57699913400); Rajput, Gaurav Kumar (57215365112); Altuwairiqi, Majid (57208552704); Asif Shah, Mohd (58090397100)</t>
  </si>
  <si>
    <t>57699284200; 57216845805; 57699913400; 57215365112; 57208552704; 58090397100</t>
  </si>
  <si>
    <t>Improved Frame-Wise Segmentation of Audio Signals for Smart Hearing Aid Using Particle Swarm Optimization-Based Clustering</t>
  </si>
  <si>
    <t>10.1155/2022/1182608</t>
  </si>
  <si>
    <t>https://www.scopus.com/inward/record.uri?eid=2-s2.0-85130337133&amp;doi=10.1155%2f2022%2f1182608&amp;partnerID=40&amp;md5=83c404ea62c80bd67678afbc9af4b8bf</t>
  </si>
  <si>
    <t>2-s2.0-85130337133</t>
  </si>
  <si>
    <t>Zampetti F.; Fucci G.; Serebrenik A.; Di Penta M.</t>
  </si>
  <si>
    <t>Zampetti, Fiorella (57193336107); Fucci, Gianmarco (57207567260); Serebrenik, Alexander (8987563200); Di Penta, Massimiliano (6602794138)</t>
  </si>
  <si>
    <t>57193336107; 57207567260; 8987563200; 6602794138</t>
  </si>
  <si>
    <t>Self-admitted technical debt practices: a comparison between industry and open-source</t>
  </si>
  <si>
    <t>10.1007/s10664-021-10031-3</t>
  </si>
  <si>
    <t>https://www.scopus.com/inward/record.uri?eid=2-s2.0-85115753395&amp;doi=10.1007%2fs10664-021-10031-3&amp;partnerID=40&amp;md5=8f5452f0b97e1e6b6713650ecbe1a2d5</t>
  </si>
  <si>
    <t>2-s2.0-85115753395</t>
  </si>
  <si>
    <t>Wu Y.-T.; Tsao P.-K.; Chen K.-J.; Lin Y.-C.; Aulia S.; Chang L.-Y.; Ho K.-C.; Chang C.Y.; Mizuguchi H.; Yeh M.-H.</t>
  </si>
  <si>
    <t>Wu, Yu-Ting (57219445527); Tsao, Po-Kai (57226730255); Chen, Kuan-Jung (55882670100); Lin, Yu-Chi (57226879095); Aulia, Sofiannisa (57226730770); Chang, Ling-Yu (42260961800); Ho, Kuo-Chuan (56962715200); Chang, Chih‐Yu (57207958425); Mizuguchi, Hitoshi (7004447939); Yeh, Min-Hsin (36678491100)</t>
  </si>
  <si>
    <t>57219445527; 57226730255; 55882670100; 57226879095; 57226730770; 42260961800; 56962715200; 57207958425; 7004447939; 36678491100</t>
  </si>
  <si>
    <t>Designing bimetallic Ni-based layered double hydroxides for enzyme-free electrochemical lactate biosensors</t>
  </si>
  <si>
    <t>Sensors and Actuators B: Chemical</t>
  </si>
  <si>
    <t>10.1016/j.snb.2021.130505</t>
  </si>
  <si>
    <t>https://www.scopus.com/inward/record.uri?eid=2-s2.0-85112485597&amp;doi=10.1016%2fj.snb.2021.130505&amp;partnerID=40&amp;md5=23b040744be55e825c833dab19d44cad</t>
  </si>
  <si>
    <t>2-s2.0-85112485597</t>
  </si>
  <si>
    <t>Wang F.; Elbadawi M.; Tsilova S.L.; Gaisford S.; Basit A.W.; Parhizkar M.</t>
  </si>
  <si>
    <t>Wang, Fanjin (57354431100); Elbadawi, Moe (57196256463); Tsilova, Scheilly Liu (57354119200); Gaisford, Simon (6602683597); Basit, Abdul W. (7003826707); Parhizkar, Maryam (55175510700)</t>
  </si>
  <si>
    <t>57354431100; 57196256463; 57354119200; 6602683597; 7003826707; 55175510700</t>
  </si>
  <si>
    <t>Machine learning to empower electrohydrodynamic processing</t>
  </si>
  <si>
    <t>Biomaterials Advances</t>
  </si>
  <si>
    <t>10.1016/j.msec.2021.112553</t>
  </si>
  <si>
    <t>https://www.scopus.com/inward/record.uri?eid=2-s2.0-85119996665&amp;doi=10.1016%2fj.msec.2021.112553&amp;partnerID=40&amp;md5=f0b4c83d32b9dfaffb4290ca81fb3dd1</t>
  </si>
  <si>
    <t>2-s2.0-85119996665</t>
  </si>
  <si>
    <t>Brito A.; Hora A.; Valente M.T.</t>
  </si>
  <si>
    <t>Brito, Aline (57194039093); Hora, Andre (55205116000); Valente, Marco Tulio (55437198000)</t>
  </si>
  <si>
    <t>57194039093; 55205116000; 55437198000</t>
  </si>
  <si>
    <t>Characterizing refactoring graphs in Java and JavaScript projects</t>
  </si>
  <si>
    <t>10.1007/s10664-021-10023-3</t>
  </si>
  <si>
    <t>https://www.scopus.com/inward/record.uri?eid=2-s2.0-85115166417&amp;doi=10.1007%2fs10664-021-10023-3&amp;partnerID=40&amp;md5=b5a5afde2cbb7ec8d45f36d4006af9d6</t>
  </si>
  <si>
    <t>2-s2.0-85115166417</t>
  </si>
  <si>
    <t>Wang X.; Tang X.; Dong Z.; Zhen L.</t>
  </si>
  <si>
    <t>Wang, Xing (56162254700); Tang, Xianwei (57224956609); Dong, Zengshou (7402274276); Zhen, Liaomo (57224948660)</t>
  </si>
  <si>
    <t>56162254700; 57224956609; 7402274276; 57224948660</t>
  </si>
  <si>
    <t>Research on rapid development platform of PLC control system</t>
  </si>
  <si>
    <t>High Technology Letters</t>
  </si>
  <si>
    <t>10.3772/j.issn.1006-6748.2021.02.012</t>
  </si>
  <si>
    <t>https://www.scopus.com/inward/record.uri?eid=2-s2.0-85108729050&amp;doi=10.3772%2fj.issn.1006-6748.2021.02.012&amp;partnerID=40&amp;md5=e7497e1fd7258da8b532a4783feea21e</t>
  </si>
  <si>
    <t>2-s2.0-85108729050</t>
  </si>
  <si>
    <t>Han X.; Tahir A.; Liang P.; Counsell S.; Luo Y.</t>
  </si>
  <si>
    <t>Han, Xiaofeng (57222864108); Tahir, Amjed (36198634600); Liang, Peng (24923262400); Counsell, Steve (7005059140); Luo, Yajing (57222871986)</t>
  </si>
  <si>
    <t>57222864108; 36198634600; 24923262400; 7005059140; 57222871986</t>
  </si>
  <si>
    <t>https://www.scopus.com/inward/record.uri?eid=2-s2.0-85113257151&amp;doi=10.1109%2fICPC52881.2021.00038&amp;partnerID=40&amp;md5=1d52b36b7dae40e7b0eb11d6e38c3316</t>
  </si>
  <si>
    <t>2-s2.0-85113257151</t>
  </si>
  <si>
    <t>Wang X.; Tang Q.; Chen Z.; Luo Y.; Fu H.; Li X.</t>
  </si>
  <si>
    <t>Wang, Xiaohui (54418255600); Tang, Qiyuan (16318115200); Chen, Zhaozhong (57321736700); Luo, Youyi (57223033433); Fu, Hongyu (57218692579); Li, Xumeng (57192494646)</t>
  </si>
  <si>
    <t>54418255600; 16318115200; 57321736700; 57223033433; 57218692579; 57192494646</t>
  </si>
  <si>
    <t>Estimating and evaluating the rice cluster distribution uniformity with UAV-based images</t>
  </si>
  <si>
    <t>10.1038/s41598-021-01044-5</t>
  </si>
  <si>
    <t>https://www.scopus.com/inward/record.uri?eid=2-s2.0-85118430019&amp;doi=10.1038%2fs41598-021-01044-5&amp;partnerID=40&amp;md5=dcd5f8f0d9a627191f466d931f23c8c8</t>
  </si>
  <si>
    <t>2-s2.0-85118430019</t>
  </si>
  <si>
    <t>Singh S.; Jangir S.K.; Kumar M.; Verma M.; Kumar S.; Walia T.S.; Kamal S.M.M.</t>
  </si>
  <si>
    <t>Singh, Shatakshi (57222119529); Jangir, Sunil Kumar (57191277751); Kumar, Manish (57204637862); Verma, Madhushi (57210742799); Kumar, Sunil (58262620700); Walia, Tarandeep Singh (57204830011); Kamal, S. M. Mostafa (35233648500)</t>
  </si>
  <si>
    <t>57222119529; 57191277751; 57204637862; 57210742799; 58262620700; 57204830011; 35233648500</t>
  </si>
  <si>
    <t>Feature Importance Score-Based Functional Link Artificial Neural Networks for Breast Cancer Classification</t>
  </si>
  <si>
    <t>10.1155/2022/2696916</t>
  </si>
  <si>
    <t>https://www.scopus.com/inward/record.uri?eid=2-s2.0-85128022653&amp;doi=10.1155%2f2022%2f2696916&amp;partnerID=40&amp;md5=0b1188f3b6ffc5b4157ccb2adb0d5205</t>
  </si>
  <si>
    <t>Retracted</t>
  </si>
  <si>
    <t>2-s2.0-85128022653</t>
  </si>
  <si>
    <t>Chen J.; Xia X.; Lo D.; Grundy J.; Yang X.</t>
  </si>
  <si>
    <t>Chen, Jiachi (57184505400); Xia, Xin (54586248800); Lo, David (35269388000); Grundy, John (7102156137); Yang, Xiaohu (8258116000)</t>
  </si>
  <si>
    <t>57184505400; 54586248800; 35269388000; 7102156137; 8258116000</t>
  </si>
  <si>
    <t>Maintenance-related concerns for post-deployed Ethereum smart contract development: issues, techniques, and future challenges</t>
  </si>
  <si>
    <t>10.1007/s10664-021-10018-0</t>
  </si>
  <si>
    <t>https://www.scopus.com/inward/record.uri?eid=2-s2.0-85113474504&amp;doi=10.1007%2fs10664-021-10018-0&amp;partnerID=40&amp;md5=6de027a2a0fa35df19a60344cfcc598e</t>
  </si>
  <si>
    <t>2-s2.0-85113474504</t>
  </si>
  <si>
    <t>Zheng Z.; Xiong J.; Lin H.; Han Y.; Sun B.; Xie Z.; Yang Z.; Wang C.</t>
  </si>
  <si>
    <t>Zheng, Zhenhui (57209076187); Xiong, Juntao (35732736900); Lin, Huan (57267290800); Han, Yonglin (57267932300); Sun, Baoxia (56013040700); Xie, Zhiming (57268349900); Yang, Zhengang (57194494876); Wang, Chenglin (57189024596)</t>
  </si>
  <si>
    <t>57209076187; 35732736900; 57267290800; 57267932300; 56013040700; 57268349900; 57194494876; 57189024596</t>
  </si>
  <si>
    <t>A Method of Green Citrus Detection in Natural Environments Using a Deep Convolutional Neural Network</t>
  </si>
  <si>
    <t>10.3389/fpls.2021.705737</t>
  </si>
  <si>
    <t>https://www.scopus.com/inward/record.uri?eid=2-s2.0-85115424824&amp;doi=10.3389%2ffpls.2021.705737&amp;partnerID=40&amp;md5=6e0558ad8760342f5fb90c491c81259d</t>
  </si>
  <si>
    <t>2-s2.0-85115424824</t>
  </si>
  <si>
    <t>https://www.scopus.com/inward/record.uri?eid=2-s2.0-85116420916&amp;doi=10.1109%2fIJCNN52387.2021.9534423&amp;partnerID=40&amp;md5=7ca186b49cb61cfb0ead5d3f5c4bfbb5</t>
  </si>
  <si>
    <t>2-s2.0-85116420916</t>
  </si>
  <si>
    <t>Wu X.; Zheng W.; Chen X.; Zhao Y.; Yu T.; Mu D.</t>
  </si>
  <si>
    <t>Wu, Xiaoxue (56650282600); Zheng, Wei (56650413300); Chen, Xiang (57189091783); Zhao, Yu (57202271638); Yu, Tingting (36987016200); Mu, Dejun (56383464900)</t>
  </si>
  <si>
    <t>56650282600; 56650413300; 57189091783; 57202271638; 36987016200; 56383464900</t>
  </si>
  <si>
    <t>Improving high-impact bug report prediction with combination of interactive machine learning and active learning</t>
  </si>
  <si>
    <t>10.1016/j.infsof.2021.106530</t>
  </si>
  <si>
    <t>https://www.scopus.com/inward/record.uri?eid=2-s2.0-85099608821&amp;doi=10.1016%2fj.infsof.2021.106530&amp;partnerID=40&amp;md5=8e73ebfc3c2c2eac5674687b8bef289f</t>
  </si>
  <si>
    <t>2-s2.0-85099608821</t>
  </si>
  <si>
    <t>Li Q.; Nie J.</t>
  </si>
  <si>
    <t>Li, Qiang (55703521600); Nie, Jun (57224323963)</t>
  </si>
  <si>
    <t>55703521600; 57224323963</t>
  </si>
  <si>
    <t>HEVC Rate Control Optimization Algorithm Based on Video Characteristics</t>
  </si>
  <si>
    <t>Lecture Notes of the Institute for Computer Sciences, Social-Informatics and Telecommunications Engineering, LNICST</t>
  </si>
  <si>
    <t>433 LNICST</t>
  </si>
  <si>
    <t>10.1007/978-3-030-99200-2_19</t>
  </si>
  <si>
    <t>https://www.scopus.com/inward/record.uri?eid=2-s2.0-85128492079&amp;doi=10.1007%2f978-3-030-99200-2_19&amp;partnerID=40&amp;md5=25d28c73ef7f20b8a31ef24d7b2b53cc</t>
  </si>
  <si>
    <t>2-s2.0-85128492079</t>
  </si>
  <si>
    <t>Maheswari P.; Raja P.; Apolo-Apolo O.E.; Pérez-Ruiz M.</t>
  </si>
  <si>
    <t>Maheswari, Prabhakar (57215196421); Raja, Purushothaman (35293317100); Apolo-Apolo, Orly Enrique (57211399106); Pérez-Ruiz, Manuel (35620791700)</t>
  </si>
  <si>
    <t>57215196421; 35293317100; 57211399106; 35620791700</t>
  </si>
  <si>
    <t>Intelligent Fruit Yield Estimation for Orchards Using Deep Learning Based Semantic Segmentation Techniques—A Review</t>
  </si>
  <si>
    <t>10.3389/fpls.2021.684328</t>
  </si>
  <si>
    <t>https://www.scopus.com/inward/record.uri?eid=2-s2.0-85109785768&amp;doi=10.3389%2ffpls.2021.684328&amp;partnerID=40&amp;md5=0636f3fc7cbc376e3b9b4eab4c58a648</t>
  </si>
  <si>
    <t>2-s2.0-85109785768</t>
  </si>
  <si>
    <t>Xue J.; Huang L.; Mu B.; Wang K.; Li Z.; Sun H.; Zhao H.; Li Z.</t>
  </si>
  <si>
    <t>Xue, Jianxin (55804134300); Huang, Liang (57226040262); Mu, Bingyu (57223892423); Wang, Kai (57217176357); Li, Zihui (57226719336); Sun, Haixia (55804336100); Zhao, Huamin (27068054900); Li, Zezhen (57226719337)</t>
  </si>
  <si>
    <t>55804134300; 57226040262; 57223892423; 57217176357; 57226719336; 55804336100; 27068054900; 57226719337</t>
  </si>
  <si>
    <t>Detection of Rotten Fresh-Cut Cauliflowers based on Machine Vision Technology and Watershed Segmentation Method</t>
  </si>
  <si>
    <t>American Journal of Biochemistry and Biotechnology</t>
  </si>
  <si>
    <t>10.3844/ajbbsp.2022.155.167</t>
  </si>
  <si>
    <t>https://www.scopus.com/inward/record.uri?eid=2-s2.0-85129335328&amp;doi=10.3844%2fajbbsp.2022.155.167&amp;partnerID=40&amp;md5=669de764398adec109a5932ecec13eea</t>
  </si>
  <si>
    <t>2-s2.0-85129335328</t>
  </si>
  <si>
    <t>Lei L.; Sun S.; Zhang Y.; Liu H.; Xu W.</t>
  </si>
  <si>
    <t>Lei, Linjian (57219005338); Sun, Shengli (55178691100); Zhang, Yue (59069118800); Liu, Huikai (57219012144); Xu, Wenjun (57285502700)</t>
  </si>
  <si>
    <t>57219005338; 55178691100; 59069118800; 57219012144; 57285502700</t>
  </si>
  <si>
    <t>Psic-net: Pixel-wise segmentation and image-wise classification network for surface defects</t>
  </si>
  <si>
    <t>Machines</t>
  </si>
  <si>
    <t>10.3390/machines9100221</t>
  </si>
  <si>
    <t>https://www.scopus.com/inward/record.uri?eid=2-s2.0-85116431854&amp;doi=10.3390%2fmachines9100221&amp;partnerID=40&amp;md5=a71bf41a66e5e3a04601d285a26887b1</t>
  </si>
  <si>
    <t>2-s2.0-85116431854</t>
  </si>
  <si>
    <t>Karami S.; Doroodmand M.M.</t>
  </si>
  <si>
    <t>Karami, Sajedeh (57222036277); Doroodmand, Mohammad Mahdi (8372508400)</t>
  </si>
  <si>
    <t>57222036277; 8372508400</t>
  </si>
  <si>
    <t>Chemogenetic biocompatibly of mercury as specific hypercalcemia actuator in neuronal spinal cord cell manipulation: Zeta bio-sensing analysis</t>
  </si>
  <si>
    <t>Biosensors and Bioelectronics</t>
  </si>
  <si>
    <t>10.1016/j.bios.2021.113125</t>
  </si>
  <si>
    <t>https://www.scopus.com/inward/record.uri?eid=2-s2.0-85103336219&amp;doi=10.1016%2fj.bios.2021.113125&amp;partnerID=40&amp;md5=a794bb2c1011b2135fe0f4586757f59c</t>
  </si>
  <si>
    <t>2-s2.0-85103336219</t>
  </si>
  <si>
    <t>Kaur A.; Rana S.; Bharti A.; Chaudhary G.R.; Prabhakar N.</t>
  </si>
  <si>
    <t>Kaur, Amandeep (57210742870); Rana, Shilpa (57203763766); Bharti, Anu (57191404709); Chaudhary, Ganga Ram (55024683300); Prabhakar, Nirmal (16067650900)</t>
  </si>
  <si>
    <t>57210742870; 57203763766; 57191404709; 55024683300; 16067650900</t>
  </si>
  <si>
    <t>Voltammetric detection of vitamin D employing Au-MoS2 hybrid as immunosensing platform</t>
  </si>
  <si>
    <t>Microchimica Acta</t>
  </si>
  <si>
    <t>10.1007/s00604-021-04862-6</t>
  </si>
  <si>
    <t>https://www.scopus.com/inward/record.uri?eid=2-s2.0-85107128268&amp;doi=10.1007%2fs00604-021-04862-6&amp;partnerID=40&amp;md5=eadf040ca6613e34adde97df9c536f9b</t>
  </si>
  <si>
    <t>2-s2.0-85107128268</t>
  </si>
  <si>
    <t>Zheng W.; Xun Y.; Wu X.; Deng Z.; Chen X.; Sui Y.</t>
  </si>
  <si>
    <t>Zheng, Wei (56650413300); Xun, Yuxing (57216317175); Wu, Xiaoxue (56650282600); Deng, Zhi (57324729700); Chen, Xiang (57189091783); Sui, Yulei (54788439800)</t>
  </si>
  <si>
    <t>56650413300; 57216317175; 56650282600; 57324729700; 57189091783; 54788439800</t>
  </si>
  <si>
    <t>A Comparative Study of Class Rebalancing Methods for Security Bug Report Classification</t>
  </si>
  <si>
    <t>10.1109/TR.2021.3118026</t>
  </si>
  <si>
    <t>https://www.scopus.com/inward/record.uri?eid=2-s2.0-85118546577&amp;doi=10.1109%2fTR.2021.3118026&amp;partnerID=40&amp;md5=2043476395f77f48777326e7f72bdf05</t>
  </si>
  <si>
    <t>2-s2.0-85118546577</t>
  </si>
  <si>
    <t>Detection for all zero coefficient blocks in HEVC based on uniform quantizer</t>
  </si>
  <si>
    <t>10.3233/FAIA210251</t>
  </si>
  <si>
    <t>https://www.scopus.com/inward/record.uri?eid=2-s2.0-85120491961&amp;doi=10.3233%2fFAIA210251&amp;partnerID=40&amp;md5=6c298db5f8af3d0344a3b86db298c349</t>
  </si>
  <si>
    <t>2-s2.0-85120491961</t>
  </si>
  <si>
    <t>Sun X.; Hou W.; Shen H.; Ying Y.; Yu D.</t>
  </si>
  <si>
    <t>Sun, Xiaoxiao (57208471400); Hou, Wenjie (57210434370); Shen, Hujun (57246892500); Ying, Yuke (57216843728); Yu, Dongjin (35176839900)</t>
  </si>
  <si>
    <t>57208471400; 57210434370; 57246892500; 57216843728; 35176839900</t>
  </si>
  <si>
    <t>Multi-perspective online anomaly detection method of business processes based on context awareness; [基于上下文感知的多角度业务流程在线异常检测方法]</t>
  </si>
  <si>
    <t>Jisuanji Jicheng Zhizao Xitong/Computer Integrated Manufacturing Systems, CIMS</t>
  </si>
  <si>
    <t>10.13196/j.cims.2021.09.006</t>
  </si>
  <si>
    <t>https://www.scopus.com/inward/record.uri?eid=2-s2.0-85116665239&amp;doi=10.13196%2fj.cims.2021.09.006&amp;partnerID=40&amp;md5=3f6f2b58a397ca811dc7946039cc297c</t>
  </si>
  <si>
    <t>2-s2.0-85116665239</t>
  </si>
  <si>
    <t>Althar R.R.; Samanta D.; Konar D.; Bhattacharyya S.</t>
  </si>
  <si>
    <t>Althar, Raghavendra Rao (57788858700); Samanta, Debabrata (15124952700); Konar, Debanjan (56026413100); Bhattacharyya, Siddhartha (7402157487)</t>
  </si>
  <si>
    <t>57788858700; 15124952700; 56026413100; 7402157487</t>
  </si>
  <si>
    <t>Statistical modelling of software source code</t>
  </si>
  <si>
    <t>Statistical Modelling of Software Source Code</t>
  </si>
  <si>
    <t>10.1515/9783110703399</t>
  </si>
  <si>
    <t>https://www.scopus.com/inward/record.uri?eid=2-s2.0-85142316239&amp;doi=10.1515%2f9783110703399&amp;partnerID=40&amp;md5=a1580858a1f07b858e4d2a9754471528</t>
  </si>
  <si>
    <t>2-s2.0-85142316239</t>
  </si>
  <si>
    <t>Xavier L.; Montandon J.E.; Valente M.T.</t>
  </si>
  <si>
    <t>Xavier, Laerte (57194035410); Montandon, Joao Eduardo (54584047800); Valente, Marco Tulio (55437198000)</t>
  </si>
  <si>
    <t>57194035410; 54584047800; 55437198000</t>
  </si>
  <si>
    <t>https://www.scopus.com/inward/record.uri?eid=2-s2.0-85129640218&amp;doi=10.1109%2fMS.2022.3170825&amp;partnerID=40&amp;md5=ad5ce171cac9a4487211c89386b61233</t>
  </si>
  <si>
    <t>2-s2.0-85129640218</t>
  </si>
  <si>
    <t>Hata H.; Novielli N.; Baltes S.; Kula R.G.; Treude C.</t>
  </si>
  <si>
    <t>Hata, Hideaki (24445001100); Novielli, Nicole (23390593000); Baltes, Sebastian (56241807200); Kula, Raula Gaikovina (57188638536); Treude, Christoph (23135531900)</t>
  </si>
  <si>
    <t>24445001100; 23390593000; 56241807200; 57188638536; 23135531900</t>
  </si>
  <si>
    <t>GitHub Discussions: An exploratory study of early adoption</t>
  </si>
  <si>
    <t>10.1007/s10664-021-10058-6</t>
  </si>
  <si>
    <t>https://www.scopus.com/inward/record.uri?eid=2-s2.0-85117689378&amp;doi=10.1007%2fs10664-021-10058-6&amp;partnerID=40&amp;md5=12fe0df911b8ce1414d91b1de85104d1</t>
  </si>
  <si>
    <t>2-s2.0-85117689378</t>
  </si>
  <si>
    <t>Tang Y.; Khatchadourian R.; Bagherzadeh M.; Singh R.; Stewart A.; Raja A.</t>
  </si>
  <si>
    <t>Tang, Yiming (57202887655); Khatchadourian, Raffi (24469948000); Bagherzadeh, Mehdi (36674592400); Singh, Rhia (57225989515); Stewart, Ajani (57226882790); Raja, Anita (7005486970)</t>
  </si>
  <si>
    <t>57202887655; 24469948000; 36674592400; 57225989515; 57226882790; 7005486970</t>
  </si>
  <si>
    <t>An empirical study of refactorings and technical debt in machine learning systems</t>
  </si>
  <si>
    <t>https://www.scopus.com/inward/record.uri?eid=2-s2.0-85112094387&amp;doi=10.1109%2fICSE43902.2021.00033&amp;partnerID=40&amp;md5=7e439b62b2c0f13c230c4bfd4a1f6346</t>
  </si>
  <si>
    <t>2-s2.0-85112094387</t>
  </si>
  <si>
    <t>Wang J.; Ji B.; Wang H.; Cheng L.</t>
  </si>
  <si>
    <t>Wang, Jianhua (55881863300); Ji, Bang (57200677455); Wang, Haozhan (57218924133); Cheng, Lianglun (7403337601)</t>
  </si>
  <si>
    <t>55881863300; 57200677455; 57218924133; 7403337601</t>
  </si>
  <si>
    <t>Prediction mode grouping and coding bits grouping based on texture complexity for Fast HEVC intra-coding</t>
  </si>
  <si>
    <t>10.1007/s11554-020-01034-2</t>
  </si>
  <si>
    <t>https://www.scopus.com/inward/record.uri?eid=2-s2.0-85093861693&amp;doi=10.1007%2fs11554-020-01034-2&amp;partnerID=40&amp;md5=c7e7c3d0957c3ec3a413e75d15f5cf05</t>
  </si>
  <si>
    <t>2-s2.0-85093861693</t>
  </si>
  <si>
    <t>Huang B.; Chen Z.; Su K.; Chen J.; Ling N.</t>
  </si>
  <si>
    <t>Huang, Bo (57026743500); Chen, Zhifeng (57192173434); Su, Kaixiong (16246105000); Chen, Jian (57196113751); Ling, Nam (7202316301)</t>
  </si>
  <si>
    <t>57026743500; 57192173434; 16246105000; 57196113751; 7202316301</t>
  </si>
  <si>
    <t>Low-Complexity Rate-Distortion Optimization for HEVC Encoders</t>
  </si>
  <si>
    <t>10.1109/TBC.2021.3077771</t>
  </si>
  <si>
    <t>https://www.scopus.com/inward/record.uri?eid=2-s2.0-85106763130&amp;doi=10.1109%2fTBC.2021.3077771&amp;partnerID=40&amp;md5=48a2a3d47f10465fce89bd580b72d006</t>
  </si>
  <si>
    <t>2-s2.0-85106763130</t>
  </si>
  <si>
    <t>Smith M.J.; Cito J.; Lu K.; Veeramachaneni K.</t>
  </si>
  <si>
    <t>Smith, Micah J. (57198776406); Cito, Jürgen (56495364200); Lu, Kelvin (57221860780); Veeramachaneni, Kalyan (7801508939)</t>
  </si>
  <si>
    <t>57198776406; 56495364200; 57221860780; 7801508939</t>
  </si>
  <si>
    <t>Enabling Collaborative Data Science Development with the Ballet Framework</t>
  </si>
  <si>
    <t>10.1145/3479575</t>
  </si>
  <si>
    <t>https://www.scopus.com/inward/record.uri?eid=2-s2.0-85117899094&amp;doi=10.1145%2f3479575&amp;partnerID=40&amp;md5=2588531cb9eb7a52ed8be8a66ae0167a</t>
  </si>
  <si>
    <t>2-s2.0-85117899094</t>
  </si>
  <si>
    <t>Zhang Y.; Liu B.; Jia Z.; Chen R.; Shen Z.</t>
  </si>
  <si>
    <t>Zhang, Yuhao (57219575485); Liu, Bing (57219164995); Jia, Zhiping (56242712800); Chen, Renhai (48460940700); Shen, Zhaoyan (56999547900)</t>
  </si>
  <si>
    <t>57219575485; 57219164995; 56242712800; 48460940700; 56999547900</t>
  </si>
  <si>
    <t>An efficient highly parallelized ReRAM-based architecture for motion estimation of HEVC</t>
  </si>
  <si>
    <t>Journal of Systems Architecture</t>
  </si>
  <si>
    <t>10.1016/j.sysarc.2021.102123</t>
  </si>
  <si>
    <t>https://www.scopus.com/inward/record.uri?eid=2-s2.0-85104055853&amp;doi=10.1016%2fj.sysarc.2021.102123&amp;partnerID=40&amp;md5=f6727cc0d5d31fcd3f817520361f2d63</t>
  </si>
  <si>
    <t>2-s2.0-85104055853</t>
  </si>
  <si>
    <t>Kim D.J.; Yang B.; Yang J.; Chen T.-H.P.</t>
  </si>
  <si>
    <t>Kim, Dong Jae (57219604394); Yang, Bo (57216322234); Yang, Jinqiu (55339626400); Chen, Tse-Hsun Peter (55339201600)</t>
  </si>
  <si>
    <t>57219604394; 57216322234; 55339626400; 55339201600</t>
  </si>
  <si>
    <t>How disabled tests manifest in test maintainability challenges?</t>
  </si>
  <si>
    <t>10.1145/3468264.3468609</t>
  </si>
  <si>
    <t>https://www.scopus.com/inward/record.uri?eid=2-s2.0-85116270739&amp;doi=10.1145%2f3468264.3468609&amp;partnerID=40&amp;md5=3b0554eebfb7a9af395046bd53ea4914</t>
  </si>
  <si>
    <t>2-s2.0-85116270739</t>
  </si>
  <si>
    <t>Nugroho Y.S.; Gunawan D.; Putri D.A.P.; Islam S.; Alhefdhi A.</t>
  </si>
  <si>
    <t>Nugroho, Yusuf Sulistyo (57211004932); Gunawan, Dedi (57205093119); Putri, Devi Afriyantari Puspa (57212083038); Islam, Syful (57225741273); Alhefdhi, Abdulaziz (57205025763)</t>
  </si>
  <si>
    <t>57211004932; 57205093119; 57212083038; 57225741273; 57205025763</t>
  </si>
  <si>
    <t>A Study of Vulnerability Identifiers in Code Comments: Source, Purpose, and Severity</t>
  </si>
  <si>
    <t>Journal of Communications Software and Systems</t>
  </si>
  <si>
    <t>10.24138/jcomss-2021-0124</t>
  </si>
  <si>
    <t>https://www.scopus.com/inward/record.uri?eid=2-s2.0-85132017814&amp;doi=10.24138%2fjcomss-2021-0124&amp;partnerID=40&amp;md5=433ca07519e588d0f73779fdd74a311c</t>
  </si>
  <si>
    <t>2-s2.0-85132017814</t>
  </si>
  <si>
    <t>Scheuerman M.K.; Hanna A.; Denton E.</t>
  </si>
  <si>
    <t>Scheuerman, Morgan Klaus (57194287652); Hanna, Alex (57214992741); Denton, Emily (55338354300)</t>
  </si>
  <si>
    <t>57194287652; 57214992741; 55338354300</t>
  </si>
  <si>
    <t>Do Datasets Have Politics? Disciplinary Values in Computer Vision Dataset Development</t>
  </si>
  <si>
    <t>10.1145/3476058</t>
  </si>
  <si>
    <t>https://www.scopus.com/inward/record.uri?eid=2-s2.0-85117904176&amp;doi=10.1145%2f3476058&amp;partnerID=40&amp;md5=6a7e3da439d4d71574bbbd8bbb0f7ee1</t>
  </si>
  <si>
    <t>2-s2.0-85117904176</t>
  </si>
  <si>
    <t>Guzmán-Castillo S.; Körner F.; Pantoja-García J.I.; Nieto-Ramos L.; Gómez-Charris Y.; Castro-Sarmiento A.; Romero-Conrado A.R.</t>
  </si>
  <si>
    <t>Guzmán-Castillo, Stefania (57452594800); Körner, Franziska (57217152819); Pantoja-García, Julia I. (57452285700); Nieto-Ramos, Lainet (57452285800); Gómez-Charris, Yulineth (57193499549); Castro-Sarmiento, Alex (57210232834); Romero-Conrado, Alfonso R. (57193837330)</t>
  </si>
  <si>
    <t>57452594800; 57217152819; 57452285700; 57452285800; 57193499549; 57210232834; 57193837330</t>
  </si>
  <si>
    <t>Implementation of a Predictive Information System for University Dropout Prevention</t>
  </si>
  <si>
    <t>Procedia Computer Science</t>
  </si>
  <si>
    <t>10.1016/j.procs.2021.12.287</t>
  </si>
  <si>
    <t>https://www.scopus.com/inward/record.uri?eid=2-s2.0-85124610383&amp;doi=10.1016%2fj.procs.2021.12.287&amp;partnerID=40&amp;md5=c0a7349e476b5187000a2102edac42dc</t>
  </si>
  <si>
    <t>2-s2.0-85124610383</t>
  </si>
  <si>
    <t>Santos F.; Wiese I.; Trinkenreich B.; Steinmacher I.; Sarma A.; Gerosa M.A.</t>
  </si>
  <si>
    <t>Santos, Fabio (57222730504); Wiese, Igor (6603482090); Trinkenreich, Bianca (56786270500); Steinmacher, Igor (36609225300); Sarma, Anita (7004458190); Gerosa, Marco A. (10043515400)</t>
  </si>
  <si>
    <t>57222730504; 6603482090; 56786270500; 36609225300; 7004458190; 10043515400</t>
  </si>
  <si>
    <t>Can i solve it? identifying apis required to complete OSS tasks</t>
  </si>
  <si>
    <t>10.1109/MSR52588.2021.00047</t>
  </si>
  <si>
    <t>https://www.scopus.com/inward/record.uri?eid=2-s2.0-85113614854&amp;doi=10.1109%2fMSR52588.2021.00047&amp;partnerID=40&amp;md5=b0f86906236d73ca080cfad3137970b8</t>
  </si>
  <si>
    <t>2-s2.0-85113614854</t>
  </si>
  <si>
    <t>Panthaplackel S.; Li J.J.; Gligoric M.; Mooney R.J.</t>
  </si>
  <si>
    <t>Panthaplackel, Sheena (57219631189); Li, Junyi Jessy (56350081100); Gligoric, Milos (26221765900); Mooney, Raymond J. (7102791999)</t>
  </si>
  <si>
    <t>57219631189; 56350081100; 26221765900; 7102791999</t>
  </si>
  <si>
    <t>Deep Just-In-Time Inconsistency Detection Between Comments and Source Code</t>
  </si>
  <si>
    <t>35th AAAI Conference on Artificial Intelligence, AAAI 2021</t>
  </si>
  <si>
    <t>https://www.scopus.com/inward/record.uri?eid=2-s2.0-85113620912&amp;partnerID=40&amp;md5=4ec6c60b0a801883da8b533dc84013f2</t>
  </si>
  <si>
    <t>2-s2.0-85113620912</t>
  </si>
  <si>
    <t>Tariq J.</t>
  </si>
  <si>
    <t>Tariq, Junaid (57028035000)</t>
  </si>
  <si>
    <t>Guided filter based intra mode accelerator for HEVC</t>
  </si>
  <si>
    <t>27-28</t>
  </si>
  <si>
    <t>10.1007/s11042-020-08915-5</t>
  </si>
  <si>
    <t>https://www.scopus.com/inward/record.uri?eid=2-s2.0-85083800982&amp;doi=10.1007%2fs11042-020-08915-5&amp;partnerID=40&amp;md5=062959cc8b2cbd629ca5550c258fd570</t>
  </si>
  <si>
    <t>2-s2.0-85083800982</t>
  </si>
  <si>
    <t>Meng Q.; Zhang M.; Yang X.; Liu Y.; Zhang Z.</t>
  </si>
  <si>
    <t>Meng, Qingkuan (35183527400); Zhang, Man (56294527200); Yang, Xiaoxia (57221529134); Liu, Yi (57221531589); Zhang, Zhenyi (57221532382)</t>
  </si>
  <si>
    <t>35183527400; 56294527200; 57221529134; 57221531589; 57221532382</t>
  </si>
  <si>
    <t>Recognition of Maize Seedling and Weed Based on Light Weight Convolution and Feature Fusion; [基于轻量卷积结合特征信息融合的玉米幼苗与杂草识别]</t>
  </si>
  <si>
    <t>245and303</t>
  </si>
  <si>
    <t>10.6041/j.issn.1000-1298.2020.12.026</t>
  </si>
  <si>
    <t>https://www.scopus.com/inward/record.uri?eid=2-s2.0-85099360283&amp;doi=10.6041%2fj.issn.1000-1298.2020.12.026&amp;partnerID=40&amp;md5=ddd35f068276f515ede3c410b0993ceb</t>
  </si>
  <si>
    <t>2-s2.0-85099360283</t>
  </si>
  <si>
    <t>22nd International Conference on Enterprise Information Systems, ICEIS 2020</t>
  </si>
  <si>
    <t>https://www.scopus.com/inward/record.uri?eid=2-s2.0-85106414853&amp;partnerID=40&amp;md5=dd55c969141da37da7cf192f0fcca10a</t>
  </si>
  <si>
    <t>2-s2.0-85106414853</t>
  </si>
  <si>
    <t>Fu B.; Zhang Q.; Hu J.</t>
  </si>
  <si>
    <t>Fu, Bin (57200658033); Zhang, Qiangqing (57200646079); Hu, Jianling (55650974800)</t>
  </si>
  <si>
    <t>57200658033; 57200646079; 55650974800</t>
  </si>
  <si>
    <t>Fast prediction mode selection and CU partition for HEVC intra coding</t>
  </si>
  <si>
    <t>10.1049/iet-ipr.2019.0259</t>
  </si>
  <si>
    <t>https://www.scopus.com/inward/record.uri?eid=2-s2.0-85089873318&amp;doi=10.1049%2fiet-ipr.2019.0259&amp;partnerID=40&amp;md5=d7a794267df14d50e4be2dd84674bddc</t>
  </si>
  <si>
    <t>2-s2.0-85089873318</t>
  </si>
  <si>
    <t>Li Z.; Zhong H.</t>
  </si>
  <si>
    <t>Li, Zexuan (57219625276); Zhong, Hao (57020638700)</t>
  </si>
  <si>
    <t>57219625276; 57020638700</t>
  </si>
  <si>
    <t>Revisiting Textual Feature of Bug-Triage Approach</t>
  </si>
  <si>
    <t>Proceedings - 2021 36th IEEE/ACM International Conference on Automated Software Engineering, ASE 2021</t>
  </si>
  <si>
    <t>10.1109/ASE51524.2021.9678863</t>
  </si>
  <si>
    <t>https://www.scopus.com/inward/record.uri?eid=2-s2.0-85125461915&amp;doi=10.1109%2fASE51524.2021.9678863&amp;partnerID=40&amp;md5=482ee4f2a1b9b6b73fd2fafd5b384160</t>
  </si>
  <si>
    <t>2-s2.0-85125461915</t>
  </si>
  <si>
    <t>Shen Q.; Qin H.; Wei K.; Liu G.</t>
  </si>
  <si>
    <t>Shen, Qi (57222314955); Qin, Hengji (57220071792); Wei, Keming (57222316043); Liu, Guanzheng (35117945300)</t>
  </si>
  <si>
    <t>57222314955; 57220071792; 57222316043; 35117945300</t>
  </si>
  <si>
    <t>Multiscale Deep Neural Network for Obstructive Sleep Apnea Detection Using RR Interval from Single-Lead ECG Signal</t>
  </si>
  <si>
    <t>IEEE Transactions on Instrumentation and Measurement</t>
  </si>
  <si>
    <t>10.1109/TIM.2021.3062414</t>
  </si>
  <si>
    <t>https://www.scopus.com/inward/record.uri?eid=2-s2.0-85102310792&amp;doi=10.1109%2fTIM.2021.3062414&amp;partnerID=40&amp;md5=e930b65b37ee8b67476c6350c271f4b2</t>
  </si>
  <si>
    <t>2-s2.0-85102310792</t>
  </si>
  <si>
    <t>Mao F.; Su R.; Liu Z.; Zhang M.; Yue W.</t>
  </si>
  <si>
    <t>Mao, Fuqi (57207246458); Su, Renbo (57207254690); Liu, Zhi (57221433789); Zhang, Mengmeng (56237898200); Yue, Wen (57201302772)</t>
  </si>
  <si>
    <t>57207246458; 57207254690; 57221433789; 56237898200; 57201302772</t>
  </si>
  <si>
    <t>A Fast Intra Prediction Algorithm Based on WMSE for 360-Degree Video</t>
  </si>
  <si>
    <t>International Journal of Pattern Recognition and Artificial Intelligence</t>
  </si>
  <si>
    <t>10.1142/S0218001420540324</t>
  </si>
  <si>
    <t>https://www.scopus.com/inward/record.uri?eid=2-s2.0-85083707650&amp;doi=10.1142%2fS0218001420540324&amp;partnerID=40&amp;md5=12eb4ce23c4c9d12a5111573676b808d</t>
  </si>
  <si>
    <t>2-s2.0-85083707650</t>
  </si>
  <si>
    <t>Kolahdouz-Rahimi S.; Lano K.; Sharbaf M.; Karimi M.; Alfraihi H.</t>
  </si>
  <si>
    <t>Kolahdouz-Rahimi, Shekoufeh (36655800400); Lano, Kevin (57204335207); Sharbaf, Mohammadreza (57192280508); Karimi, Meysam (57205902000); Alfraihi, Hessa (57188833641)</t>
  </si>
  <si>
    <t>36655800400; 57204335207; 57192280508; 57205902000; 57188833641</t>
  </si>
  <si>
    <t>A comparison of quality flaws and technical debt in model transformation specifications</t>
  </si>
  <si>
    <t>10.1016/j.jss.2020.110684</t>
  </si>
  <si>
    <t>https://www.scopus.com/inward/record.uri?eid=2-s2.0-85086381665&amp;doi=10.1016%2fj.jss.2020.110684&amp;partnerID=40&amp;md5=992a7eee002a59b3a9df05cff256dfc8</t>
  </si>
  <si>
    <t>2-s2.0-85086381665</t>
  </si>
  <si>
    <t>Rantala L.</t>
  </si>
  <si>
    <t>Rantala, Leevi (57217684015)</t>
  </si>
  <si>
    <t>Towards better technical debt detection with NLP and machine learning methods</t>
  </si>
  <si>
    <t>10.1145/3377812.3381404</t>
  </si>
  <si>
    <t>https://www.scopus.com/inward/record.uri?eid=2-s2.0-85094116307&amp;doi=10.1145%2f3377812.3381404&amp;partnerID=40&amp;md5=53d6bfa6cbc64787b225d893f8098270</t>
  </si>
  <si>
    <t>2-s2.0-85094116307</t>
  </si>
  <si>
    <t>Alfayez R.; Alwehaibi W.; Winn R.; Venson E.; Boehm B.</t>
  </si>
  <si>
    <t>Alfayez, Reem (57848261200); Alwehaibi, Wesam (57219486125); Winn, Robert (57219484957); Venson, Elaine (57189869919); Boehm, Barry (7102111447)</t>
  </si>
  <si>
    <t>57848261200; 57219486125; 57219484957; 57189869919; 7102111447</t>
  </si>
  <si>
    <t>A systematic literature review of technical debt prioritization</t>
  </si>
  <si>
    <t>Proceedings - 2020 IEEE/ACM International Conference on Technical Debt, TechDebt 2020</t>
  </si>
  <si>
    <t>10.1145/3387906.3388630</t>
  </si>
  <si>
    <t>https://www.scopus.com/inward/record.uri?eid=2-s2.0-85092520372&amp;doi=10.1145%2f3387906.3388630&amp;partnerID=40&amp;md5=ac87693f237e29661b297e2b7d35b531</t>
  </si>
  <si>
    <t>2-s2.0-85092520372</t>
  </si>
  <si>
    <t>Tariq J.; Ijaz A.</t>
  </si>
  <si>
    <t>Tariq, Junaid (57028035000); Ijaz, Amir (57215189221)</t>
  </si>
  <si>
    <t>57028035000; 57215189221</t>
  </si>
  <si>
    <t>HEVC Intra Mode Selection Using Benford’s Law</t>
  </si>
  <si>
    <t>Circuits, Systems, and Signal Processing</t>
  </si>
  <si>
    <t>10.1007/s00034-020-01482-y</t>
  </si>
  <si>
    <t>https://www.scopus.com/inward/record.uri?eid=2-s2.0-85086865922&amp;doi=10.1007%2fs00034-020-01482-y&amp;partnerID=40&amp;md5=d2050a1010af3fbcbfef76a7f5a3ccff</t>
  </si>
  <si>
    <t>2-s2.0-85086865922</t>
  </si>
  <si>
    <t>Lee J.; Nie P.; Li J.J.; Gligoric M.</t>
  </si>
  <si>
    <t>Lee, Jaeseong (57218452772); Nie, Pengyu (57210932883); Li, Junyi Jessy (56350081100); Gligoric, Milos (26221765900)</t>
  </si>
  <si>
    <t>57218452772; 57210932883; 56350081100; 26221765900</t>
  </si>
  <si>
    <t>On the naturalness of hardware descriptions</t>
  </si>
  <si>
    <t>ESEC/FSE 2020 - Proceedings of the 28th ACM Joint Meeting European Software Engineering Conference and Symposium on the Foundations of Software Engineering</t>
  </si>
  <si>
    <t>10.1145/3368089.3409692</t>
  </si>
  <si>
    <t>https://www.scopus.com/inward/record.uri?eid=2-s2.0-85097139899&amp;doi=10.1145%2f3368089.3409692&amp;partnerID=40&amp;md5=cb82bb570d4a68ad5d6e39d28086f867</t>
  </si>
  <si>
    <t>2-s2.0-85097139899</t>
  </si>
  <si>
    <t>Liu J.; Huang Q.; Xia X.; Shihab E.; Lo D.; Li S.</t>
  </si>
  <si>
    <t>Liu, Jiakun (57218646274); Huang, Qiao (56840997200); Xia, Xin (54586248800); Shihab, Emad (23566819100); Lo, David (35269388000); Li, Shanping (35275218400)</t>
  </si>
  <si>
    <t>57218646274; 56840997200; 54586248800; 23566819100; 35269388000; 35275218400</t>
  </si>
  <si>
    <t>An exploratory study on the introduction and removal of different types of technical debt in deep learning frameworks</t>
  </si>
  <si>
    <t>10.1007/s10664-020-09917-5</t>
  </si>
  <si>
    <t>https://www.scopus.com/inward/record.uri?eid=2-s2.0-85100924329&amp;doi=10.1007%2fs10664-020-09917-5&amp;partnerID=40&amp;md5=3e7ce79f3c6bc5ed55165ba876d31c97</t>
  </si>
  <si>
    <t>2-s2.0-85100924329</t>
  </si>
  <si>
    <t>Wait for it: identifying “On-Hold” self-admitted technical debt</t>
  </si>
  <si>
    <t>10.1007/s10664-020-09854-3</t>
  </si>
  <si>
    <t>https://www.scopus.com/inward/record.uri?eid=2-s2.0-85088872515&amp;doi=10.1007%2fs10664-020-09854-3&amp;partnerID=40&amp;md5=ae5042b46318c93de239aa4213d83d1f</t>
  </si>
  <si>
    <t>2-s2.0-85088872515</t>
  </si>
  <si>
    <t>Kolahdouz-Rahimi S.; Lano K.; Karimi M.</t>
  </si>
  <si>
    <t>Kolahdouz-Rahimi, Shekoufeh (36655800400); Lano, Kevin (57204335207); Karimi, Meysam (57205902000)</t>
  </si>
  <si>
    <t>36655800400; 57204335207; 57205902000</t>
  </si>
  <si>
    <t>Technical debt in procedural model transformation languages</t>
  </si>
  <si>
    <t>Journal of Computer Languages</t>
  </si>
  <si>
    <t>10.1016/j.cola.2020.100971</t>
  </si>
  <si>
    <t>https://www.scopus.com/inward/record.uri?eid=2-s2.0-85084730744&amp;doi=10.1016%2fj.cola.2020.100971&amp;partnerID=40&amp;md5=6fad329fa92147822749067acaf07681</t>
  </si>
  <si>
    <t>2-s2.0-85084730744</t>
  </si>
  <si>
    <t>Al Maruf A.; Lambaria N.; Abdelfattah A.S.; Cerny T.</t>
  </si>
  <si>
    <t>Al Maruf, Abdullah (57242886600); Lambaria, Noah (57470989400); Abdelfattah, Amr S. (57189389991); Cerny, Tomas (36164861100)</t>
  </si>
  <si>
    <t>57242886600; 57470989400; 57189389991; 36164861100</t>
  </si>
  <si>
    <t>https://www.scopus.com/inward/record.uri?eid=2-s2.0-85125435603&amp;doi=10.1109%2fASE51524.2021.9678532&amp;partnerID=40&amp;md5=ae02d33b10018cb18d054d33466e0a23</t>
  </si>
  <si>
    <t>2-s2.0-85125435603</t>
  </si>
  <si>
    <t>van Schalkwyk S.; Mouton J.; Redelinghuys H.; McKenna S.</t>
  </si>
  <si>
    <t>van Schalkwyk, Susan (35099854800); Mouton, Johann (8085762200); Redelinghuys, Herman (57204695252); McKenna, Sioux (14323451500)</t>
  </si>
  <si>
    <t>35099854800; 8085762200; 57204695252; 14323451500</t>
  </si>
  <si>
    <t>A systematic analysis of doctoral publication trends in South Africa</t>
  </si>
  <si>
    <t>South African Journal of Science</t>
  </si>
  <si>
    <t>10.17159/sajs.2020/7926</t>
  </si>
  <si>
    <t>https://www.scopus.com/inward/record.uri?eid=2-s2.0-85091679465&amp;doi=10.17159%2fsajs.2020%2f7926&amp;partnerID=40&amp;md5=9bc2f7cb448d99688add771676c0ed51</t>
  </si>
  <si>
    <t>2-s2.0-85091679465</t>
  </si>
  <si>
    <t>https://www.scopus.com/inward/record.uri?eid=2-s2.0-85125470611&amp;doi=10.1109%2fASE51524.2021.9678617&amp;partnerID=40&amp;md5=33179c29372e750880332088711cc195</t>
  </si>
  <si>
    <t>2-s2.0-85125470611</t>
  </si>
  <si>
    <t>Zhang X.; Gao Q.; Pan D.; Cao P.C.; Huang D.H.</t>
  </si>
  <si>
    <t>Zhang, Xing (57221164801); Gao, Qiaoming (57210585578); Pan, Dong (57221164748); Cao, Peng Cheng (57222338572); Huang, Dong Hui (57221166803)</t>
  </si>
  <si>
    <t>57221164801; 57210585578; 57221164748; 57222338572; 57221166803</t>
  </si>
  <si>
    <t>Research on Spatial Positioning System of Fruits to be Picked in Field Based on Binocular Vision and SSD Model</t>
  </si>
  <si>
    <t>10.1088/1742-6596/1748/4/042011</t>
  </si>
  <si>
    <t>https://www.scopus.com/inward/record.uri?eid=2-s2.0-85102353716&amp;doi=10.1088%2f1742-6596%2f1748%2f4%2f042011&amp;partnerID=40&amp;md5=b594d486926f1f49384ec9d7f0a426fe</t>
  </si>
  <si>
    <t>2-s2.0-85102353716</t>
  </si>
  <si>
    <t>Rantala L.; Mantyla M.; Lo D.</t>
  </si>
  <si>
    <t>Rantala, Leevi (57217684015); Mantyla, Mika (7006843663); Lo, David (35269388000)</t>
  </si>
  <si>
    <t>57217684015; 7006843663; 35269388000</t>
  </si>
  <si>
    <t>Proceedings - 46th Euromicro Conference on Software Engineering and Advanced Applications, SEAA 2020</t>
  </si>
  <si>
    <t>https://www.scopus.com/inward/record.uri?eid=2-s2.0-85096567372&amp;doi=10.1109%2fSEAA51224.2020.00069&amp;partnerID=40&amp;md5=fa864c8485e6cb62bd4f1b41b258269e</t>
  </si>
  <si>
    <t>2-s2.0-85096567372</t>
  </si>
  <si>
    <t>Rantala L.; Mäntylä M.</t>
  </si>
  <si>
    <t>Rantala, Leevi (57217684015); Mäntylä, Mika (7006843663)</t>
  </si>
  <si>
    <t>57217684015; 7006843663</t>
  </si>
  <si>
    <t>Predicting technical debt from commit contents: reproduction and extension with automated feature selection</t>
  </si>
  <si>
    <t>10.1007/s11219-020-09520-3</t>
  </si>
  <si>
    <t>https://www.scopus.com/inward/record.uri?eid=2-s2.0-85087511768&amp;doi=10.1007%2fs11219-020-09520-3&amp;partnerID=40&amp;md5=3825cb06f748a2af90903823c08d80f6</t>
  </si>
  <si>
    <t>2-s2.0-85087511768</t>
  </si>
  <si>
    <t>Lwakatare L.E.; Raj A.; Crnkovic I.; Bosch J.; Olsson H.H.</t>
  </si>
  <si>
    <t>Lwakatare, Lucy Ellen (56728797500); Raj, Aiswarya (59158606700); Crnkovic, Ivica (6701375391); Bosch, Jan (56675290800); Olsson, Helena Holmström (24335916300)</t>
  </si>
  <si>
    <t>56728797500; 59158606700; 6701375391; 56675290800; 24335916300</t>
  </si>
  <si>
    <t>Large-scale machine learning systems in real-world industrial settings: A review of challenges and solutions</t>
  </si>
  <si>
    <t>10.1016/j.infsof.2020.106368</t>
  </si>
  <si>
    <t>https://www.scopus.com/inward/record.uri?eid=2-s2.0-85087690796&amp;doi=10.1016%2fj.infsof.2020.106368&amp;partnerID=40&amp;md5=39ff261482f573a45f895642acbd9059</t>
  </si>
  <si>
    <t>2-s2.0-85087690796</t>
  </si>
  <si>
    <t>Goswami M.; Sabata P.</t>
  </si>
  <si>
    <t>Goswami, Mausumi (57221974960); Sabata, Pratik (57223428806)</t>
  </si>
  <si>
    <t>57221974960; 57223428806</t>
  </si>
  <si>
    <t>Evaluation of ML-Based Sentiment Analysis Techniques with Stochastic Gradient Descent and Logistic Regression</t>
  </si>
  <si>
    <t>Lecture Notes in Electrical Engineering</t>
  </si>
  <si>
    <t>740 LNEE</t>
  </si>
  <si>
    <t>10.1007/978-981-33-6393-9_17</t>
  </si>
  <si>
    <t>https://www.scopus.com/inward/record.uri?eid=2-s2.0-85105876978&amp;doi=10.1007%2f978-981-33-6393-9_17&amp;partnerID=40&amp;md5=4ad25ae3f89b10aba08f120449579bc8</t>
  </si>
  <si>
    <t>2-s2.0-85105876978</t>
  </si>
  <si>
    <t>Alenezi M.; Akour M.; Qasem O.A.</t>
  </si>
  <si>
    <t>Alenezi, Mamdouh (55854089000); Akour, Mohammed (57750775000); Qasem, Osama Al (57212390966)</t>
  </si>
  <si>
    <t>55854089000; 57750775000; 57212390966</t>
  </si>
  <si>
    <t>Harnessing deep learning algorithms to predict software refactoring</t>
  </si>
  <si>
    <t>Telkomnika (Telecommunication Computing Electronics and Control)</t>
  </si>
  <si>
    <t>10.12928/TELKOMNIKA.v18i6.16743</t>
  </si>
  <si>
    <t>https://www.scopus.com/inward/record.uri?eid=2-s2.0-85096991614&amp;doi=10.12928%2fTELKOMNIKA.v18i6.16743&amp;partnerID=40&amp;md5=e25a8960dcb879ace126590d1115a319</t>
  </si>
  <si>
    <t>2-s2.0-85096991614</t>
  </si>
  <si>
    <t>SUZUKI M.; SERIZAWA H.; UMESAKI N.</t>
  </si>
  <si>
    <t>SUZUKI, Masanori (56297002300); SERIZAWA, Honami (57219227610); UMESAKI, Norimasa (7103168803)</t>
  </si>
  <si>
    <t>56297002300; 57219227610; 7103168803</t>
  </si>
  <si>
    <t>Phase identification of crystal precipitated from molten CaO-SiO2-FeOx-P2O5slag by high temperature in-situ x-ray diffraction</t>
  </si>
  <si>
    <t>ISIJ International</t>
  </si>
  <si>
    <t>10.2355/isijinternational.ISIJINT-2020-148</t>
  </si>
  <si>
    <t>https://www.scopus.com/inward/record.uri?eid=2-s2.0-85098201072&amp;doi=10.2355%2fisijinternational.ISIJINT-2020-148&amp;partnerID=40&amp;md5=224a9ad870f07cbce9568f1127f9fc5e</t>
  </si>
  <si>
    <t>2-s2.0-85098201072</t>
  </si>
  <si>
    <t>https://www.scopus.com/inward/record.uri?eid=2-s2.0-85096581028&amp;doi=10.1109%2fSEAA51224.2020.00083&amp;partnerID=40&amp;md5=d66b92287576db04363af32758818e4e</t>
  </si>
  <si>
    <t>2-s2.0-85096581028</t>
  </si>
  <si>
    <t>Unceta I.; Nin J.; Pujol O.</t>
  </si>
  <si>
    <t>Unceta, Irene (57212168689); Nin, Jordi (13610752300); Pujol, Oriol (13005298900)</t>
  </si>
  <si>
    <t>57212168689; 13610752300; 13005298900</t>
  </si>
  <si>
    <t>Risk mitigation in algorithmic accountability: The role of machine learning copies</t>
  </si>
  <si>
    <t>e0241286</t>
  </si>
  <si>
    <t>10.1371/journal.pone.0241286</t>
  </si>
  <si>
    <t>https://www.scopus.com/inward/record.uri?eid=2-s2.0-85095573146&amp;doi=10.1371%2fjournal.pone.0241286&amp;partnerID=40&amp;md5=8f0531d6cee6d31d274dfcd020c0fb37</t>
  </si>
  <si>
    <t>2-s2.0-85095573146</t>
  </si>
  <si>
    <t>Yi S.; Shen L.; Zhou S.; Zhu J.; Yuan X.</t>
  </si>
  <si>
    <t>Yi, Shi (57212251087); Shen, Lian (57218647830); Zhou, Siyao (57218644911); Zhu, Jingming (57212274086); Yuan, Xuesong (35070881700)</t>
  </si>
  <si>
    <t>57212251087; 57218647830; 57218644911; 57212274086; 35070881700</t>
  </si>
  <si>
    <t>Recognition method of pheasant using enhanced Tiny-YOLOV3 model; [基于增强型Tiny-YOLOV3模型的野鸡识别方法]</t>
  </si>
  <si>
    <t>10.11975/j.issn.1002-6819.2020.13.017</t>
  </si>
  <si>
    <t>https://www.scopus.com/inward/record.uri?eid=2-s2.0-85089903398&amp;doi=10.11975%2fj.issn.1002-6819.2020.13.017&amp;partnerID=40&amp;md5=8591f23b41f9aaa3adcac4c9b02779ea</t>
  </si>
  <si>
    <t>2-s2.0-85089903398</t>
  </si>
  <si>
    <t>Rajalakshmi V.; Sendhilkumar S.; Mahalakshmi G.S.</t>
  </si>
  <si>
    <t>Rajalakshmi, V. (57212371481); Sendhilkumar, S. (23398279100); Mahalakshmi, G.S. (58636335100)</t>
  </si>
  <si>
    <t>57212371481; 23398279100; 58636335100</t>
  </si>
  <si>
    <t>Classification of Technical Debts in Software Development Using Text Analytics</t>
  </si>
  <si>
    <t>EAI/Springer Innovations in Communication and Computing</t>
  </si>
  <si>
    <t>10.1007/978-3-030-49795-8_31</t>
  </si>
  <si>
    <t>https://www.scopus.com/inward/record.uri?eid=2-s2.0-85097843589&amp;doi=10.1007%2f978-3-030-49795-8_31&amp;partnerID=40&amp;md5=601568d9f1b5bda19f7cebe1bee3c2f8</t>
  </si>
  <si>
    <t>2-s2.0-85097843589</t>
  </si>
  <si>
    <t>Yan M.; Xia X.; Fan Y.; Lo D.; Hassan A.E.; Zhang X.</t>
  </si>
  <si>
    <t>Yan, Meng (56230838000); Xia, Xin (54586248800); Fan, Yuanrui (57201296998); Lo, David (35269388000); Hassan, Ahmed E. (7402686972); Zhang, Xindong (57219401021)</t>
  </si>
  <si>
    <t>56230838000; 54586248800; 57201296998; 35269388000; 7402686972; 57219401021</t>
  </si>
  <si>
    <t>Effort-aware just-in-time defect identification in practice: A case study at Alibaba</t>
  </si>
  <si>
    <t>10.1145/3368089.3417048</t>
  </si>
  <si>
    <t>https://www.scopus.com/inward/record.uri?eid=2-s2.0-85097138978&amp;doi=10.1145%2f3368089.3417048&amp;partnerID=40&amp;md5=41973787b54adf14d6e036bde1855eeb</t>
  </si>
  <si>
    <t>2-s2.0-85097138978</t>
  </si>
  <si>
    <t>Chen W.-T.; Chen P.-Y.; Prayogo S.</t>
  </si>
  <si>
    <t>Chen, Wei-Ting (58550637900); Chen, Pei-Yin (24545539300); Prayogo, Salim (57221164981)</t>
  </si>
  <si>
    <t>58550637900; 24545539300; 57221164981</t>
  </si>
  <si>
    <t>A Fast Intra Mode Decision Method for HEVC</t>
  </si>
  <si>
    <t>2020 IEEE International Conference on Consumer Electronics - Taiwan, ICCE-Taiwan 2020</t>
  </si>
  <si>
    <t>10.1109/ICCE-Taiwan49838.2020.9258203</t>
  </si>
  <si>
    <t>https://www.scopus.com/inward/record.uri?eid=2-s2.0-85098453603&amp;doi=10.1109%2fICCE-Taiwan49838.2020.9258203&amp;partnerID=40&amp;md5=34ccc047f46834314cfde2ea3c9a85bd</t>
  </si>
  <si>
    <t>2-s2.0-85098453603</t>
  </si>
  <si>
    <t>Champion K.; Hill B.M.</t>
  </si>
  <si>
    <t>Champion, Kaylea (57193082545); Hill, Benjamin Mako (35772345700)</t>
  </si>
  <si>
    <t>57193082545; 35772345700</t>
  </si>
  <si>
    <t>Underproduction: An Approach for Measuring Risk in Open Source Software</t>
  </si>
  <si>
    <t>Proceedings - 2021 IEEE International Conference on Software Analysis, Evolution and Reengineering, SANER 2021</t>
  </si>
  <si>
    <t>10.1109/SANER50967.2021.00043</t>
  </si>
  <si>
    <t>https://www.scopus.com/inward/record.uri?eid=2-s2.0-85106640018&amp;doi=10.1109%2fSANER50967.2021.00043&amp;partnerID=40&amp;md5=ddf3220fd9232600c2e452ae402e0afa</t>
  </si>
  <si>
    <t>2-s2.0-85106640018</t>
  </si>
  <si>
    <t>Atoum I.; Baklizi M.K.; Alsmadi I.; Otoom A.A.; Alhersh T.; Ababneh J.; Almalki J.; Alshahrani S.M.</t>
  </si>
  <si>
    <t>Atoum, Issa (55336806200); Baklizi, Mahmoud Khalid (48861000400); Alsmadi, Izzat (17433667400); Otoom, Ahmed Ali (57189026995); Alhersh, Taha (55497462200); Ababneh, Jafar (6506686065); Almalki, Jameel (56998701900); Alshahrani, Saeed Masoud (57226568543)</t>
  </si>
  <si>
    <t>55336806200; 48861000400; 17433667400; 57189026995; 55497462200; 6506686065; 56998701900; 57226568543</t>
  </si>
  <si>
    <t>Challenges of Software Requirements Quality Assurance and Validation: A Systematic Literature Review</t>
  </si>
  <si>
    <t>10.1109/ACCESS.2021.3117989</t>
  </si>
  <si>
    <t>https://www.scopus.com/inward/record.uri?eid=2-s2.0-85117224711&amp;doi=10.1109%2fACCESS.2021.3117989&amp;partnerID=40&amp;md5=b0289930b94ea07486813c1cd5d909e5</t>
  </si>
  <si>
    <t>2-s2.0-85117224711</t>
  </si>
  <si>
    <t>An empirical study of quick remedy commits</t>
  </si>
  <si>
    <t>https://www.scopus.com/inward/record.uri?eid=2-s2.0-85091937445&amp;doi=10.1145%2f3387904.3389266&amp;partnerID=40&amp;md5=7a8ca882dca784a107b4c148971c9ccd</t>
  </si>
  <si>
    <t>2-s2.0-85091937445</t>
  </si>
  <si>
    <t>Santos R.M.; Santos I.M.; Júnior M.C.; Mendonça M.</t>
  </si>
  <si>
    <t>Santos, Rafael Meneses (57188991512); Santos, Israel Meneses (57195063912); Júnior, Methanias Colaço (57196656218); Mendonça, Manoel (7005160540)</t>
  </si>
  <si>
    <t>57188991512; 57195063912; 57196656218; 7005160540</t>
  </si>
  <si>
    <t>Evaluating a LSTM Neural Network and a Word2vec Model in the Classification of Self-admitted Technical Debts and Their Types in Code Comments</t>
  </si>
  <si>
    <t>10.1007/978-3-030-75418-1_25</t>
  </si>
  <si>
    <t>https://www.scopus.com/inward/record.uri?eid=2-s2.0-85106397061&amp;doi=10.1007%2f978-3-030-75418-1_25&amp;partnerID=40&amp;md5=e16bc689de5b2986b70c89a82c3a996f</t>
  </si>
  <si>
    <t>2-s2.0-85106397061</t>
  </si>
  <si>
    <t>Maipradit R.; Lin B.; Nagy C.; Bavota G.; Lanza M.; Hata H.; Matsumoto K.</t>
  </si>
  <si>
    <t>Maipradit, Rungroj (57208153660); Lin, Bin (57195074521); Nagy, Csaba (26667913000); Bavota, Gabriele (57220148228); Lanza, Michele (56760055000); Hata, Hideaki (24445001100); Matsumoto, Kenichi (55378267900)</t>
  </si>
  <si>
    <t>57208153660; 57195074521; 26667913000; 57220148228; 56760055000; 24445001100; 55378267900</t>
  </si>
  <si>
    <t>Automated Identification of On-hold Self-Admitted Technical Debt</t>
  </si>
  <si>
    <t>Proceedings - 20th IEEE International Working Conference on Source Code Analysis and Manipulation, SCAM 2020</t>
  </si>
  <si>
    <t>https://www.scopus.com/inward/record.uri?eid=2-s2.0-85097642624&amp;doi=10.1109%2fSCAM51674.2020.00011&amp;partnerID=40&amp;md5=546e6224a37a8c2f83e5f1025cdcc7d1</t>
  </si>
  <si>
    <t>2-s2.0-85097642624</t>
  </si>
  <si>
    <t>Zupon A.; Alexeeva M.; Valenzuela-Escárcega M.A.; Nagesh A.; Surdeanu M.</t>
  </si>
  <si>
    <t>Zupon, Andrew (57222901643); Alexeeva, Maria (57220038128); Valenzuela-Escárcega, Marco A. (56904205300); Nagesh, Ajay (57275280300); Surdeanu, Mihai (23398535300)</t>
  </si>
  <si>
    <t>57222901643; 57220038128; 56904205300; 57275280300; 23398535300</t>
  </si>
  <si>
    <t>Lightly-supervised representation learning with global interpretability</t>
  </si>
  <si>
    <t>NLP@NAACL-HLT 2019 - 3rd Workshop on Structured Prediction for NLP, Proceedings</t>
  </si>
  <si>
    <t>https://www.scopus.com/inward/record.uri?eid=2-s2.0-85084229748&amp;partnerID=40&amp;md5=083c4b246ba4671ff93e574d57b0692d</t>
  </si>
  <si>
    <t>2-s2.0-85084229748</t>
  </si>
  <si>
    <t>Awwad B.; Hasan S.; Kelly K.</t>
  </si>
  <si>
    <t>Awwad, Bashar (56321825900); Hasan, Shiekh (57220707976); Kelly, Kate (57219507310)</t>
  </si>
  <si>
    <t>56321825900; 57220707976; 57219507310</t>
  </si>
  <si>
    <t>Bayesian Stress Testing of Models in a Classification Hierarchy</t>
  </si>
  <si>
    <t>10.1109/IJCNN48605.2020.9207356</t>
  </si>
  <si>
    <t>https://www.scopus.com/inward/record.uri?eid=2-s2.0-85093832705&amp;doi=10.1109%2fIJCNN48605.2020.9207356&amp;partnerID=40&amp;md5=49ec179bf6889688add0b6da0c0e6f58</t>
  </si>
  <si>
    <t>2-s2.0-85093832705</t>
  </si>
  <si>
    <t>Quintana M.A.; Palacio R.R.; Soto G.B.</t>
  </si>
  <si>
    <t>Quintana, Manuel A. (57216874804); Palacio, Ramon R. (56000822700); Soto, Gilberto Borrego (57031868500)</t>
  </si>
  <si>
    <t>57216874804; 56000822700; 57031868500</t>
  </si>
  <si>
    <t>Towards Natural Language Processing (NLP) based tool design for technical debt reduction on an agile project; [Hacia el diseño de una nueva herramienta basada en Procesamiento de Lenguaje Natural (NLP) para reducir la deuda técnica en un proyecto ágil]</t>
  </si>
  <si>
    <t>Applications in Software Engineering - Proceedings of the 10th International Conference on Software Process Improvement, CIMPS 2021</t>
  </si>
  <si>
    <t>10.1109/CIMPS54606.2021.9652693</t>
  </si>
  <si>
    <t>https://www.scopus.com/inward/record.uri?eid=2-s2.0-85124423330&amp;doi=10.1109%2fCIMPS54606.2021.9652693&amp;partnerID=40&amp;md5=a37e94e0429e7681a1701a4ea483670e</t>
  </si>
  <si>
    <t>2-s2.0-85124423330</t>
  </si>
  <si>
    <t>Pham T.M.T.; Yang J.</t>
  </si>
  <si>
    <t>Pham, Tri Minh Triet (57219255481); Yang, Jinqiu (55339626400)</t>
  </si>
  <si>
    <t>57219255481; 55339626400</t>
  </si>
  <si>
    <t>The secret life of commented-out source code</t>
  </si>
  <si>
    <t>https://www.scopus.com/inward/record.uri?eid=2-s2.0-85091891733&amp;doi=10.1145%2f3387904.3389259&amp;partnerID=40&amp;md5=9fddf133d132ff14a9c1d143410d921a</t>
  </si>
  <si>
    <t>2-s2.0-85091891733</t>
  </si>
  <si>
    <t>Abdalkareem R.; Mujahid S.; Shihab E.; Rilling J.</t>
  </si>
  <si>
    <t>Abdalkareem, Rabe (57193842880); Mujahid, Suhaib (57195319577); Shihab, Emad (23566819100); Rilling, Juergen (16242643400)</t>
  </si>
  <si>
    <t>57193842880; 57195319577; 23566819100; 16242643400</t>
  </si>
  <si>
    <t>Which Commits Can Be CI Skipped?</t>
  </si>
  <si>
    <t>10.1109/TSE.2019.2897300</t>
  </si>
  <si>
    <t>https://www.scopus.com/inward/record.uri?eid=2-s2.0-85103217766&amp;doi=10.1109%2fTSE.2019.2897300&amp;partnerID=40&amp;md5=17aa466ad61386ef9b07e43639b8c62b</t>
  </si>
  <si>
    <t>2-s2.0-85103217766</t>
  </si>
  <si>
    <t>Proceedings - 2021 IEEE International Conference on Software Maintenance and Evolution, ICSME 2021</t>
  </si>
  <si>
    <t>https://www.scopus.com/inward/record.uri?eid=2-s2.0-85123382930&amp;doi=10.1109%2fICSME52107.2021.00029&amp;partnerID=40&amp;md5=90ce760007a85816b5575adb0ed3fb4e</t>
  </si>
  <si>
    <t>2-s2.0-85123382930</t>
  </si>
  <si>
    <t>Fan Y.; Xia X.; Lo D.; Hassan A.E.; Li S.</t>
  </si>
  <si>
    <t>Fan, Yuanrui (57201296998); Xia, Xin (54586248800); Lo, David (35269388000); Hassan, Ahmed E. (7402686972); Li, Shanping (35275218400)</t>
  </si>
  <si>
    <t>57201296998; 54586248800; 35269388000; 7402686972; 35275218400</t>
  </si>
  <si>
    <t>What makes a popular academic AI repository?</t>
  </si>
  <si>
    <t>10.1007/s10664-020-09916-6</t>
  </si>
  <si>
    <t>https://www.scopus.com/inward/record.uri?eid=2-s2.0-85099091771&amp;doi=10.1007%2fs10664-020-09916-6&amp;partnerID=40&amp;md5=fb931cfc409ee456e24ad533e80416a4</t>
  </si>
  <si>
    <t>2-s2.0-85099091771</t>
  </si>
  <si>
    <t>Piantadosi V.; Fierro F.; Scalabrino S.; Serebrenik A.; Oliveto R.</t>
  </si>
  <si>
    <t>Piantadosi, Valentina (57209497572); Fierro, Fabiana (57219148992); Scalabrino, Simone (57190400149); Serebrenik, Alexander (8987563200); Oliveto, Rocco (15136561900)</t>
  </si>
  <si>
    <t>57209497572; 57219148992; 57190400149; 8987563200; 15136561900</t>
  </si>
  <si>
    <t>How does code readability change during software evolution?</t>
  </si>
  <si>
    <t>10.1007/s10664-020-09886-9</t>
  </si>
  <si>
    <t>https://www.scopus.com/inward/record.uri?eid=2-s2.0-85091409401&amp;doi=10.1007%2fs10664-020-09886-9&amp;partnerID=40&amp;md5=a603366c1c2f09d736f9b89c4ea6a06c</t>
  </si>
  <si>
    <t>2-s2.0-85091409401</t>
  </si>
  <si>
    <t>Phaithoon S.; Wongnil S.; Pussawong P.; Choetkiertikul M.; Ragkhitwetsagul C.; Sunetnanta T.; Maipradit R.; Hata H.; Matsumoto K.</t>
  </si>
  <si>
    <t>Phaithoon, Saranphon (57271193500); Wongnil, Supakarn (57272167000); Pussawong, Patiphol (57271889600); Choetkiertikul, Morakot (36661820900); Ragkhitwetsagul, Chaiyong (56422351700); Sunetnanta, Thanwadee (24832071800); Maipradit, Rungroj (57208153660); Hata, Hideaki (24445001100); Matsumoto, Kenichi (55378267900)</t>
  </si>
  <si>
    <t>57271193500; 57272167000; 57271889600; 36661820900; 56422351700; 24832071800; 57208153660; 24445001100; 55378267900</t>
  </si>
  <si>
    <t>https://www.scopus.com/inward/record.uri?eid=2-s2.0-85125454605&amp;doi=10.1109%2fASE51524.2021.9678680&amp;partnerID=40&amp;md5=4f33c0638d19063ae52d47689a64f5b4</t>
  </si>
  <si>
    <t>2-s2.0-85125454605</t>
  </si>
  <si>
    <t>Guo S.; Chen X.; Yu D.</t>
  </si>
  <si>
    <t>Guo, Shiming (57223260899); Chen, Xin (57102336800); Yu, Dongjin (35176839900)</t>
  </si>
  <si>
    <t>57223260899; 57102336800; 35176839900</t>
  </si>
  <si>
    <t>Defect Report Severity Prediction Based on Genetic Algorithms and Convolutional Neural Network</t>
  </si>
  <si>
    <t>Proceedings - 2020 International Symposium on Theoretical Aspects of Software Engineering, TASE 2020</t>
  </si>
  <si>
    <t>10.1109/TASE49443.2020.00012</t>
  </si>
  <si>
    <t>https://www.scopus.com/inward/record.uri?eid=2-s2.0-85105369998&amp;doi=10.1109%2fTASE49443.2020.00012&amp;partnerID=40&amp;md5=4698bb49666119a0b843832b20db9c1c</t>
  </si>
  <si>
    <t>2-s2.0-85105369998</t>
  </si>
  <si>
    <t>Vaidya Y.M.; Metkar S.P.</t>
  </si>
  <si>
    <t>Vaidya, Yogita M. (58235770400); Metkar, Shilpa P. (25960198100)</t>
  </si>
  <si>
    <t>58235770400; 25960198100</t>
  </si>
  <si>
    <t>Gradient-based feature extraction for early termination and fast intra prediction mode decision in hevc</t>
  </si>
  <si>
    <t>Advances in Intelligent Systems and Computing</t>
  </si>
  <si>
    <t>10.1007/978-981-15-5679-1_21</t>
  </si>
  <si>
    <t>https://www.scopus.com/inward/record.uri?eid=2-s2.0-85091105842&amp;doi=10.1007%2f978-981-15-5679-1_21&amp;partnerID=40&amp;md5=62d3584e8deb35ce552e5a9733aac918</t>
  </si>
  <si>
    <t>2-s2.0-85091105842</t>
  </si>
  <si>
    <t>Hutchinson B.; Smart A.; Hanna A.; Denton E.; Greer C.; Kjartansson O.; Barnes P.; Mitchell M.</t>
  </si>
  <si>
    <t>Hutchinson, Ben (57206660865); Smart, Andrew (58456172900); Hanna, Alex (57214992741); Denton, Emily (55338354300); Greer, Christina (57222399933); Kjartansson, Oddur (57190007482); Barnes, Parker (57206660373); Mitchell, Margaret (36460014200)</t>
  </si>
  <si>
    <t>57206660865; 58456172900; 57214992741; 55338354300; 57222399933; 57190007482; 57206660373; 36460014200</t>
  </si>
  <si>
    <t>Towards accountability for machine learning datasets: Practices from software engineering and infrastructure</t>
  </si>
  <si>
    <t>FAccT 2021 - Proceedings of the 2021 ACM Conference on Fairness, Accountability, and Transparency</t>
  </si>
  <si>
    <t>10.1145/3442188.3445918</t>
  </si>
  <si>
    <t>https://www.scopus.com/inward/record.uri?eid=2-s2.0-85102646173&amp;doi=10.1145%2f3442188.3445918&amp;partnerID=40&amp;md5=de914614bddc5b2a46bb56fb40e0c3f6</t>
  </si>
  <si>
    <t>2-s2.0-85102646173</t>
  </si>
  <si>
    <t>Hora A.</t>
  </si>
  <si>
    <t>Hora, Andre (55205116000)</t>
  </si>
  <si>
    <t>APISonar: Mining API usage examples</t>
  </si>
  <si>
    <t>10.1002/spe.2906</t>
  </si>
  <si>
    <t>https://www.scopus.com/inward/record.uri?eid=2-s2.0-85092366880&amp;doi=10.1002%2fspe.2906&amp;partnerID=40&amp;md5=3bcb239f749cd7ca4902b8e27c4b0db6</t>
  </si>
  <si>
    <t>2-s2.0-85092366880</t>
  </si>
  <si>
    <t>Feitosa D.; Ampatzoglou A.; Gkortzis A.; Bibi S.; Chatzigeorgiou A.</t>
  </si>
  <si>
    <t>Feitosa, Daniel (36605939800); Ampatzoglou, Apostolos (16027681600); Gkortzis, Antonios (55510241100); Bibi, Stamatia (14719125500); Chatzigeorgiou, Alexander (6701702023)</t>
  </si>
  <si>
    <t>36605939800; 16027681600; 55510241100; 14719125500; 6701702023</t>
  </si>
  <si>
    <t>CODE reuse in practice: Benefiting or harming technical debt</t>
  </si>
  <si>
    <t>10.1016/j.jss.2020.110618</t>
  </si>
  <si>
    <t>https://www.scopus.com/inward/record.uri?eid=2-s2.0-85085600238&amp;doi=10.1016%2fj.jss.2020.110618&amp;partnerID=40&amp;md5=d1aeb8bef87fa072c6e747cdc8606cbf</t>
  </si>
  <si>
    <t>2-s2.0-85085600238</t>
  </si>
  <si>
    <t>Li Z.; Yu Q.; Liang P.; Mo R.; Yang C.</t>
  </si>
  <si>
    <t>Li, Zengyang (46061313300); Yu, Qinyi (57220046696); Liang, Peng (24923262400); Mo, Ran (55892902900); Yang, Chen (56746600200)</t>
  </si>
  <si>
    <t>46061313300; 57220046696; 24923262400; 55892902900; 56746600200</t>
  </si>
  <si>
    <t>Proceedings - 2020 IEEE International Conference on Software Maintenance and Evolution, ICSME 2020</t>
  </si>
  <si>
    <t>https://www.scopus.com/inward/record.uri?eid=2-s2.0-85096670635&amp;doi=10.1109%2fICSME46990.2020.00065&amp;partnerID=40&amp;md5=71881a84c2c237775c1306f8ee535e96</t>
  </si>
  <si>
    <t>2-s2.0-85096670635</t>
  </si>
  <si>
    <t>Alkhazi B.; DiStasi A.; Aljedaani W.; Alrubaye H.; Ye X.; Mkaouer M.W.</t>
  </si>
  <si>
    <t>Alkhazi, Bader (57192870706); DiStasi, Andrew (57211068001); Aljedaani, Wajdi (57201557865); Alrubaye, Hussein (57211033323); Ye, Xin (55923886100); Mkaouer, Mohamed Wiem (55904259300)</t>
  </si>
  <si>
    <t>57192870706; 57211068001; 57201557865; 57211033323; 55923886100; 55904259300</t>
  </si>
  <si>
    <t>Learning to rank developers for bug report assignment</t>
  </si>
  <si>
    <t>Applied Soft Computing Journal</t>
  </si>
  <si>
    <t>10.1016/j.asoc.2020.106667</t>
  </si>
  <si>
    <t>https://www.scopus.com/inward/record.uri?eid=2-s2.0-85090834563&amp;doi=10.1016%2fj.asoc.2020.106667&amp;partnerID=40&amp;md5=5be5bbaf90cecc5dfebc12710d37aed8</t>
  </si>
  <si>
    <t>2-s2.0-85090834563</t>
  </si>
  <si>
    <t>Benidris M.; Ammar H.; Dzielski D.</t>
  </si>
  <si>
    <t>Benidris, Mrwan (57218950504); Ammar, Hany (7006435946); Dzielski, Dale (57203241533)</t>
  </si>
  <si>
    <t>57218950504; 7006435946; 57203241533</t>
  </si>
  <si>
    <t>The Technical Debt Density over Multiple Releases and the Refactoring Story</t>
  </si>
  <si>
    <t>10.1142/S0218194021500017</t>
  </si>
  <si>
    <t>https://www.scopus.com/inward/record.uri?eid=2-s2.0-85100749826&amp;doi=10.1142%2fS0218194021500017&amp;partnerID=40&amp;md5=f7c76b5b6a6f5e80d5aa3896e874c0d8</t>
  </si>
  <si>
    <t>2-s2.0-85100749826</t>
  </si>
  <si>
    <t>Gnoyke P.; Schulze S.; Kruger J.</t>
  </si>
  <si>
    <t>Gnoyke, Philipp (57424021400); Schulze, Sandro (35225243700); Kruger, Jacob (57191578129)</t>
  </si>
  <si>
    <t>57424021400; 35225243700; 57191578129</t>
  </si>
  <si>
    <t>An Evolutionary Analysis of Software-Architecture Smells</t>
  </si>
  <si>
    <t>10.1109/ICSME52107.2021.00043</t>
  </si>
  <si>
    <t>https://www.scopus.com/inward/record.uri?eid=2-s2.0-85123383794&amp;doi=10.1109%2fICSME52107.2021.00043&amp;partnerID=40&amp;md5=ff9138927dc46b26c2a5e8081ae5ae7c</t>
  </si>
  <si>
    <t>2-s2.0-85123383794</t>
  </si>
  <si>
    <t>Wang Z.; Li F.</t>
  </si>
  <si>
    <t>Wang, Zixi (58382083600); Li, Fan (55737186600)</t>
  </si>
  <si>
    <t>58382083600; 55737186600</t>
  </si>
  <si>
    <t>Convolutional neural network based low complexity HEVC intra encoder</t>
  </si>
  <si>
    <t>10.1007/s11042-020-09231-8</t>
  </si>
  <si>
    <t>https://www.scopus.com/inward/record.uri?eid=2-s2.0-85091111607&amp;doi=10.1007%2fs11042-020-09231-8&amp;partnerID=40&amp;md5=e6b9e61a427b9bdec89d8737e56fd484</t>
  </si>
  <si>
    <t>2-s2.0-85091111607</t>
  </si>
  <si>
    <t>Zheng W.; Chen Z.; Wu X.; Fu W.; Sun B.; Cheng J.</t>
  </si>
  <si>
    <t>Zheng, Wei (56650413300); Chen, Zheng (57771418300); Wu, Xiaoxue (56650282600); Fu, Weiqiang (57220740414); Sun, Bowen (57427246900); Cheng, Jingyuan (57426567000)</t>
  </si>
  <si>
    <t>56650413300; 57771418300; 56650282600; 57220740414; 57427246900; 57426567000</t>
  </si>
  <si>
    <t>A Domain Knowledge-Guided Lightweight Approach for Security Bug Reports Prediction</t>
  </si>
  <si>
    <t>Proceedings - 2021 8th International Conference on Dependable Systems and Their Applications, DSA 2021</t>
  </si>
  <si>
    <t>10.1109/DSA52907.2021.00055</t>
  </si>
  <si>
    <t>https://www.scopus.com/inward/record.uri?eid=2-s2.0-85123492277&amp;doi=10.1109%2fDSA52907.2021.00055&amp;partnerID=40&amp;md5=9b1bcf38e138c663e9b343d5a5e75879</t>
  </si>
  <si>
    <t>2-s2.0-85123492277</t>
  </si>
  <si>
    <t>Tax N.; de Vries K.J.; de Jong M.; Dosoula N.; van den Akker B.; Smith J.; Thuong O.; Bernardi L.</t>
  </si>
  <si>
    <t>Tax, Niek (57191381098); de Vries, Kees Jan (57226331155); de Jong, Mathijs (57226336695); Dosoula, Nikoleta (57190297293); van den Akker, Bram (57226342078); Smith, Jon (57226341611); Thuong, Olivier (57226342655); Bernardi, Lucas (56903788200)</t>
  </si>
  <si>
    <t>57191381098; 57226331155; 57226336695; 57190297293; 57226342078; 57226341611; 57226342655; 56903788200</t>
  </si>
  <si>
    <t>Machine Learning for Fraud Detection in E-Commerce: A Research Agenda</t>
  </si>
  <si>
    <t>1482 CCIS</t>
  </si>
  <si>
    <t>10.1007/978-3-030-87839-9_2</t>
  </si>
  <si>
    <t>https://www.scopus.com/inward/record.uri?eid=2-s2.0-85116392264&amp;doi=10.1007%2f978-3-030-87839-9_2&amp;partnerID=40&amp;md5=8f4ef6e709e52978feb78a622eef9a82</t>
  </si>
  <si>
    <t>2-s2.0-85116392264</t>
  </si>
  <si>
    <t>Mukherjee R.; Shetty S.; Chattopadhyay S.; Maji S.; Datta S.; Goyal P.</t>
  </si>
  <si>
    <t>Mukherjee, Rajdeep (58711966900); Shetty, Shreyas (57221334913); Chattopadhyay, Subrata (57208295137); Maji, Subhadeep (57201361988); Datta, Samik (57201124963); Goyal, Pawan (57119093300)</t>
  </si>
  <si>
    <t>58711966900; 57221334913; 57208295137; 57201361988; 57201124963; 57119093300</t>
  </si>
  <si>
    <t>Reproducibility, Replicability and Beyond: Assessing Production Readiness of Aspect Based Sentiment Analysis in the Wild</t>
  </si>
  <si>
    <t>12657 LNCS</t>
  </si>
  <si>
    <t>10.1007/978-3-030-72240-1_7</t>
  </si>
  <si>
    <t>https://www.scopus.com/inward/record.uri?eid=2-s2.0-85107358790&amp;doi=10.1007%2f978-3-030-72240-1_7&amp;partnerID=40&amp;md5=1ba2d6cc766d90eb70b64cf30eae3d19</t>
  </si>
  <si>
    <t>2-s2.0-85107358790</t>
  </si>
  <si>
    <t>Fucci G.; Zampetti F.; Serebrenik A.; Di Penta M.</t>
  </si>
  <si>
    <t>Fucci, Gianmarco (57207567260); Zampetti, Fiorella (57193336107); Serebrenik, Alexander (8987563200); Di Penta, Massimiliano (6602794138)</t>
  </si>
  <si>
    <t>57207567260; 57193336107; 8987563200; 6602794138</t>
  </si>
  <si>
    <t>https://www.scopus.com/inward/record.uri?eid=2-s2.0-85096716162&amp;doi=10.1109%2fICSME46990.2020.00070&amp;partnerID=40&amp;md5=a681ae4b105c4524102d4144d9f984cf</t>
  </si>
  <si>
    <t>2-s2.0-85096716162</t>
  </si>
  <si>
    <t>Farias M.; Mendes T.S.; Mendonça M.G.; Spínola R.O.</t>
  </si>
  <si>
    <t>Farias, Mário (36132702100); Mendes, Thiago Souto (55766131900); Mendonça, Manoel G. (7005160540); Spínola, Rodrigo O. (36176546300)</t>
  </si>
  <si>
    <t>36132702100; 55766131900; 7005160540; 36176546300</t>
  </si>
  <si>
    <t>On comment patterns that are good indicators of the presence of self-admitted technical debt and those that lead to false positive items</t>
  </si>
  <si>
    <t>27th Annual Americas Conference on Information Systems, AMCIS 2021</t>
  </si>
  <si>
    <t>https://www.scopus.com/inward/record.uri?eid=2-s2.0-85118631068&amp;partnerID=40&amp;md5=2195f60fd0617a0087df6aa8fcb55489</t>
  </si>
  <si>
    <t>2-s2.0-85118631068</t>
  </si>
  <si>
    <t>Sobrinho E.V.D.P.; De Lucia A.; Maia M.D.A.</t>
  </si>
  <si>
    <t>Sobrinho, Elder Vicente De Paulo (57204601815); De Lucia, Andrea (7003641564); Maia, Marcelo De Almeida (25926542500)</t>
  </si>
  <si>
    <t>57204601815; 7003641564; 25926542500</t>
  </si>
  <si>
    <t>A Systematic Literature Review on Bad Smells-5 W's: Which, When, What, Who, Where</t>
  </si>
  <si>
    <t>10.1109/TSE.2018.2880977</t>
  </si>
  <si>
    <t>https://www.scopus.com/inward/record.uri?eid=2-s2.0-85056326860&amp;doi=10.1109%2fTSE.2018.2880977&amp;partnerID=40&amp;md5=3145ed3c974b5ddd75547497935ef7e4</t>
  </si>
  <si>
    <t>2-s2.0-85056326860</t>
  </si>
  <si>
    <t>Bender E.M.; Gebru T.; McMillan-Major A.; Shmitchell S.</t>
  </si>
  <si>
    <t>Bender, Emily M. (8297767800); Gebru, Timnit (56462816600); McMillan-Major, Angelina (57222183688); Shmitchell, Shmargaret (57222404525)</t>
  </si>
  <si>
    <t>8297767800; 56462816600; 57222183688; 57222404525</t>
  </si>
  <si>
    <t>On the dangers of stochastic parrots: Can language models be too big?</t>
  </si>
  <si>
    <t>10.1145/3442188.3445922</t>
  </si>
  <si>
    <t>https://www.scopus.com/inward/record.uri?eid=2-s2.0-85100866044&amp;doi=10.1145%2f3442188.3445922&amp;partnerID=40&amp;md5=72f8ce5ed7bbf8ab6e62d4e567f1de3d</t>
  </si>
  <si>
    <t>2-s2.0-85100866044</t>
  </si>
  <si>
    <t>Mastropaolo A.; Aghajani E.; Pascarella L.; Bavota G.</t>
  </si>
  <si>
    <t>Mastropaolo, Antonio (54784859600); Aghajani, Emad (57195062308); Pascarella, Luca (57195253614); Bavota, Gabriele (57220148228)</t>
  </si>
  <si>
    <t>54784859600; 57195062308; 57195253614; 57220148228</t>
  </si>
  <si>
    <t>https://www.scopus.com/inward/record.uri?eid=2-s2.0-85123383283&amp;doi=10.1109%2fICSME52107.2021.00021&amp;partnerID=40&amp;md5=624c6ff1eb1b536a253f1c00c4826f3c</t>
  </si>
  <si>
    <t>2-s2.0-85123383283</t>
  </si>
  <si>
    <t>Is using deep learning frameworks free? characterizing technical debt in deep learning frameworks</t>
  </si>
  <si>
    <t>10.1145/3377815.3381377</t>
  </si>
  <si>
    <t>https://www.scopus.com/inward/record.uri?eid=2-s2.0-85092712028&amp;doi=10.1145%2f3377815.3381377&amp;partnerID=40&amp;md5=98ed3c4b97ddeac843854ee0c5ca9648</t>
  </si>
  <si>
    <t>2-s2.0-85092712028</t>
  </si>
  <si>
    <t>Proceedings - 2020 ACM/IEEE 42nd International Conference on Software Engineering: Software Engineering in Society, ICSE-SEIS 2020</t>
  </si>
  <si>
    <t>https://www.scopus.com/inward/record.uri?eid=2-s2.0-85099127778&amp;partnerID=40&amp;md5=dac34d4ff4a9a1fc3ce75d4ecefd5799</t>
  </si>
  <si>
    <t>2-s2.0-85099127778</t>
  </si>
  <si>
    <t>Lamothe M.</t>
  </si>
  <si>
    <t>Lamothe, Maxime (57203409273)</t>
  </si>
  <si>
    <t>Bridging the Divide between API Users and API Developers by Mining Public Code Repositories</t>
  </si>
  <si>
    <t>Proceedings - 2020 ACM/IEEE 42nd International Conference on Software Engineering: Companion, ICSE-Companion 2020</t>
  </si>
  <si>
    <t>10.1145/3377812.3382124</t>
  </si>
  <si>
    <t>https://www.scopus.com/inward/record.uri?eid=2-s2.0-85098587382&amp;doi=10.1145%2f3377812.3382124&amp;partnerID=40&amp;md5=bb13a68fe6b9855529e39072113ce9a8</t>
  </si>
  <si>
    <t>2-s2.0-85098587382</t>
  </si>
  <si>
    <t>Song Z.; Liu Y.; Zheng L.; Tie J.; Wang J.</t>
  </si>
  <si>
    <t>Song, Zhongshan (36615642800); Liu, Yue (58398730900); Zheng, Lu (58380639300); Tie, Jun (57220437664); Wang, Jin (58000464200)</t>
  </si>
  <si>
    <t>36615642800; 58398730900; 58380639300; 57220437664; 58000464200</t>
  </si>
  <si>
    <t>Identification of green citrus based on improved YOLOV3 in natural environment; [基于改进YOLOV3的自然环境下绿色柑橘的识别算]</t>
  </si>
  <si>
    <t>10.13733/j.jcam.issn.20955553.2021.11.24</t>
  </si>
  <si>
    <t>https://www.scopus.com/inward/record.uri?eid=2-s2.0-85143621410&amp;doi=10.13733%2fj.jcam.issn.20955553.2021.11.24&amp;partnerID=40&amp;md5=1079bb21000947f1a58d3b2e747ea74a</t>
  </si>
  <si>
    <t>2-s2.0-85143621410</t>
  </si>
  <si>
    <t>Huang Y.; Hu X.; Jia N.; Chen X.; Zheng Z.; Luo X.</t>
  </si>
  <si>
    <t>Huang, Yuan (57015731800); Hu, Xinyu (57305339900); Jia, Nan (56567560800); Chen, Xiangping (24279344800); Zheng, Zibin (25224189400); Luo, Xiapu (23005241300)</t>
  </si>
  <si>
    <t>57015731800; 57305339900; 56567560800; 24279344800; 25224189400; 23005241300</t>
  </si>
  <si>
    <t>CommtPst: Deep learning source code for commenting positions prediction</t>
  </si>
  <si>
    <t>10.1016/j.jss.2020.110754</t>
  </si>
  <si>
    <t>https://www.scopus.com/inward/record.uri?eid=2-s2.0-85088924536&amp;doi=10.1016%2fj.jss.2020.110754&amp;partnerID=40&amp;md5=bafd6729f307832361257c34cbdf8685</t>
  </si>
  <si>
    <t>2-s2.0-85088924536</t>
  </si>
  <si>
    <t>Liu Y.; Liu S.; Wang Y.; Zhao H.</t>
  </si>
  <si>
    <t>Liu, Yunxia (55104159500); Liu, Si (55314133600); Wang, Yonghao (55355142000); Zhao, Hongguo (56288306500)</t>
  </si>
  <si>
    <t>55104159500; 55314133600; 55355142000; 56288306500</t>
  </si>
  <si>
    <t>Video coding and processing: A survey</t>
  </si>
  <si>
    <t>10.1016/j.neucom.2019.07.115</t>
  </si>
  <si>
    <t>https://www.scopus.com/inward/record.uri?eid=2-s2.0-85086505639&amp;doi=10.1016%2fj.neucom.2019.07.115&amp;partnerID=40&amp;md5=d6e439db925284075e5093cde9b8e39b</t>
  </si>
  <si>
    <t>2-s2.0-85086505639</t>
  </si>
  <si>
    <t>Bridging the divide between API users and API developers by mining public code repositories</t>
  </si>
  <si>
    <t>https://www.scopus.com/inward/record.uri?eid=2-s2.0-85094132946&amp;doi=10.1145%2f3377812.3382124&amp;partnerID=40&amp;md5=2ce62cb38441702634993623401d5e9f</t>
  </si>
  <si>
    <t>2-s2.0-85094132946</t>
  </si>
  <si>
    <t>Lamothe M.; Shang W.</t>
  </si>
  <si>
    <t>Lamothe, Maxime (57203409273); Shang, Weiyi (35093168200)</t>
  </si>
  <si>
    <t>57203409273; 35093168200</t>
  </si>
  <si>
    <t>When apis are intentionally bypassed: An exploratory study of apiworkarounds</t>
  </si>
  <si>
    <t>10.1145/3377811.3380433</t>
  </si>
  <si>
    <t>https://www.scopus.com/inward/record.uri?eid=2-s2.0-85094108815&amp;doi=10.1145%2f3377811.3380433&amp;partnerID=40&amp;md5=3d1d6ed9209e866aaa4f53a3a2ffb4ba</t>
  </si>
  <si>
    <t>2-s2.0-85094108815</t>
  </si>
  <si>
    <t>Jamali M.; Coulombe S.; Sadreazami H.</t>
  </si>
  <si>
    <t>Jamali, Mohammadreza (56770849900); Coulombe, Stephane (24823782600); Sadreazami, Hamidreza (36337248900)</t>
  </si>
  <si>
    <t>56770849900; 24823782600; 36337248900</t>
  </si>
  <si>
    <t>CU Size Decision for Low Complexity HEVC Intra Coding based on Deep Reinforcement Learning</t>
  </si>
  <si>
    <t>Midwest Symposium on Circuits and Systems</t>
  </si>
  <si>
    <t>10.1109/MWSCAS48704.2020.9184456</t>
  </si>
  <si>
    <t>https://www.scopus.com/inward/record.uri?eid=2-s2.0-85090595772&amp;doi=10.1109%2fMWSCAS48704.2020.9184456&amp;partnerID=40&amp;md5=7d73316edd8d9ef4482d220271187f39</t>
  </si>
  <si>
    <t>2-s2.0-85090595772</t>
  </si>
  <si>
    <t>Matsumoto K.</t>
  </si>
  <si>
    <t>Matsumoto, Kenichi (55378267900)</t>
  </si>
  <si>
    <t>Conceptual Framework for Next-Generation Software Ecosystems</t>
  </si>
  <si>
    <t>Proceedings - 22nd IEEE/ACIS International Conference on Software Engineering, Artificial Intelligence, Networking and Parallel/Distributed Computing, SNPD 2021-Fall</t>
  </si>
  <si>
    <t>10.1109/SNPD51163.2021.9705010</t>
  </si>
  <si>
    <t>https://www.scopus.com/inward/record.uri?eid=2-s2.0-85125742096&amp;doi=10.1109%2fSNPD51163.2021.9705010&amp;partnerID=40&amp;md5=7bf149931457e25b959f4e77cf6c2d7e</t>
  </si>
  <si>
    <t>2-s2.0-85125742096</t>
  </si>
  <si>
    <t>AlOmar E.A.; Mkaouer M.W.; Ouni A.</t>
  </si>
  <si>
    <t>AlOmar, Eman Abdullah (57211323794); Mkaouer, Mohamed Wiem (55904259300); Ouni, Ali (50761492200)</t>
  </si>
  <si>
    <t>57211323794; 55904259300; 50761492200</t>
  </si>
  <si>
    <t>Toward the automatic classification of Self-Affirmed Refactoring</t>
  </si>
  <si>
    <t>10.1016/j.jss.2020.110821</t>
  </si>
  <si>
    <t>https://www.scopus.com/inward/record.uri?eid=2-s2.0-85091343972&amp;doi=10.1016%2fj.jss.2020.110821&amp;partnerID=40&amp;md5=6eefc9d5e9eeaf22a131d74e44fe6740</t>
  </si>
  <si>
    <t>2-s2.0-85091343972</t>
  </si>
  <si>
    <t>John M.M.; Holmström Olsson H.; Bosch J.</t>
  </si>
  <si>
    <t>John, Meenu Mary (57126758000); Holmström Olsson, Helena (24335916300); Bosch, Jan (56675290800)</t>
  </si>
  <si>
    <t>Architecting AI Deployment: A Systematic Review of State-of-the-Art and State-of-Practice Literature</t>
  </si>
  <si>
    <t>10.1007/978-3-030-67292-8_2</t>
  </si>
  <si>
    <t>https://www.scopus.com/inward/record.uri?eid=2-s2.0-85101368139&amp;doi=10.1007%2f978-3-030-67292-8_2&amp;partnerID=40&amp;md5=1755610e8f350838212c69c596954cf2</t>
  </si>
  <si>
    <t>2-s2.0-85101368139</t>
  </si>
  <si>
    <t>Ede J.M.</t>
  </si>
  <si>
    <t>Ede, Jeffrey M. (57207998267)</t>
  </si>
  <si>
    <t>Deep learning in electron microscopy</t>
  </si>
  <si>
    <t>Machine Learning: Science and Technology</t>
  </si>
  <si>
    <t>10.1088/2632-2153/abd614</t>
  </si>
  <si>
    <t>https://www.scopus.com/inward/record.uri?eid=2-s2.0-85101464715&amp;doi=10.1088%2f2632-2153%2fabd614&amp;partnerID=40&amp;md5=0314ae54375d899eecd46cb3ed417ab5</t>
  </si>
  <si>
    <t>2-s2.0-85101464715</t>
  </si>
  <si>
    <t>Wang J.; Yang Y.; Wang S.; Hu Y.; Wang D.; Wang Q.</t>
  </si>
  <si>
    <t>Wang, Junjie (55976866600); Yang, Ye (57211525544); Wang, Song (56995463200); Hu, Yuanzhe (58364824100); Wang, Dandan (55801918500); Wang, Qing (55698296000)</t>
  </si>
  <si>
    <t>55976866600; 57211525544; 56995463200; 58364824100; 55801918500; 55698296000</t>
  </si>
  <si>
    <t>Context-aware in-process crowdworker recommendation</t>
  </si>
  <si>
    <t>10.1145/3377811.3380380</t>
  </si>
  <si>
    <t>https://www.scopus.com/inward/record.uri?eid=2-s2.0-85094326299&amp;doi=10.1145%2f3377811.3380380&amp;partnerID=40&amp;md5=de8136cde49468352ddba45c754aad65</t>
  </si>
  <si>
    <t>2-s2.0-85094326299</t>
  </si>
  <si>
    <t>Mizgajski J.; Szymczak A.; Morzy M.; Augustyniak L.; Szymański P.; Zelasko P.</t>
  </si>
  <si>
    <t>Mizgajski, Jan (54997957300); Szymczak, Adrian (57204209873); Morzy, Mikołaj (55885375400); Augustyniak, Łukasz (56158575100); Szymański, Piotr (55890511300); Zelasko, Piotr (56288658400)</t>
  </si>
  <si>
    <t>54997957300; 57204209873; 55885375400; 56158575100; 55890511300; 56288658400</t>
  </si>
  <si>
    <t>Return on Investment in Machine Learning: Crossing the Chasm between Academia and Business</t>
  </si>
  <si>
    <t>Foundations of Computing and Decision Sciences</t>
  </si>
  <si>
    <t>10.2478/fcds-2020-0015</t>
  </si>
  <si>
    <t>https://www.scopus.com/inward/record.uri?eid=2-s2.0-85099170614&amp;doi=10.2478%2ffcds-2020-0015&amp;partnerID=40&amp;md5=e38f34481aed9f762337849dd379eb01</t>
  </si>
  <si>
    <t>2-s2.0-85099170614</t>
  </si>
  <si>
    <t>https://www.scopus.com/inward/record.uri?eid=2-s2.0-85098553455&amp;doi=10.1145%2f3377812.3381404&amp;partnerID=40&amp;md5=49bd90bdd795d70e30576d4806605075</t>
  </si>
  <si>
    <t>2-s2.0-85098553455</t>
  </si>
  <si>
    <t>Althar R.R.; Samanta D.; Kaur M.; Alnuaim A.A.; Aljaffan N.; Aman Ullah M.</t>
  </si>
  <si>
    <t>Althar, Raghavendra Rao (57788858700); Samanta, Debabrata (15124952700); Kaur, Manjit (57209860887); Alnuaim, Abeer Ali (55834987700); Aljaffan, Nouf (57195073145); Aman Ullah, Mohammad (57412968500)</t>
  </si>
  <si>
    <t>57788858700; 15124952700; 57209860887; 55834987700; 57195073145; 57412968500</t>
  </si>
  <si>
    <t>Software Systems Security Vulnerabilities Management by Exploring the Capabilities of Language Models Using NLP</t>
  </si>
  <si>
    <t>10.1155/2021/8522839</t>
  </si>
  <si>
    <t>https://www.scopus.com/inward/record.uri?eid=2-s2.0-85122898212&amp;doi=10.1155%2f2021%2f8522839&amp;partnerID=40&amp;md5=f0bb3c564264a93cba7fbfbf11b611d0</t>
  </si>
  <si>
    <t>2-s2.0-85122898212</t>
  </si>
  <si>
    <t>Fischer L.; Ehrlinger L.; Geist V.; Ramler R.; Sobiezky F.; Zellinger W.; Brunner D.; Kumar M.; Moser B.</t>
  </si>
  <si>
    <t>Fischer, Lukas (36339154700); Ehrlinger, Lisa (57063205600); Geist, Verena (35145765400); Ramler, Rudolf (23095597800); Sobiezky, Florian (36132019500); Zellinger, Werner (57039219000); Brunner, David (57219298569); Kumar, Mohit (35491109100); Moser, Bernhard (7102476654)</t>
  </si>
  <si>
    <t>36339154700; 57063205600; 35145765400; 23095597800; 36132019500; 57039219000; 57219298569; 35491109100; 7102476654</t>
  </si>
  <si>
    <t>AI System Engineering—Key Challenges and Lessons Learned †</t>
  </si>
  <si>
    <t>Machine Learning and Knowledge Extraction</t>
  </si>
  <si>
    <t>10.3390/make3010004</t>
  </si>
  <si>
    <t>https://www.scopus.com/inward/record.uri?eid=2-s2.0-85103524094&amp;doi=10.3390%2fmake3010004&amp;partnerID=40&amp;md5=5f59ecb11b411871a7fcc5b9818a1e37</t>
  </si>
  <si>
    <t>2-s2.0-85103524094</t>
  </si>
  <si>
    <t>Aversano L.; Iammarino M.; Carapella M.; Vecchio A.D.; Nardi L.</t>
  </si>
  <si>
    <t>Aversano, Lerina (6701736448); Iammarino, Martina (57215347660); Carapella, Mimmo (57220894937); Vecchio, Andrea Del (57220893526); Nardi, Laura (57210643589)</t>
  </si>
  <si>
    <t>6701736448; 57215347660; 57220894937; 57220893526; 57210643589</t>
  </si>
  <si>
    <t>On the relationship between self-admitted technical debt removals and technical debt measures</t>
  </si>
  <si>
    <t>Algorithms</t>
  </si>
  <si>
    <t>10.3390/A13070168</t>
  </si>
  <si>
    <t>https://www.scopus.com/inward/record.uri?eid=2-s2.0-85115401194&amp;doi=10.3390%2fA13070168&amp;partnerID=40&amp;md5=a8f01368e1ef5c76a8c1c712dab274e5</t>
  </si>
  <si>
    <t>2-s2.0-85115401194</t>
  </si>
  <si>
    <t>Mishra S.; Sharma A.</t>
  </si>
  <si>
    <t>Mishra, Siba (57200330225); Sharma, Arpit (59096558700)</t>
  </si>
  <si>
    <t>57200330225; 59096558700</t>
  </si>
  <si>
    <t>Crawling Wikipedia Pages to Train Word Embeddings Model for Software Engineering Domain</t>
  </si>
  <si>
    <t>10.1145/3452383.3452401</t>
  </si>
  <si>
    <t>https://www.scopus.com/inward/record.uri?eid=2-s2.0-85105431598&amp;doi=10.1145%2f3452383.3452401&amp;partnerID=40&amp;md5=1cf9b181978ca527ff100ba7af53d688</t>
  </si>
  <si>
    <t>2-s2.0-85105431598</t>
  </si>
  <si>
    <t>John, Meenu Mary (57126758000); Olsson, Helena Holmstrom (24335916300); Bosch, Jan (56675290800)</t>
  </si>
  <si>
    <t>AI deployment architecture: Multi-case study for key factor identification</t>
  </si>
  <si>
    <t>Proceedings - Asia-Pacific Software Engineering Conference, APSEC</t>
  </si>
  <si>
    <t>10.1109/APSEC51365.2020.00048</t>
  </si>
  <si>
    <t>https://www.scopus.com/inward/record.uri?eid=2-s2.0-85102359323&amp;doi=10.1109%2fAPSEC51365.2020.00048&amp;partnerID=40&amp;md5=0853303162ddbab2b67c1f89f83f472d</t>
  </si>
  <si>
    <t>2-s2.0-85102359323</t>
  </si>
  <si>
    <t>Kaur A.</t>
  </si>
  <si>
    <t>Kaur, Amandeep (57965452400)</t>
  </si>
  <si>
    <t>A Systematic Literature Review on Empirical Analysis of the Relationship Between Code Smells and Software Quality Attributes</t>
  </si>
  <si>
    <t>10.1007/s11831-019-09348-6</t>
  </si>
  <si>
    <t>https://www.scopus.com/inward/record.uri?eid=2-s2.0-85068890299&amp;doi=10.1007%2fs11831-019-09348-6&amp;partnerID=40&amp;md5=5d6a393c6aaafa59a8764361ab91c665</t>
  </si>
  <si>
    <t>2-s2.0-85068890299</t>
  </si>
  <si>
    <t>Xavier L.; Ferreira F.; Brito R.; Valente M.T.</t>
  </si>
  <si>
    <t>Xavier, Laerte (57194035410); Ferreira, Fabio (57219532535); Brito, Rodrigo (57208224003); Valente, Marco Tulio (55437198000)</t>
  </si>
  <si>
    <t>57194035410; 57219532535; 57208224003; 55437198000</t>
  </si>
  <si>
    <t>Proceedings - 2020 IEEE/ACM 17th International Conference on Mining Software Repositories, MSR 2020</t>
  </si>
  <si>
    <t>https://www.scopus.com/inward/record.uri?eid=2-s2.0-85093696448&amp;doi=10.1145%2f3379597.3387459&amp;partnerID=40&amp;md5=d83a2d14a56f14fc61a614034a5d039b</t>
  </si>
  <si>
    <t>2-s2.0-85093696448</t>
  </si>
  <si>
    <t>Villanueva Zacarias A.G.; Weber C.; Reimann P.; Mitschang B.</t>
  </si>
  <si>
    <t>Villanueva Zacarias, Alejandro Gabriel (57194788790); Weber, Christian (57195319558); Reimann, Peter (57197425667); Mitschang, Bernhard (6603701448)</t>
  </si>
  <si>
    <t>57194788790; 57195319558; 57197425667; 6603701448</t>
  </si>
  <si>
    <t>AssistML: A Concept to Recommend ML Solutions for Predictive Use Cases</t>
  </si>
  <si>
    <t>2021 IEEE 8th International Conference on Data Science and Advanced Analytics, DSAA 2021</t>
  </si>
  <si>
    <t>10.1109/DSAA53316.2021.9564168</t>
  </si>
  <si>
    <t>https://www.scopus.com/inward/record.uri?eid=2-s2.0-85126102305&amp;doi=10.1109%2fDSAA53316.2021.9564168&amp;partnerID=40&amp;md5=088cd51c0668d0138fae04851013944d</t>
  </si>
  <si>
    <t>2-s2.0-85126102305</t>
  </si>
  <si>
    <t>Mumtaz H.; Singh P.; Blincoe K.</t>
  </si>
  <si>
    <t>Mumtaz, Haris (57200160465); Singh, Paramvir (57202959177); Blincoe, Kelly (36617114700)</t>
  </si>
  <si>
    <t>57200160465; 57202959177; 36617114700</t>
  </si>
  <si>
    <t>A systematic mapping study on architectural smells detection</t>
  </si>
  <si>
    <t>10.1016/j.jss.2020.110885</t>
  </si>
  <si>
    <t>https://www.scopus.com/inward/record.uri?eid=2-s2.0-85098698807&amp;doi=10.1016%2fj.jss.2020.110885&amp;partnerID=40&amp;md5=79bcce91325598c5ba71753a900109f3</t>
  </si>
  <si>
    <t>2-s2.0-85098698807</t>
  </si>
  <si>
    <t>Gan H.; Lee W.S.; Alchanatis V.; Abd-Elrahman A.</t>
  </si>
  <si>
    <t>Gan, Hao (57201637937); Lee, Won S. (57201296889); Alchanatis, Victor (6507904831); Abd-Elrahman, A. (23994976400)</t>
  </si>
  <si>
    <t>57201637937; 57201296889; 6507904831; 23994976400</t>
  </si>
  <si>
    <t>Active thermal imaging for immature citrus fruit detection</t>
  </si>
  <si>
    <t>Biosystems Engineering</t>
  </si>
  <si>
    <t>10.1016/j.biosystemseng.2020.08.015</t>
  </si>
  <si>
    <t>https://www.scopus.com/inward/record.uri?eid=2-s2.0-85090426589&amp;doi=10.1016%2fj.biosystemseng.2020.08.015&amp;partnerID=40&amp;md5=59e6200f9ea85f30c06bdb3ff9966670</t>
  </si>
  <si>
    <t>2-s2.0-85090426589</t>
  </si>
  <si>
    <t>Wang X.; Liu J.; Li L.; Chen X.; Liu X.; Wu H.</t>
  </si>
  <si>
    <t>Wang, Xin (56123422000); Liu, Jin (55978402400); Li, Li (56438149900); Chen, Xiao (57044034800); Liu, Xiao (52365658400); Wu, Hao (56195916000)</t>
  </si>
  <si>
    <t>56123422000; 55978402400; 56438149900; 57044034800; 52365658400; 56195916000</t>
  </si>
  <si>
    <t>Proceedings - 2020 35th IEEE/ACM International Conference on Automated Software Engineering, ASE 2020</t>
  </si>
  <si>
    <t>10.1145/3324884.3416583</t>
  </si>
  <si>
    <t>https://www.scopus.com/inward/record.uri?eid=2-s2.0-85099183000&amp;doi=10.1145%2f3324884.3416583&amp;partnerID=40&amp;md5=2489e9e83a6d8c5749c20581aec0ce51</t>
  </si>
  <si>
    <t>2-s2.0-85099183000</t>
  </si>
  <si>
    <t>Phillips J.; Martinez J.; Bârsan I.A.; Casas S.; Sadat A.; Urtasun R.</t>
  </si>
  <si>
    <t>Phillips, John (57222042346); Martinez, Julieta (57220913508); Bârsan, Ioan Andrei (57209383321); Casas, Sergio (18036814400); Sadat, Abbas (57214448126); Urtasun, Raquel (58116197700)</t>
  </si>
  <si>
    <t>57222042346; 57220913508; 57209383321; 18036814400; 57214448126; 58116197700</t>
  </si>
  <si>
    <t>Deep Multi-Task Learning for Joint Localization, Perception, and Prediction</t>
  </si>
  <si>
    <t>10.1109/CVPR46437.2021.00465</t>
  </si>
  <si>
    <t>https://www.scopus.com/inward/record.uri?eid=2-s2.0-85113689105&amp;doi=10.1109%2fCVPR46437.2021.00465&amp;partnerID=40&amp;md5=1b4c5a279878779994e61ea257c04a3f</t>
  </si>
  <si>
    <t>2-s2.0-85113689105</t>
  </si>
  <si>
    <t>An empirical study on self-fixed technical debt</t>
  </si>
  <si>
    <t>10.1145/3387906.3388621</t>
  </si>
  <si>
    <t>https://www.scopus.com/inward/record.uri?eid=2-s2.0-85093087345&amp;doi=10.1145%2f3387906.3388621&amp;partnerID=40&amp;md5=95fe39ec2933e1609ad4d2bc60cf020b</t>
  </si>
  <si>
    <t>2-s2.0-85093087345</t>
  </si>
  <si>
    <t>Wang Q.; Wang X.; Liu W.; Chen G.</t>
  </si>
  <si>
    <t>Wang, Qing (57218339522); Wang, Xiumei (57223020483); Liu, Weiping (57205762095); Chen, Guannan (16238204100)</t>
  </si>
  <si>
    <t>57218339522; 57223020483; 57205762095; 16238204100</t>
  </si>
  <si>
    <t>Predicting the Chinese Poetry Prosodic Based on a Developed BERT Model</t>
  </si>
  <si>
    <t>2021 IEEE 2nd International Conference on Big Data, Artificial Intelligence and Internet of Things Engineering, ICBAIE 2021</t>
  </si>
  <si>
    <t>10.1109/ICBAIE52039.2021.9390025</t>
  </si>
  <si>
    <t>https://www.scopus.com/inward/record.uri?eid=2-s2.0-85104465614&amp;doi=10.1109%2fICBAIE52039.2021.9390025&amp;partnerID=40&amp;md5=9d92c5ef44a29382f66cd224211ae87e</t>
  </si>
  <si>
    <t>2-s2.0-85104465614</t>
  </si>
  <si>
    <t>Sun S.; Jiang M.; Liang N.; He D.; Long Y.; Song H.; Zhou Z.</t>
  </si>
  <si>
    <t>Sun, Sashuang (57201465900); Jiang, Mei (57211063255); Liang, Ning (57218338812); He, Dongjian (19933691800); Long, Yan (36976012000); Song, Huaibo (17342958900); Zhou, Zhenjiang (56566928500)</t>
  </si>
  <si>
    <t>57201465900; 57211063255; 57218338812; 19933691800; 36976012000; 17342958900; 56566928500</t>
  </si>
  <si>
    <t>Combining an information-maximization-based attention mechanism and illumination invariance theory for the recognition of green apples in natural scenes</t>
  </si>
  <si>
    <t>37-38</t>
  </si>
  <si>
    <t>10.1007/s11042-020-09342-2</t>
  </si>
  <si>
    <t>https://www.scopus.com/inward/record.uri?eid=2-s2.0-85088865008&amp;doi=10.1007%2fs11042-020-09342-2&amp;partnerID=40&amp;md5=6af552299f840930abf47647c050fabc</t>
  </si>
  <si>
    <t>2-s2.0-85088865008</t>
  </si>
  <si>
    <t>Huang Y.; Huang S.; Chen H.; Chen X.; Zheng Z.; Luo X.; Jia N.; Hu X.; Zhou X.</t>
  </si>
  <si>
    <t>Huang, Yuan (57015731800); Huang, Shaohao (57217682462); Chen, Huanchao (57204392002); Chen, Xiangping (24279344800); Zheng, Zibin (25224189400); Luo, Xiapu (23005241300); Jia, Nan (56567560800); Hu, Xinyu (57305339900); Zhou, Xiaocong (14017207600)</t>
  </si>
  <si>
    <t>57015731800; 57217682462; 57204392002; 24279344800; 25224189400; 23005241300; 56567560800; 57305339900; 14017207600</t>
  </si>
  <si>
    <t>Towards automatically generating block comments for code snippets</t>
  </si>
  <si>
    <t>10.1016/j.infsof.2020.106373</t>
  </si>
  <si>
    <t>https://www.scopus.com/inward/record.uri?eid=2-s2.0-85087525711&amp;doi=10.1016%2fj.infsof.2020.106373&amp;partnerID=40&amp;md5=c87929cfbb4a609e979a565c45f26afd</t>
  </si>
  <si>
    <t>2-s2.0-85087525711</t>
  </si>
  <si>
    <t>Karampatsis R.M.; Babii H.; Robbes R.; Sutton C.; Janes A.</t>
  </si>
  <si>
    <t>Karampatsis, Rafael-Michael (57200284328); Babii, Hlib (57219510091); Robbes, Romain (15136854400); Sutton, Charles (57204256039); Janes, Andrea (7003421075)</t>
  </si>
  <si>
    <t>57200284328; 57219510091; 15136854400; 57204256039; 7003421075</t>
  </si>
  <si>
    <t>Big code != big vocabulary: Open-vocabulary models for source code</t>
  </si>
  <si>
    <t>10.1145/3377811.3380342</t>
  </si>
  <si>
    <t>https://www.scopus.com/inward/record.uri?eid=2-s2.0-85094148542&amp;doi=10.1145%2f3377811.3380342&amp;partnerID=40&amp;md5=9796c59edc482fb9d1ad57190b43c652</t>
  </si>
  <si>
    <t>2-s2.0-85094148542</t>
  </si>
  <si>
    <t>Yield estimation in mango orchards using machine vision</t>
  </si>
  <si>
    <t>AIP Conference Proceedings</t>
  </si>
  <si>
    <t>10.1063/5.0046526</t>
  </si>
  <si>
    <t>https://www.scopus.com/inward/record.uri?eid=2-s2.0-85103722821&amp;doi=10.1063%2f5.0046526&amp;partnerID=40&amp;md5=a5126f56d4ff5c921d8f6a3743dd7337</t>
  </si>
  <si>
    <t>2-s2.0-85103722821</t>
  </si>
  <si>
    <t>Li X.; Jiang H.; Kamei Y.; Chen X.</t>
  </si>
  <si>
    <t>Li, Xiaochen (57138971600); Jiang, He (35503225000); Kamei, Yasutaka (24476112100); Chen, Xin (57102336800)</t>
  </si>
  <si>
    <t>57138971600; 35503225000; 24476112100; 57102336800</t>
  </si>
  <si>
    <t>Bridging Semantic Gaps between Natural Languages and APIs with Word Embedding</t>
  </si>
  <si>
    <t>10.1109/TSE.2018.2876006</t>
  </si>
  <si>
    <t>https://www.scopus.com/inward/record.uri?eid=2-s2.0-85055057262&amp;doi=10.1109%2fTSE.2018.2876006&amp;partnerID=40&amp;md5=bdada9faaf23157606469dd682500487</t>
  </si>
  <si>
    <t>2-s2.0-85055057262</t>
  </si>
  <si>
    <t>Software Engineering and R Programming: A Call for Research</t>
  </si>
  <si>
    <t>R Journal</t>
  </si>
  <si>
    <t>10.32614/RJ-2021-108</t>
  </si>
  <si>
    <t>https://www.scopus.com/inward/record.uri?eid=2-s2.0-85125392194&amp;doi=10.32614%2fRJ-2021-108&amp;partnerID=40&amp;md5=a4d358cce694a23a88b5dfd2f6cc8e01</t>
  </si>
  <si>
    <t>2-s2.0-85125392194</t>
  </si>
  <si>
    <t>Lenarduzzi V.; Fucci D.</t>
  </si>
  <si>
    <t>Lenarduzzi, Valentina (55348964400); Fucci, Davide (55766423800)</t>
  </si>
  <si>
    <t>55348964400; 55766423800</t>
  </si>
  <si>
    <t>2019-Septemer</t>
  </si>
  <si>
    <t>https://www.scopus.com/inward/record.uri?eid=2-s2.0-85074302782&amp;doi=10.1109%2fESEM.2019.8870159&amp;partnerID=40&amp;md5=6185fa8e7344dba47ade0631c8d49a47</t>
  </si>
  <si>
    <t>2-s2.0-85074302782</t>
  </si>
  <si>
    <t>Yan M.; Xia X.; Shihab E.; Lo D.; Yin J.; Yang X.</t>
  </si>
  <si>
    <t>Yan, Meng (56230838000); Xia, Xin (54586248800); Shihab, Emad (23566819100); Lo, David (35269388000); Yin, Jianwei (8249720800); Yang, Xiaohu (8258116000)</t>
  </si>
  <si>
    <t>56230838000; 54586248800; 23566819100; 35269388000; 8249720800; 8258116000</t>
  </si>
  <si>
    <t>https://www.scopus.com/inward/record.uri?eid=2-s2.0-85046362904&amp;doi=10.1109%2fTSE.2018.2831232&amp;partnerID=40&amp;md5=333fc3e9214c2d64801569958528ab9c</t>
  </si>
  <si>
    <t>2-s2.0-85046362904</t>
  </si>
  <si>
    <t>Ciancarini P.; Russo D.</t>
  </si>
  <si>
    <t>Ciancarini, Paolo (7004218817); Russo, Daniel (57119027600)</t>
  </si>
  <si>
    <t>7004218817; 57119027600</t>
  </si>
  <si>
    <t>The Strategic Technical Debt Management Model: An Empirical Proposal</t>
  </si>
  <si>
    <t>IFIP Advances in Information and Communication Technology</t>
  </si>
  <si>
    <t>582 IFIP</t>
  </si>
  <si>
    <t>10.1007/978-3-030-47240-5_13</t>
  </si>
  <si>
    <t>https://www.scopus.com/inward/record.uri?eid=2-s2.0-85085033517&amp;doi=10.1007%2f978-3-030-47240-5_13&amp;partnerID=40&amp;md5=8d6555c570118076fe449b29b4e4f20a</t>
  </si>
  <si>
    <t>2-s2.0-85085033517</t>
  </si>
  <si>
    <t>Kumar L.; Jain M.</t>
  </si>
  <si>
    <t>Kumar, Loveleen (57219798657); Jain, Manish (56754270200)</t>
  </si>
  <si>
    <t>57219798657; 56754270200</t>
  </si>
  <si>
    <t>Categorization of Dissertation using Machine Learning Techniques</t>
  </si>
  <si>
    <t>Proceedings - 2020 International Conference on Emerging Trends in Communication, Control and Computing, ICONC3 2020</t>
  </si>
  <si>
    <t>10.1109/ICONC345789.2020.9117485</t>
  </si>
  <si>
    <t>https://www.scopus.com/inward/record.uri?eid=2-s2.0-85095611801&amp;doi=10.1109%2fICONC345789.2020.9117485&amp;partnerID=40&amp;md5=02ee1e9e849c70a11bf100bfca39e590</t>
  </si>
  <si>
    <t>2-s2.0-85095611801</t>
  </si>
  <si>
    <t>Smith M.J.; Sala C.; Kanter J.M.; Veeramachaneni K.</t>
  </si>
  <si>
    <t>Smith, Micah J. (57198776406); Sala, Carles (57217103152); Kanter, James Max (57188767173); Veeramachaneni, Kalyan (7801508939)</t>
  </si>
  <si>
    <t>57198776406; 57217103152; 57188767173; 7801508939</t>
  </si>
  <si>
    <t>The Machine Learning Bazaar: Harnessing the ML Ecosystem for Effective System Development</t>
  </si>
  <si>
    <t>Proceedings of the ACM SIGMOD International Conference on Management of Data</t>
  </si>
  <si>
    <t>10.1145/3318464.3386146</t>
  </si>
  <si>
    <t>https://www.scopus.com/inward/record.uri?eid=2-s2.0-85086278009&amp;doi=10.1145%2f3318464.3386146&amp;partnerID=40&amp;md5=6b9d0d875d873387855ce10ad97643b0</t>
  </si>
  <si>
    <t>2-s2.0-85086278009</t>
  </si>
  <si>
    <t>Falessi D.; Roll J.; Guo J.L.C.; Cleland-Huang J.</t>
  </si>
  <si>
    <t>Falessi, Davide (13103911200); Roll, Justin (57203221152); Guo, Jin L.C. (57203289380); Cleland-Huang, Jane (6506741859)</t>
  </si>
  <si>
    <t>13103911200; 57203221152; 57203289380; 6506741859</t>
  </si>
  <si>
    <t>Leveraging historical associations between requirements and source code to identify impacted classes</t>
  </si>
  <si>
    <t>10.1109/TSE.2018.2861735</t>
  </si>
  <si>
    <t>https://www.scopus.com/inward/record.uri?eid=2-s2.0-85050982730&amp;doi=10.1109%2fTSE.2018.2861735&amp;partnerID=40&amp;md5=2b87da1a7ab6367353d6b97d8b67b4ba</t>
  </si>
  <si>
    <t>2-s2.0-85050982730</t>
  </si>
  <si>
    <t>Bommireddy N.; Palathedath S.K.</t>
  </si>
  <si>
    <t>Bommireddy, Naveen (57212080009); Palathedath, Suresh Kumar (57213171180)</t>
  </si>
  <si>
    <t>57212080009; 57213171180</t>
  </si>
  <si>
    <t>Templated bimetallic copper-silver nanostructures on pencil graphite for amperometric detection of nitrate for aquatic monitoring</t>
  </si>
  <si>
    <t>Journal of Electroanalytical Chemistry</t>
  </si>
  <si>
    <t>10.1016/j.jelechem.2019.113660</t>
  </si>
  <si>
    <t>https://www.scopus.com/inward/record.uri?eid=2-s2.0-85075898776&amp;doi=10.1016%2fj.jelechem.2019.113660&amp;partnerID=40&amp;md5=0e9aeb55610438d142f1161a3edf2a7a</t>
  </si>
  <si>
    <t>2-s2.0-85075898776</t>
  </si>
  <si>
    <t>Belle A.B.; Lethbridge T.C.; Kpodjedo S.; Adesina O.O.; Garzon M.A.</t>
  </si>
  <si>
    <t>Belle, Alvine Boaye (55556516100); Lethbridge, Timothy C. (59101581700); Kpodjedo, Segla (25926481300); Adesina, Opeyemi O. (56446745000); Garzon, Miguel A. (55555497300)</t>
  </si>
  <si>
    <t>55556516100; 59101581700; 25926481300; 56446745000; 55555497300</t>
  </si>
  <si>
    <t>A novel approach to measure confidence and uncertainty in assurance cases</t>
  </si>
  <si>
    <t>Proceedings - 2019 IEEE 27th International Requirements Engineering Conference Workshops, REW 2019</t>
  </si>
  <si>
    <t>10.1109/REW.2019.00011</t>
  </si>
  <si>
    <t>https://www.scopus.com/inward/record.uri?eid=2-s2.0-85078009996&amp;doi=10.1109%2fREW.2019.00011&amp;partnerID=40&amp;md5=3d9d8ae9758cb2ce8d3fb6bf3347ffc9</t>
  </si>
  <si>
    <t>2-s2.0-85078009996</t>
  </si>
  <si>
    <t>Nair P.S.; Nair M.S.</t>
  </si>
  <si>
    <t>Nair, Preethi S. (57320848400); Nair, Madhu S. (24475038000)</t>
  </si>
  <si>
    <t>57320848400; 24475038000</t>
  </si>
  <si>
    <t>On the analysis of HEVC Intra Prediction Mode Decision Variants</t>
  </si>
  <si>
    <t>10.1016/j.procs.2020.04.202</t>
  </si>
  <si>
    <t>https://www.scopus.com/inward/record.uri?eid=2-s2.0-85086627259&amp;doi=10.1016%2fj.procs.2020.04.202&amp;partnerID=40&amp;md5=6988d68dd86dd40ab5d5e9f1a5dfe2c5</t>
  </si>
  <si>
    <t>2-s2.0-85086627259</t>
  </si>
  <si>
    <t>Wan S.; Goudos S.</t>
  </si>
  <si>
    <t>Wan, Shaohua (35190004700); Goudos, Sotirios (55949432800)</t>
  </si>
  <si>
    <t>35190004700; 55949432800</t>
  </si>
  <si>
    <t>Faster R-CNN for multi-class fruit detection using a robotic vision system</t>
  </si>
  <si>
    <t>Computer Networks</t>
  </si>
  <si>
    <t>10.1016/j.comnet.2019.107036</t>
  </si>
  <si>
    <t>https://www.scopus.com/inward/record.uri?eid=2-s2.0-85076832601&amp;doi=10.1016%2fj.comnet.2019.107036&amp;partnerID=40&amp;md5=0a9984078ce00b9b6381efcdf487a3a6</t>
  </si>
  <si>
    <t>2-s2.0-85076832601</t>
  </si>
  <si>
    <t>Mahadi A.; Tongay K.; Ernst N.A.</t>
  </si>
  <si>
    <t>Mahadi, Alvi (57191170414); Tongay, Karan (57191633054); Ernst, Neil A. (16835944600)</t>
  </si>
  <si>
    <t>57191170414; 57191633054; 16835944600</t>
  </si>
  <si>
    <t>Cross-Dataset Design Discussion Mining</t>
  </si>
  <si>
    <t>SANER 2020 - Proceedings of the 2020 IEEE 27th International Conference on Software Analysis, Evolution, and Reengineering</t>
  </si>
  <si>
    <t>10.1109/SANER48275.2020.9054792</t>
  </si>
  <si>
    <t>https://www.scopus.com/inward/record.uri?eid=2-s2.0-85083555688&amp;doi=10.1109%2fSANER48275.2020.9054792&amp;partnerID=40&amp;md5=9dbc463d70f0901b3072e404686ff20e</t>
  </si>
  <si>
    <t>2-s2.0-85083555688</t>
  </si>
  <si>
    <t>Sriiesaranusorn P.; Wattanakriengkrai S.; Son T.; Tanaka T.; Wiraatmaja C.; Ishio T.; Kula R.G.</t>
  </si>
  <si>
    <t>Sriiesaranusorn, Panyawut (57222509821); Wattanakriengkrai, Supatsara (57208145786); Son, Teyon (57222507205); Tanaka, Takeru (57222509412); Wiraatmaja, Christopher (57215273806); Ishio, Takashi (8381338700); Kula, Raula Gaikovina (57188638536)</t>
  </si>
  <si>
    <t>57222509821; 57208145786; 57222507205; 57222509412; 57215273806; 8381338700; 57188638536</t>
  </si>
  <si>
    <t>Kode_Stylers: Author identification through naturalness of code: An ensemble approach</t>
  </si>
  <si>
    <t>https://www.scopus.com/inward/record.uri?eid=2-s2.0-85102945976&amp;partnerID=40&amp;md5=b644e0188e4b966d56705452c75dc58a</t>
  </si>
  <si>
    <t>2-s2.0-85102945976</t>
  </si>
  <si>
    <t>Sun S.; Jiang M.; He D.; Long Y.; Song H.</t>
  </si>
  <si>
    <t>Sun, Sashuang (57201465900); Jiang, Mei (57211063255); He, Dongjian (19933691800); Long, Yan (36976012000); Song, Huaibo (17342958900)</t>
  </si>
  <si>
    <t>57201465900; 57211063255; 19933691800; 36976012000; 17342958900</t>
  </si>
  <si>
    <t>Recognition of green apples in an orchard environment by combining the GrabCut model and Ncut algorithm</t>
  </si>
  <si>
    <t>10.1016/j.biosystemseng.2019.09.006</t>
  </si>
  <si>
    <t>https://www.scopus.com/inward/record.uri?eid=2-s2.0-85072515974&amp;doi=10.1016%2fj.biosystemseng.2019.09.006&amp;partnerID=40&amp;md5=d4ed3eb7117917bcbf4398618606a56e</t>
  </si>
  <si>
    <t>2-s2.0-85072515974</t>
  </si>
  <si>
    <t>Maipradit R.; Hata H.; Matsumoto K.</t>
  </si>
  <si>
    <t>Maipradit, Rungroj (57208153660); Hata, Hideaki (24445001100); Matsumoto, Kenichi (55378267900)</t>
  </si>
  <si>
    <t>57208153660; 24445001100; 55378267900</t>
  </si>
  <si>
    <t>https://www.scopus.com/inward/record.uri?eid=2-s2.0-85067076704&amp;doi=10.1109%2fMS.2019.2919573&amp;partnerID=40&amp;md5=80e90f29b5525b146bd5b31d929e8773</t>
  </si>
  <si>
    <t>2-s2.0-85067076704</t>
  </si>
  <si>
    <t>Yang J.; Wei A.</t>
  </si>
  <si>
    <t>Yang, Jiale (57217105238); Wei, Airong (8329870100)</t>
  </si>
  <si>
    <t>57217105238; 8329870100</t>
  </si>
  <si>
    <t>Fast Mode Decision Algorithm for Intra Prediction in HEVC</t>
  </si>
  <si>
    <t>Proceedings of 2020 IEEE 4th Information Technology, Networking, Electronic and Automation Control Conference, ITNEC 2020</t>
  </si>
  <si>
    <t>10.1109/ITNEC48623.2020.9084653</t>
  </si>
  <si>
    <t>https://www.scopus.com/inward/record.uri?eid=2-s2.0-85086239394&amp;doi=10.1109%2fITNEC48623.2020.9084653&amp;partnerID=40&amp;md5=8b6e454b3abcb546796bcda252c33ffa</t>
  </si>
  <si>
    <t>2-s2.0-85086239394</t>
  </si>
  <si>
    <t>Saldanha M.; Sanchez G.; Marcon C.; Agostini L.</t>
  </si>
  <si>
    <t>Saldanha, Mario (56285305900); Sanchez, Gustavo (56025073900); Marcon, Cesar (6603242804); Agostini, Luciano (7003901148)</t>
  </si>
  <si>
    <t>56285305900; 56025073900; 6603242804; 7003901148</t>
  </si>
  <si>
    <t>Tile Adaptation for Workload Balancing of 3D-HEVC Encoder in Homogeneous Multicore Systems</t>
  </si>
  <si>
    <t>IEEE Transactions on Circuits and Systems I: Regular Papers</t>
  </si>
  <si>
    <t>10.1109/TCSI.2020.2977297</t>
  </si>
  <si>
    <t>https://www.scopus.com/inward/record.uri?eid=2-s2.0-85084406622&amp;doi=10.1109%2fTCSI.2020.2977297&amp;partnerID=40&amp;md5=6d01905175cd70cc882964fb704c6ed0</t>
  </si>
  <si>
    <t>2-s2.0-85084406622</t>
  </si>
  <si>
    <t>Kumeno F.</t>
  </si>
  <si>
    <t>Kumeno, Fumihiro (57203953565)</t>
  </si>
  <si>
    <t>Software engineering challenges for machine learning applications: A literature review</t>
  </si>
  <si>
    <t>Intelligent Decision Technologies</t>
  </si>
  <si>
    <t>10.3233/IDT-190160</t>
  </si>
  <si>
    <t>https://www.scopus.com/inward/record.uri?eid=2-s2.0-85184851533&amp;doi=10.3233%2fIDT-190160&amp;partnerID=40&amp;md5=43f7d72a82a905b7b607a060f4cbb3e2</t>
  </si>
  <si>
    <t>2-s2.0-85184851533</t>
  </si>
  <si>
    <t>Flisar J.; Podgorelec V.</t>
  </si>
  <si>
    <t>Flisar, Jernej (57090830800); Podgorelec, Vili (6701496970)</t>
  </si>
  <si>
    <t>57090830800; 6701496970</t>
  </si>
  <si>
    <t>Improving Short Text Classification using Information from DBpedia Ontology</t>
  </si>
  <si>
    <t>Fundamenta Informaticae</t>
  </si>
  <si>
    <t>10.3233/FI-2020-1905</t>
  </si>
  <si>
    <t>https://www.scopus.com/inward/record.uri?eid=2-s2.0-85112328999&amp;doi=10.3233%2fFI-2020-1905&amp;partnerID=40&amp;md5=48f27382eff1b11505776219951ddca4</t>
  </si>
  <si>
    <t>2-s2.0-85112328999</t>
  </si>
  <si>
    <t>Yan M.; Xia X.; Lo D.; Hassan A.E.; Li S.</t>
  </si>
  <si>
    <t>Yan, Meng (56230838000); Xia, Xin (54586248800); Lo, David (35269388000); Hassan, Ahmed E. (7402686972); Li, Shanping (35275218400)</t>
  </si>
  <si>
    <t>56230838000; 54586248800; 35269388000; 7402686972; 35275218400</t>
  </si>
  <si>
    <t>Characterizing and identifying reverted commits</t>
  </si>
  <si>
    <t>10.1007/s10664-019-09688-8</t>
  </si>
  <si>
    <t>https://www.scopus.com/inward/record.uri?eid=2-s2.0-85062728420&amp;doi=10.1007%2fs10664-019-09688-8&amp;partnerID=40&amp;md5=cef3bfaa22528f155edd9d07f11a437d</t>
  </si>
  <si>
    <t>2-s2.0-85062728420</t>
  </si>
  <si>
    <t>Sierra G.; Shihab E.; Kamei Y.</t>
  </si>
  <si>
    <t>Sierra, Giancarlo (57195319344); Shihab, Emad (23566819100); Kamei, Yasutaka (24476112100)</t>
  </si>
  <si>
    <t>57195319344; 23566819100; 24476112100</t>
  </si>
  <si>
    <t>A survey of self-admitted technical debt</t>
  </si>
  <si>
    <t>10.1016/j.jss.2019.02.056</t>
  </si>
  <si>
    <t>https://www.scopus.com/inward/record.uri?eid=2-s2.0-85062242630&amp;doi=10.1016%2fj.jss.2019.02.056&amp;partnerID=40&amp;md5=1ca0e6aa1b30f6f08732682d2002d46e</t>
  </si>
  <si>
    <t>2-s2.0-85062242630</t>
  </si>
  <si>
    <t>Mathew D.; Binish M.C.; Jose B.A.</t>
  </si>
  <si>
    <t>Mathew, Deepa (57211142433); Binish, M.C. (56405592500); Jose, Bijoy A. (24776131100)</t>
  </si>
  <si>
    <t>57211142433; 56405592500; 24776131100</t>
  </si>
  <si>
    <t>Computationally Efficient Intra and Inter Mode Decision in H.264/AVC</t>
  </si>
  <si>
    <t>10.1016/j.procs.2020.04.037</t>
  </si>
  <si>
    <t>https://www.scopus.com/inward/record.uri?eid=2-s2.0-85086630422&amp;doi=10.1016%2fj.procs.2020.04.037&amp;partnerID=40&amp;md5=634d4429313f44e8722ea8f6d965b1db</t>
  </si>
  <si>
    <t>2-s2.0-85086630422</t>
  </si>
  <si>
    <t>Xiong J.; Liu Z.; Chen S.; Liu B.; Zheng Z.; Zhong Z.; Yang Z.; Peng H.</t>
  </si>
  <si>
    <t>Xiong, Juntao (35732736900); Liu, Zhen (57191688218); Chen, Shumian (57205739576); Liu, Bolin (57216612613); Zheng, Zhenhui (57209076187); Zhong, Zhuo (57212872603); Yang, Zhengang (57194494876); Peng, Hongxing (54906738500)</t>
  </si>
  <si>
    <t>35732736900; 57191688218; 57205739576; 57216612613; 57209076187; 57212872603; 57194494876; 54906738500</t>
  </si>
  <si>
    <t>Visual detection of green mangoes by an unmanned aerial vehicle in orchards based on a deep learning method</t>
  </si>
  <si>
    <t>10.1016/j.biosystemseng.2020.04.006</t>
  </si>
  <si>
    <t>https://www.scopus.com/inward/record.uri?eid=2-s2.0-85084043112&amp;doi=10.1016%2fj.biosystemseng.2020.04.006&amp;partnerID=40&amp;md5=228f4a605dae998f71cc90e2363944eb</t>
  </si>
  <si>
    <t>2-s2.0-85084043112</t>
  </si>
  <si>
    <t>Strečanský P.; Chren S.; Rossi B.</t>
  </si>
  <si>
    <t>Strečanský, Peter (57216287786); Chren, Stanislav (56277847300); Rossi, Bruno (8935277000)</t>
  </si>
  <si>
    <t>57216287786; 56277847300; 8935277000</t>
  </si>
  <si>
    <t>Comparing Maintainability Index, SIG Method, and SQALE for Technical Debt Identification</t>
  </si>
  <si>
    <t>Scientific Programming</t>
  </si>
  <si>
    <t>10.1155/2020/2976564</t>
  </si>
  <si>
    <t>https://www.scopus.com/inward/record.uri?eid=2-s2.0-85089306504&amp;doi=10.1155%2f2020%2f2976564&amp;partnerID=40&amp;md5=3edcf276fefc59def5d9c64479ece8f5</t>
  </si>
  <si>
    <t>2-s2.0-85089306504</t>
  </si>
  <si>
    <t>Fu L.; Duan J.; Zou X.; Lin G.; Song S.; Ji B.; Yang Z.</t>
  </si>
  <si>
    <t>Fu, Lanhui (57208083511); Duan, Jieli (37123703800); Zou, Xiangjun (14053286400); Lin, Guichao (55522598500); Song, Shuaishuai (57208085290); Ji, Bang (57200677455); Yang, Zhou (55522618700)</t>
  </si>
  <si>
    <t>57208083511; 37123703800; 14053286400; 55522598500; 57208085290; 57200677455; 55522618700</t>
  </si>
  <si>
    <t>Banana detection based on color and texture features in the natural environment</t>
  </si>
  <si>
    <t>10.1016/j.compag.2019.105057</t>
  </si>
  <si>
    <t>https://www.scopus.com/inward/record.uri?eid=2-s2.0-85073932903&amp;doi=10.1016%2fj.compag.2019.105057&amp;partnerID=40&amp;md5=48cb2eb35fdec654c77687a4b00134c8</t>
  </si>
  <si>
    <t>2-s2.0-85073932903</t>
  </si>
  <si>
    <t>Jagielski M.; Carlini N.; Berthelot D.; Kurakin A.; Papernot N.</t>
  </si>
  <si>
    <t>Jagielski, Matthew (57203204598); Carlini, Nicholas (57194977162); Berthelot, David (57218718324); Kurakin, Alex (57202499592); Papernot, Nicolas (56732917800)</t>
  </si>
  <si>
    <t>57203204598; 57194977162; 57218718324; 57202499592; 56732917800</t>
  </si>
  <si>
    <t>High accuracy and high fidelity extraction of neural networks</t>
  </si>
  <si>
    <t>Proceedings of the 29th USENIX Security Symposium</t>
  </si>
  <si>
    <t>https://www.scopus.com/inward/record.uri?eid=2-s2.0-85091916184&amp;partnerID=40&amp;md5=80cedfe792e64a83cc44559679aae957</t>
  </si>
  <si>
    <t>2-s2.0-85091916184</t>
  </si>
  <si>
    <t>Vassallo C.; Grano G.; Palomba F.; Gall H.C.; Bacchelli A.</t>
  </si>
  <si>
    <t>Vassallo, Carmine (56875283500); Grano, Giovanni (57191410336); Palomba, Fabio (55321369000); Gall, Harald C. (56223438700); Bacchelli, Alberto (25924697100)</t>
  </si>
  <si>
    <t>56875283500; 57191410336; 55321369000; 56223438700; 25924697100</t>
  </si>
  <si>
    <t>A large-scale empirical exploration on refactoring activities in open source software projects</t>
  </si>
  <si>
    <t>10.1016/j.scico.2019.05.002</t>
  </si>
  <si>
    <t>https://www.scopus.com/inward/record.uri?eid=2-s2.0-85065542163&amp;doi=10.1016%2fj.scico.2019.05.002&amp;partnerID=40&amp;md5=0aa675929b8fce697b1de4ff272bb33b</t>
  </si>
  <si>
    <t>2-s2.0-85065542163</t>
  </si>
  <si>
    <t>Ahmad A.; Feng C.; Khan M.; Khan A.; Ullah A.; Nazir S.; Tahir A.</t>
  </si>
  <si>
    <t>Ahmad, Arshad (57214747469); Feng, Chong (35182844100); Khan, Muzammil (57022571200); Khan, Asif (57216221274); Ullah, Ayaz (57214719215); Nazir, Shah (56028678500); Tahir, Adnan (57216222243)</t>
  </si>
  <si>
    <t>57214747469; 35182844100; 57022571200; 57216221274; 57214719215; 56028678500; 57216222243</t>
  </si>
  <si>
    <t>A Systematic Literature Review on Using Machine Learning Algorithms for Software Requirements Identification on Stack Overflow</t>
  </si>
  <si>
    <t>Security and Communication Networks</t>
  </si>
  <si>
    <t>10.1155/2020/8830683</t>
  </si>
  <si>
    <t>https://www.scopus.com/inward/record.uri?eid=2-s2.0-85089026459&amp;doi=10.1155%2f2020%2f8830683&amp;partnerID=40&amp;md5=e03293835a3c5c6a7fa7ff50fa182fad</t>
  </si>
  <si>
    <t>2-s2.0-85089026459</t>
  </si>
  <si>
    <t>Alomar E.A.</t>
  </si>
  <si>
    <t>Alomar, Eman Abdullah (57211323794)</t>
  </si>
  <si>
    <t>Proceedings - 2019 IEEE International Conference on Software Maintenance and Evolution, ICSME 2019</t>
  </si>
  <si>
    <t>https://www.scopus.com/inward/record.uri?eid=2-s2.0-85077201449&amp;doi=10.1109%2fICSME.2019.00100&amp;partnerID=40&amp;md5=3ddf747f546566976aa1f2f63a8d9a0b</t>
  </si>
  <si>
    <t>2-s2.0-85077201449</t>
  </si>
  <si>
    <t>Kudjo P.K.; Chen J.; Zhou M.; Mensah S.; Huang R.</t>
  </si>
  <si>
    <t>Kudjo, Patrick Kwaku (57195678643); Chen, Jinfu (56485257600); Zhou, Minmin (57196081150); Mensah, Solomon (57191254462); Huang, Rubing (55515864200)</t>
  </si>
  <si>
    <t>57195678643; 56485257600; 57196081150; 57191254462; 55515864200</t>
  </si>
  <si>
    <t>Proceedings - 19th IEEE International Conference on Software Quality, Reliability and Security, QRS 2019</t>
  </si>
  <si>
    <t>https://www.scopus.com/inward/record.uri?eid=2-s2.0-85073790433&amp;doi=10.1109%2fQRS.2019.00041&amp;partnerID=40&amp;md5=554197f3cd3a269d57bda010e33880de</t>
  </si>
  <si>
    <t>2-s2.0-85073790433</t>
  </si>
  <si>
    <t>Xu Z.-F.; Jia R.-S.; Liu Y.-B.; Zhao C.-Y.; Sun H.-M.</t>
  </si>
  <si>
    <t>Xu, Zhi-Feng (57938221000); Jia, Rui-Sheng (25927894300); Liu, Yan-Bo (57205368195); Zhao, Chao-Yue (57212620739); Sun, Hong-Mei (55729286100)</t>
  </si>
  <si>
    <t>57938221000; 25927894300; 57205368195; 57212620739; 55729286100</t>
  </si>
  <si>
    <t>Fast method of detecting tomatoes in a complex scene for picking robots</t>
  </si>
  <si>
    <t>10.1109/ACCESS.2020.2981823</t>
  </si>
  <si>
    <t>https://www.scopus.com/inward/record.uri?eid=2-s2.0-85082606483&amp;doi=10.1109%2fACCESS.2020.2981823&amp;partnerID=40&amp;md5=21043156b09e0fc78325bd47e0a16d07</t>
  </si>
  <si>
    <t>2-s2.0-85082606483</t>
  </si>
  <si>
    <t>Sadik J.; Wijaya A.E.; Wibowo A.</t>
  </si>
  <si>
    <t>Sadik, Jafar (57215966241); Wijaya, Alston Evan (58338403000); Wibowo, A. (57190940136)</t>
  </si>
  <si>
    <t>57215966241; 58338403000; 57190940136</t>
  </si>
  <si>
    <t>Classification of mathematics question using natural language processing and text mining</t>
  </si>
  <si>
    <t>ICIC Express Letters</t>
  </si>
  <si>
    <t>10.24507/icicel.14.05.423</t>
  </si>
  <si>
    <t>https://www.scopus.com/inward/record.uri?eid=2-s2.0-85082448866&amp;doi=10.24507%2ficicel.14.05.423&amp;partnerID=40&amp;md5=9d3a3fc6034424833899d0a5e186adae</t>
  </si>
  <si>
    <t>2-s2.0-85082448866</t>
  </si>
  <si>
    <t>Pourdarbani R.; Sabzi S.; Hernández-Hernández M.; Hernández-Hernández J.L.; García-Mateos G.; Kalantari D.; Molina-Martínez J.M.</t>
  </si>
  <si>
    <t>Pourdarbani, Razieh (57194464974); Sabzi, Sajad (55210810600); Hernández-Hernández, Mario (57196147052); Hernández-Hernández, José Luis (56336591000); García-Mateos, Ginés (6507660690); Kalantari, Davood (16230662500); Molina-Martínez, José Miguel (55731962700)</t>
  </si>
  <si>
    <t>57194464974; 55210810600; 57196147052; 56336591000; 6507660690; 16230662500; 55731962700</t>
  </si>
  <si>
    <t>Comparison of different classifiers and the majority voting rule for the detection of plum fruits in garden conditions</t>
  </si>
  <si>
    <t>10.3390/rs11212546</t>
  </si>
  <si>
    <t>https://www.scopus.com/inward/record.uri?eid=2-s2.0-85074643850&amp;doi=10.3390%2frs11212546&amp;partnerID=40&amp;md5=1b817512a6e2b286741202de3aae72ec</t>
  </si>
  <si>
    <t>2-s2.0-85074643850</t>
  </si>
  <si>
    <t>Coelho J.; Valente M.T.; Milen L.; Silva L.L.</t>
  </si>
  <si>
    <t>Coelho, Jailton (57195997623); Valente, Marco Tulio (55437198000); Milen, Luciano (56303955200); Silva, Luciana L. (23971520400)</t>
  </si>
  <si>
    <t>57195997623; 55437198000; 56303955200; 23971520400</t>
  </si>
  <si>
    <t>Is this GitHub project maintained? Measuring the level of maintenance activity of open-source projects</t>
  </si>
  <si>
    <t>10.1016/j.infsof.2020.106274</t>
  </si>
  <si>
    <t>https://www.scopus.com/inward/record.uri?eid=2-s2.0-85079378944&amp;doi=10.1016%2fj.infsof.2020.106274&amp;partnerID=40&amp;md5=6f22bb95c1daf557005d2cd3a19f65eb</t>
  </si>
  <si>
    <t>2-s2.0-85079378944</t>
  </si>
  <si>
    <t>Majumdar S.; Papdeja S.; Das P.P.; Ghosh S.K.</t>
  </si>
  <si>
    <t>Majumdar, Srijoni (57191959417); Papdeja, Shakti (57211406340); Das, Partha Pratim (57191247011); Ghosh, Soumya Kanti (24080140200)</t>
  </si>
  <si>
    <t>57191959417; 57211406340; 57191247011; 24080140200</t>
  </si>
  <si>
    <t>SMARTKT: A Search Framework to Assist Program Comprehension using Smart Knowledge Transfer</t>
  </si>
  <si>
    <t>10.1109/QRS.2019.00026</t>
  </si>
  <si>
    <t>https://www.scopus.com/inward/record.uri?eid=2-s2.0-85073781599&amp;doi=10.1109%2fQRS.2019.00026&amp;partnerID=40&amp;md5=697f3e53a7776f335a18730f364fa238</t>
  </si>
  <si>
    <t>2-s2.0-85073781599</t>
  </si>
  <si>
    <t>Zhao C.; Li X.; Zhao Y.; Shi X.</t>
  </si>
  <si>
    <t>Zhao, Chuanyuan (55607524000); Li, Xiangjuan (35849124500); Zhao, Yue (55286876500); Shi, Xiaomin (56441898200)</t>
  </si>
  <si>
    <t>55607524000; 35849124500; 55286876500; 56441898200</t>
  </si>
  <si>
    <t>Object Detection under Natural Illumination Conditions using Superpixels and Local Binary Pattern Feature</t>
  </si>
  <si>
    <t>10.1088/1742-6596/1237/3/032027</t>
  </si>
  <si>
    <t>https://www.scopus.com/inward/record.uri?eid=2-s2.0-85070358845&amp;doi=10.1088%2f1742-6596%2f1237%2f3%2f032027&amp;partnerID=40&amp;md5=60bb7447bdaff5db1f2232bafb539cc6</t>
  </si>
  <si>
    <t>2-s2.0-85070358845</t>
  </si>
  <si>
    <t>Farias M.A.D.F.; Neto M.G.D.M.; Kalinowski M.; Spínola R.O.</t>
  </si>
  <si>
    <t>Farias, Mário André de Freitas (36132702100); Neto, Manoel Gomes de Mendonça (7005160540); Kalinowski, Marcos (8288075800); Spínola, Rodrigo Oliveira (36176546300)</t>
  </si>
  <si>
    <t>36132702100; 7005160540; 8288075800; 36176546300</t>
  </si>
  <si>
    <t>Identifying self-admitted technical debt through code comment analysis with a contextualized vocabulary</t>
  </si>
  <si>
    <t>10.1016/j.infsof.2020.106270</t>
  </si>
  <si>
    <t>https://www.scopus.com/inward/record.uri?eid=2-s2.0-85078871135&amp;doi=10.1016%2fj.infsof.2020.106270&amp;partnerID=40&amp;md5=da9d6aa798dac89600c4c15e6d482606</t>
  </si>
  <si>
    <t>2-s2.0-85078871135</t>
  </si>
  <si>
    <t>Gené-Mola J.; Gregorio E.; Guevara J.; Auat F.; Sanz-Cortiella R.; Escolà A.; Llorens J.; Morros J.-R.; Ruiz-Hidalgo J.; Vilaplana V.; Rosell-Polo J.R.</t>
  </si>
  <si>
    <t>Gené-Mola, Jordi (57208647898); Gregorio, Eduard (15834312900); Guevara, Javier (57200523315); Auat, Fernando (23049317700); Sanz-Cortiella, Ricardo (37068026200); Escolà, Alexandre (15073933600); Llorens, Jordi (26634019000); Morros, Josep-Ramon (35587745500); Ruiz-Hidalgo, Javier (34969474900); Vilaplana, Verónica (23394280500); Rosell-Polo, Joan R. (36839827400)</t>
  </si>
  <si>
    <t>57208647898; 15834312900; 57200523315; 23049317700; 37068026200; 15073933600; 26634019000; 35587745500; 34969474900; 23394280500; 36839827400</t>
  </si>
  <si>
    <t>Fruit detection in an apple orchard using a mobile terrestrial laser scanner</t>
  </si>
  <si>
    <t>10.1016/j.biosystemseng.2019.08.017</t>
  </si>
  <si>
    <t>https://www.scopus.com/inward/record.uri?eid=2-s2.0-85072345472&amp;doi=10.1016%2fj.biosystemseng.2019.08.017&amp;partnerID=40&amp;md5=3548dba759757fa8db4bb1468f395de9</t>
  </si>
  <si>
    <t>2-s2.0-85072345472</t>
  </si>
  <si>
    <t>Nie P.; Rai R.; Li J.J.; Khurshid S.; Mooney R.J.; Gligoric M.</t>
  </si>
  <si>
    <t>Nie, Pengyu (57210932883); Rai, Rishabh (57210935460); Li, Junyi Jessy (56350081100); Khurshid, Sarfraz (56231912700); Mooney, Raymond J. (7102791999); Gligoric, Milos (26221765900)</t>
  </si>
  <si>
    <t>57210932883; 57210935460; 56350081100; 56231912700; 7102791999; 26221765900</t>
  </si>
  <si>
    <t>A framework for writing trigger-action todo comments in executable format</t>
  </si>
  <si>
    <t>ESEC/FSE 2019 - Proceedings of the 2019 27th ACM Joint Meeting European Software Engineering Conference and Symposium on the Foundations of Software Engineering</t>
  </si>
  <si>
    <t>10.1145/3338906.3338965</t>
  </si>
  <si>
    <t>https://www.scopus.com/inward/record.uri?eid=2-s2.0-85071955221&amp;doi=10.1145%2f3338906.3338965&amp;partnerID=40&amp;md5=48df39eece77c1e08a88f2d966221d91</t>
  </si>
  <si>
    <t>2-s2.0-85071955221</t>
  </si>
  <si>
    <t>Xiao D.; Cai J.; Lin S.; Yang Q.; Xie X.; Guo W.</t>
  </si>
  <si>
    <t>Xiao, Deqin (24469363100); Cai, Jiahao (57202629155); Lin, Sicong (57204570564); Yang, Qiumei (57191888922); Xie, Xiaojun (57217166744); Guo, Wanyi (57217163814)</t>
  </si>
  <si>
    <t>24469363100; 57202629155; 57204570564; 57191888922; 57217166744; 57217163814</t>
  </si>
  <si>
    <t>Grapefruit Detection Model Based on IFSSD Convolution Network; [基于IFSSD卷积神经网络的柚子采摘目标检测模型]</t>
  </si>
  <si>
    <t>35and97</t>
  </si>
  <si>
    <t>10.6041/j.issn.1000-1298.2020.05.003</t>
  </si>
  <si>
    <t>https://www.scopus.com/inward/record.uri?eid=2-s2.0-85086581372&amp;doi=10.6041%2fj.issn.1000-1298.2020.05.003&amp;partnerID=40&amp;md5=faecf1e3b43e1876613dafde0d68a0eb</t>
  </si>
  <si>
    <t>2-s2.0-85086581372</t>
  </si>
  <si>
    <t>Chen Z.; Shi J.; Li W.</t>
  </si>
  <si>
    <t>Chen, Zhibo (56099149800); Shi, Jun (59063256100); Li, Weiping (57089417200)</t>
  </si>
  <si>
    <t>56099149800; 59063256100; 57089417200</t>
  </si>
  <si>
    <t>Learned Fast HEVC Intra Coding</t>
  </si>
  <si>
    <t>IEEE Transactions on Image Processing</t>
  </si>
  <si>
    <t>10.1109/TIP.2020.2982832</t>
  </si>
  <si>
    <t>https://www.scopus.com/inward/record.uri?eid=2-s2.0-85083309870&amp;doi=10.1109%2fTIP.2020.2982832&amp;partnerID=40&amp;md5=66d34242f0ba64b4f344bf8239865c68</t>
  </si>
  <si>
    <t>2-s2.0-85083309870</t>
  </si>
  <si>
    <t>Ahmad A.; Feng C.; Tahir A.; Khan A.; Waqas M.; Ahmad S.; Ullah A.</t>
  </si>
  <si>
    <t>Ahmad, Arshad (57214747469); Feng, Chong (35182844100); Tahir, Adnan (57216222243); Khan, Asif (57216221274); Waqas, Muhammad (57215416666); Ahmad, Sadique (57149560600); Ullah, Ayaz (57214719215)</t>
  </si>
  <si>
    <t>57214747469; 35182844100; 57216222243; 57216221274; 57215416666; 57149560600; 57214719215</t>
  </si>
  <si>
    <t>An empirical evaluation of machine learning algorithms for identifying software requirements on stack overflow: Initial results</t>
  </si>
  <si>
    <t>Proceedings of the IEEE International Conference on Software Engineering and Service Sciences, ICSESS</t>
  </si>
  <si>
    <t>10.1109/ICSESS47205.2019.9040720</t>
  </si>
  <si>
    <t>https://www.scopus.com/inward/record.uri?eid=2-s2.0-85082878517&amp;doi=10.1109%2fICSESS47205.2019.9040720&amp;partnerID=40&amp;md5=6f81e672dbf9fdeb0dff187b83944786</t>
  </si>
  <si>
    <t>2-s2.0-85082878517</t>
  </si>
  <si>
    <t>Kounte M.R.; Tripathy P.K.; Pramod P.; Bajpai H.</t>
  </si>
  <si>
    <t>Kounte, Manjunath R (55813154000); Tripathy, Pratyush Kumar (57217177999); Pramod, P. (57217176700); Bajpai, Harshit (57217176095)</t>
  </si>
  <si>
    <t>55813154000; 57217177999; 57217176700; 57217176095</t>
  </si>
  <si>
    <t>Analysis of Intelligent Machines using Deep learning and Natural Language Processing</t>
  </si>
  <si>
    <t>Proceedings of the 4th International Conference on Trends in Electronics and Informatics, ICOEI 2020</t>
  </si>
  <si>
    <t>10.1109/ICOEI48184.2020.9142886</t>
  </si>
  <si>
    <t>https://www.scopus.com/inward/record.uri?eid=2-s2.0-85089994347&amp;doi=10.1109%2fICOEI48184.2020.9142886&amp;partnerID=40&amp;md5=8c216c6ca9b924188acefe4dceab0709</t>
  </si>
  <si>
    <t>2-s2.0-85089994347</t>
  </si>
  <si>
    <t>Huang X.; Li D.; Yin H.</t>
  </si>
  <si>
    <t>Huang, Xiaofeng (55243189900); Li, Dong (57210855677); Yin, Haibing (7403114004)</t>
  </si>
  <si>
    <t>55243189900; 57210855677; 7403114004</t>
  </si>
  <si>
    <t>HEVC quantization parameter selection algorithm based on inter-frame dependency</t>
  </si>
  <si>
    <t>19-20</t>
  </si>
  <si>
    <t>10.1007/s11042-020-08612-3</t>
  </si>
  <si>
    <t>https://www.scopus.com/inward/record.uri?eid=2-s2.0-85079486768&amp;doi=10.1007%2fs11042-020-08612-3&amp;partnerID=40&amp;md5=a69dcab58e1561c406eb5778e7eec3cd</t>
  </si>
  <si>
    <t>2-s2.0-85079486768</t>
  </si>
  <si>
    <t>Li Z.; Zhao Y.; Dai Z.; Rogeany K.; Cen Y.; Xiao Z.; Yang W.</t>
  </si>
  <si>
    <t>Li, Zhuoming (56039334800); Zhao, Yu (57208254945); Dai, Zheng (57208260553); Rogeany, Kanza (57208255234); Cen, Yaohui (57208261718); Xiao, Zhenjian (57203206798); Yang, Wenchao (55501084100)</t>
  </si>
  <si>
    <t>56039334800; 57208254945; 57208260553; 57208255234; 57208261718; 57203206798; 55501084100</t>
  </si>
  <si>
    <t>A fast CU partition method based on CU depth spatial correlation and RD cost characteristics for HEVC intra coding</t>
  </si>
  <si>
    <t>Signal Processing: Image Communication</t>
  </si>
  <si>
    <t>10.1016/j.image.2019.03.018</t>
  </si>
  <si>
    <t>https://www.scopus.com/inward/record.uri?eid=2-s2.0-85064250092&amp;doi=10.1016%2fj.image.2019.03.018&amp;partnerID=40&amp;md5=4a5ddbc47558d173be48ee396f4cd271</t>
  </si>
  <si>
    <t>2-s2.0-85064250092</t>
  </si>
  <si>
    <t>Marzuki I.; Ma J.; Ahn Y.-J.; Sim D.</t>
  </si>
  <si>
    <t>Marzuki, Ismail (57215570083); Ma, Jonghyun (56367294100); Ahn, Yong-Jo (55854049800); Sim, Donggyu (7006825333)</t>
  </si>
  <si>
    <t>57215570083; 56367294100; 55854049800; 7006825333</t>
  </si>
  <si>
    <t>A context-adaptive fast intra coding algorithm of high-efficiency video coding (HEVC)</t>
  </si>
  <si>
    <t>10.1007/s11554-016-0571-5</t>
  </si>
  <si>
    <t>https://www.scopus.com/inward/record.uri?eid=2-s2.0-84961143300&amp;doi=10.1007%2fs11554-016-0571-5&amp;partnerID=40&amp;md5=6e37417244aa9d0eb018190727f406e7</t>
  </si>
  <si>
    <t>2-s2.0-84961143300</t>
  </si>
  <si>
    <t>Kāle M.; Agbozo E.</t>
  </si>
  <si>
    <t>Kāle, Maija (56982674200); Agbozo, Ebenezer (57195492315)</t>
  </si>
  <si>
    <t>56982674200; 57195492315</t>
  </si>
  <si>
    <t>Tracing complexity in food blogging entries</t>
  </si>
  <si>
    <t>https://www.scopus.com/inward/record.uri?eid=2-s2.0-85086074828&amp;partnerID=40&amp;md5=450fa0eb88eaf16bdd31f175fe669e4b</t>
  </si>
  <si>
    <t>2-s2.0-85086074828</t>
  </si>
  <si>
    <t>Garcia R.; Liu E.; Sreekanti V.; Yan B.; Dandamudi A.; Gonzalez J.E.; Hellerstein J.M.; Sen K.</t>
  </si>
  <si>
    <t>Garcia, Rolando (57219739986); Liu, Eric (57219734165); Sreekanti, Vikram (57210114238); Yan, Bobby (57219738850); Dandamudi, Anusha (57219733753); Gonzalez, Joseph E. (57200981709); Hellerstein, Joseph M. (35561994000); Sen, Koushik (8226489200)</t>
  </si>
  <si>
    <t>57219739986; 57219734165; 57210114238; 57219738850; 57219733753; 57200981709; 35561994000; 8226489200</t>
  </si>
  <si>
    <t>Hindsight logging for model training</t>
  </si>
  <si>
    <t>10.14778/3436905.3436925</t>
  </si>
  <si>
    <t>https://www.scopus.com/inward/record.uri?eid=2-s2.0-85099151643&amp;doi=10.14778%2f3436905.3436925&amp;partnerID=40&amp;md5=ad8619d7d14b0b32820b1a17e1a8c6aa</t>
  </si>
  <si>
    <t>2-s2.0-85099151643</t>
  </si>
  <si>
    <t>Zampetti F.; Serebrenik A.; DI Penta M.</t>
  </si>
  <si>
    <t>Zampetti, Fiorella (57193336107); Serebrenik, Alexander (8987563200); DI Penta, Massimiliano (6602794138)</t>
  </si>
  <si>
    <t>57193336107; 8987563200; 6602794138</t>
  </si>
  <si>
    <t>https://www.scopus.com/inward/record.uri?eid=2-s2.0-85083573289&amp;doi=10.1109%2fSANER48275.2020.9054868&amp;partnerID=40&amp;md5=be52c240156dc6649a1e234304ccee7b</t>
  </si>
  <si>
    <t>2-s2.0-85083573289</t>
  </si>
  <si>
    <t>Santos R.M.; Junior M.C.R.; de Mendonça Neto M.G.</t>
  </si>
  <si>
    <t>Santos, Rafael Meneses (57188991512); Junior, Methanias Colaço Rodrigues (57196656218); de Mendonça Neto, Manoel Gomes (7005160540)</t>
  </si>
  <si>
    <t>57188991512; 57196656218; 7005160540</t>
  </si>
  <si>
    <t>Self-Admitted Technical Debt classification using LSTM neural network</t>
  </si>
  <si>
    <t>10.1007/978-3-030-43020-7_93</t>
  </si>
  <si>
    <t>https://www.scopus.com/inward/record.uri?eid=2-s2.0-85085726790&amp;doi=10.1007%2f978-3-030-43020-7_93&amp;partnerID=40&amp;md5=0275fc6a4cad37548d71c148f023c80e</t>
  </si>
  <si>
    <t>2-s2.0-85085726790</t>
  </si>
  <si>
    <t>Zampetti F.; Vassallo C.; Panichella S.; Canfora G.; Gall H.; Di Penta M.</t>
  </si>
  <si>
    <t>Zampetti, Fiorella (57193336107); Vassallo, Carmine (56875283500); Panichella, Sebastiano (35095375100); Canfora, Gerardo (7006337131); Gall, Harald (56223438700); Di Penta, Massimiliano (6602794138)</t>
  </si>
  <si>
    <t>57193336107; 56875283500; 35095375100; 7006337131; 56223438700; 6602794138</t>
  </si>
  <si>
    <t>An empirical characterization of bad practices in continuous integration</t>
  </si>
  <si>
    <t>10.1007/s10664-019-09785-8</t>
  </si>
  <si>
    <t>https://www.scopus.com/inward/record.uri?eid=2-s2.0-85077603966&amp;doi=10.1007%2fs10664-019-09785-8&amp;partnerID=40&amp;md5=8f73b6bff330c50da5a7ae488935b3ca</t>
  </si>
  <si>
    <t>2-s2.0-85077603966</t>
  </si>
  <si>
    <t>Vrbančič G.; Podgorelec V.</t>
  </si>
  <si>
    <t>Vrbančič, Grega (57203904867); Podgorelec, Vili (6701496970)</t>
  </si>
  <si>
    <t>57203904867; 6701496970</t>
  </si>
  <si>
    <t>Transfer learning with adaptive fine-tuning</t>
  </si>
  <si>
    <t>10.1109/ACCESS.2020.3034343</t>
  </si>
  <si>
    <t>https://www.scopus.com/inward/record.uri?eid=2-s2.0-85102843235&amp;doi=10.1109%2fACCESS.2020.3034343&amp;partnerID=40&amp;md5=b1cd6d3b6ccb0107d4018144feec1d0c</t>
  </si>
  <si>
    <t>2-s2.0-85102843235</t>
  </si>
  <si>
    <t>Sun J.; Sun Y.; Zhao R.; Ji Y.; Zhang M.; Li H.</t>
  </si>
  <si>
    <t>Sun, Jiantong (57212378745); Sun, Yifan (57211064024); Zhao, Ran (55941320100); Ji, Yuhan (56537459800); Zhang, Man (56294527200); Li, Han (57162704700)</t>
  </si>
  <si>
    <t>57212378745; 57211064024; 55941320100; 56537459800; 56294527200; 57162704700</t>
  </si>
  <si>
    <t>Tomato Recognition Method Based on Iterative Random Circle and Geometric Morphology; [基于几何形态学与迭代随机圆的番茄识别方法]</t>
  </si>
  <si>
    <t>26and61</t>
  </si>
  <si>
    <t>10.6041/j.issn.1000-1298.2019.S0.004</t>
  </si>
  <si>
    <t>https://www.scopus.com/inward/record.uri?eid=2-s2.0-85076525414&amp;doi=10.6041%2fj.issn.1000-1298.2019.S0.004&amp;partnerID=40&amp;md5=118998c739efa33fa283f2973e1ef55e</t>
  </si>
  <si>
    <t>2-s2.0-85076525414</t>
  </si>
  <si>
    <t>He Z.; Xiong J.; Chen S.; Li Z.; Chen S.; Zhong Z.; Yang Z.</t>
  </si>
  <si>
    <t>He, Zhiliang (57190278900); Xiong, Juntao (35732736900); Chen, Shumian (57205739576); Li, Zhongxing (57212870386); Chen, Shufang (57215686810); Zhong, Zhuo (57212872603); Yang, Zhengang (57194494876)</t>
  </si>
  <si>
    <t>57190278900; 35732736900; 57205739576; 57212870386; 57215686810; 57212872603; 57194494876</t>
  </si>
  <si>
    <t>A method of green citrus detection based on a deep bounding box regression forest</t>
  </si>
  <si>
    <t>10.1016/j.biosystemseng.2020.03.001</t>
  </si>
  <si>
    <t>https://www.scopus.com/inward/record.uri?eid=2-s2.0-85081654408&amp;doi=10.1016%2fj.biosystemseng.2020.03.001&amp;partnerID=40&amp;md5=e81ac3bdd922595f986e792fcc1b0625</t>
  </si>
  <si>
    <t>2-s2.0-85081654408</t>
  </si>
  <si>
    <t>Lü S.; Lu S.; Li Z.; Hong T.; Xue Y.; Wu B.</t>
  </si>
  <si>
    <t>Lü, Shilei (57204772527); Lu, Sihua (57211228732); Li, Zhen (56155346000); Hong, Tiansheng (19933680700); Xue, Yueju (12241464400); Wu, Benlei (57211627634)</t>
  </si>
  <si>
    <t>57204772527; 57211228732; 56155346000; 19933680700; 12241464400; 57211627634</t>
  </si>
  <si>
    <t>Orange recognition method using improved YOLOv3-LITE lightweight neural network; [基于改进YOLOv3-LITE轻量级神经网络的柑橘识别方法]</t>
  </si>
  <si>
    <t>10.11975/j.issn.1002-6819.2019.17.025</t>
  </si>
  <si>
    <t>https://www.scopus.com/inward/record.uri?eid=2-s2.0-85074665267&amp;doi=10.11975%2fj.issn.1002-6819.2019.17.025&amp;partnerID=40&amp;md5=4408a628ac680f317cd0b7e6bdc646d5</t>
  </si>
  <si>
    <t>2-s2.0-85074665267</t>
  </si>
  <si>
    <t>Sun S.; Song H.; He D.; Long Y.</t>
  </si>
  <si>
    <t>Sun, Sashuang (57201465900); Song, Huaibo (17342958900); He, Dongjian (19933691800); Long, Yan (36976012000)</t>
  </si>
  <si>
    <t>57201465900; 17342958900; 19933691800; 36976012000</t>
  </si>
  <si>
    <t>An adaptive segmentation method combining MSRCR and mean shift algorithm with K-means correction of green apples in natural environment</t>
  </si>
  <si>
    <t>Information Processing in Agriculture</t>
  </si>
  <si>
    <t>10.1016/j.inpa.2018.08.011</t>
  </si>
  <si>
    <t>https://www.scopus.com/inward/record.uri?eid=2-s2.0-85058783970&amp;doi=10.1016%2fj.inpa.2018.08.011&amp;partnerID=40&amp;md5=f080cc94b5e624025574a23a3365719c</t>
  </si>
  <si>
    <t>2-s2.0-85058783970</t>
  </si>
  <si>
    <t>Lin G.; Tang Y.; Zou X.; Cheng J.; Xiong J.</t>
  </si>
  <si>
    <t>Lin, Guichao (55522598500); Tang, Yunchao (55864682000); Zou, Xiangjun (14053286400); Cheng, Jiabing (57208442389); Xiong, Juntao (35732736900)</t>
  </si>
  <si>
    <t>55522598500; 55864682000; 14053286400; 57208442389; 35732736900</t>
  </si>
  <si>
    <t>Fruit detection in natural environment using partial shape matching and probabilistic Hough transform</t>
  </si>
  <si>
    <t>Precision Agriculture</t>
  </si>
  <si>
    <t>10.1007/s11119-019-09662-w</t>
  </si>
  <si>
    <t>https://www.scopus.com/inward/record.uri?eid=2-s2.0-85064833565&amp;doi=10.1007%2fs11119-019-09662-w&amp;partnerID=40&amp;md5=43542aba45ae16462c829b7017c13826</t>
  </si>
  <si>
    <t>2-s2.0-85064833565</t>
  </si>
  <si>
    <t>Wang D.; Sun Y.; Zhu C.; Li W.; Dufaux F.; Luo J.</t>
  </si>
  <si>
    <t>Wang, Dayong (57198728799); Sun, Yu (56288819500); Zhu, Ce (7403439404); Li, Weisheng (36067507500); Dufaux, Frederic (6701355605); Luo, Jiangtao (7404182496)</t>
  </si>
  <si>
    <t>57198728799; 56288819500; 7403439404; 36067507500; 6701355605; 7404182496</t>
  </si>
  <si>
    <t>Fast Depth and Mode Decision in Intra Prediction for Quality SHVC</t>
  </si>
  <si>
    <t>10.1109/TIP.2020.2988167</t>
  </si>
  <si>
    <t>https://www.scopus.com/inward/record.uri?eid=2-s2.0-85084808400&amp;doi=10.1109%2fTIP.2020.2988167&amp;partnerID=40&amp;md5=8ae0e526c73411edd2a2f2d0266c9d93</t>
  </si>
  <si>
    <t>2-s2.0-85084808400</t>
  </si>
  <si>
    <t>Wang P.; Cheng H.</t>
  </si>
  <si>
    <t>Wang, Ping (55575877700); Cheng, Hao (57209224343)</t>
  </si>
  <si>
    <t>55575877700; 57209224343</t>
  </si>
  <si>
    <t>Early Termination of Intra Mode Decision Based on Most Probable Mode and SATD for H.264/AVC encoding</t>
  </si>
  <si>
    <t>10.1007/s11265-019-01455-8</t>
  </si>
  <si>
    <t>https://www.scopus.com/inward/record.uri?eid=2-s2.0-85066889671&amp;doi=10.1007%2fs11265-019-01455-8&amp;partnerID=40&amp;md5=b8e3d40c05664d2bec4ecd7be55eff21</t>
  </si>
  <si>
    <t>2-s2.0-85066889671</t>
  </si>
  <si>
    <t>Zhao F.; Li Y.; Bai L.; Tian Z.; Wang X.</t>
  </si>
  <si>
    <t>Zhao, Fen (57203185308); Li, Yinguo (7502082257); Bai, Ling (57203500007); Tian, Zhen (56468529200); Wang, Xinheng (57206601481)</t>
  </si>
  <si>
    <t>57203185308; 7502082257; 57203500007; 56468529200; 57206601481</t>
  </si>
  <si>
    <t>Semi-Supervised Multi-Granularity CNNs for Text Classification: An Application in Human-Car Interaction</t>
  </si>
  <si>
    <t>10.1109/ACCESS.2020.2985098</t>
  </si>
  <si>
    <t>https://www.scopus.com/inward/record.uri?eid=2-s2.0-85084133224&amp;doi=10.1109%2fACCESS.2020.2985098&amp;partnerID=40&amp;md5=f9bfb7ad46c35adfc3d60bde09cba2ec</t>
  </si>
  <si>
    <t>2-s2.0-85084133224</t>
  </si>
  <si>
    <t>Huang Q.; Xia X.; Lo D.</t>
  </si>
  <si>
    <t>Huang, Qiao (56840997200); Xia, Xin (54586248800); Lo, David (35269388000)</t>
  </si>
  <si>
    <t>56840997200; 54586248800; 35269388000</t>
  </si>
  <si>
    <t>Revisiting supervised and unsupervised models for effort-aware just-in-time defect prediction</t>
  </si>
  <si>
    <t>10.1007/s10664-018-9661-2</t>
  </si>
  <si>
    <t>https://www.scopus.com/inward/record.uri?eid=2-s2.0-85055881729&amp;doi=10.1007%2fs10664-018-9661-2&amp;partnerID=40&amp;md5=13aa69aacb9bc19baeae2bcfc051ea74</t>
  </si>
  <si>
    <t>2-s2.0-85055881729</t>
  </si>
  <si>
    <t>Yi S.; Li X.; Wu Z.; Zhu J.; Yuan X.</t>
  </si>
  <si>
    <t>Yi, Shi (57212251087); Li, Xinrong (57204396571); Wu, Zhijuan (57212271211); Zhu, Jingming (57212274086); Yuan, Xuesong (35070881700)</t>
  </si>
  <si>
    <t>57212251087; 57204396571; 57212271211; 57212274086; 35070881700</t>
  </si>
  <si>
    <t>Night hare detection method based on infrared thermal imaging and improved YOLOV3; [基于红外热成像与改进YOLOV3的夜间野兔监测方法]</t>
  </si>
  <si>
    <t>10.11975/j.issn.1002-6819.2019.19.027</t>
  </si>
  <si>
    <t>https://www.scopus.com/inward/record.uri?eid=2-s2.0-85076363594&amp;doi=10.11975%2fj.issn.1002-6819.2019.19.027&amp;partnerID=40&amp;md5=88730abb9e26cd4b34166e121fcf4ca4</t>
  </si>
  <si>
    <t>2-s2.0-85076363594</t>
  </si>
  <si>
    <t>Ren X.; Xing Z.; Xia X.; Lo D.; Wang X.; Grundy J.</t>
  </si>
  <si>
    <t>Ren, Xiaoxue (57204390609); Xing, Zhenchang (8347413500); Xia, Xin (54586248800); Lo, David (35269388000); Wang, Xinyu (7501858663); Grundy, John (7102156137)</t>
  </si>
  <si>
    <t>57204390609; 8347413500; 54586248800; 35269388000; 7501858663; 7102156137</t>
  </si>
  <si>
    <t>Neural network-based detection of self-Admitted technical debt: From performance to explainability</t>
  </si>
  <si>
    <t>10.1145/3324916</t>
  </si>
  <si>
    <t>https://www.scopus.com/inward/record.uri?eid=2-s2.0-85075020632&amp;doi=10.1145%2f3324916&amp;partnerID=40&amp;md5=999bb85d4d49055dd77ca73552f91fe7</t>
  </si>
  <si>
    <t>2-s2.0-85075020632</t>
  </si>
  <si>
    <t>Ronchieri E.; Canaparo M.; Belgiovine M.</t>
  </si>
  <si>
    <t>Ronchieri, Elisabetta (8211491800); Canaparo, Marco (34976326100); Belgiovine, Mauro (57193194477)</t>
  </si>
  <si>
    <t>8211491800; 34976326100; 57193194477</t>
  </si>
  <si>
    <t>Software Defect Prediction on Unlabelled Datasets: A Comparative Study</t>
  </si>
  <si>
    <t>12250 LNCS</t>
  </si>
  <si>
    <t>10.1007/978-3-030-58802-1_25</t>
  </si>
  <si>
    <t>https://www.scopus.com/inward/record.uri?eid=2-s2.0-85093114739&amp;doi=10.1007%2f978-3-030-58802-1_25&amp;partnerID=40&amp;md5=a4a82ab6c1acec6090121239c85255c0</t>
  </si>
  <si>
    <t>2-s2.0-85093114739</t>
  </si>
  <si>
    <t>Santos R.M.; Santos I.M.; Rodrigues M.C., Júnior; de Mendonça Neto M.G.</t>
  </si>
  <si>
    <t>Santos, Rafael Meneses (57188991512); Santos, Israel Meneses (57195063912); Rodrigues, Methanias Colaço (57196656218); de Mendonça Neto, Manoel Gomes (7005160540)</t>
  </si>
  <si>
    <t>Long term-short memory neural networks and word2vec for self-admitted technical debt detection</t>
  </si>
  <si>
    <t>ICEIS 2020 - Proceedings of the 22nd International Conference on Enterprise Information Systems</t>
  </si>
  <si>
    <t>https://www.scopus.com/inward/record.uri?eid=2-s2.0-85091400625&amp;partnerID=40&amp;md5=f5f3ef9ca14d043c9945715ac9022a3f</t>
  </si>
  <si>
    <t>2-s2.0-85091400625</t>
  </si>
  <si>
    <t>Whiting E.; Andrews S.</t>
  </si>
  <si>
    <t>Whiting, Erik (57219371523); Andrews, Sharon (57216726979)</t>
  </si>
  <si>
    <t>57219371523; 57216726979</t>
  </si>
  <si>
    <t>Drift and Erosion in Software Architecture: Summary and Prevention Strategies</t>
  </si>
  <si>
    <t>10.1145/3404663.3404665</t>
  </si>
  <si>
    <t>https://www.scopus.com/inward/record.uri?eid=2-s2.0-85092439686&amp;doi=10.1145%2f3404663.3404665&amp;partnerID=40&amp;md5=08b95073fd61b0470975774e26bbd3b6</t>
  </si>
  <si>
    <t>2-s2.0-85092439686</t>
  </si>
  <si>
    <t>Intra mode selection using classical secretary problem (CSP) in high efficiency video coding (HEVC)</t>
  </si>
  <si>
    <t>10.1007/s11042-019-07989-0</t>
  </si>
  <si>
    <t>https://www.scopus.com/inward/record.uri?eid=2-s2.0-85069685693&amp;doi=10.1007%2fs11042-019-07989-0&amp;partnerID=40&amp;md5=4fdfa2820015c7116b4fa28becd8e616</t>
  </si>
  <si>
    <t>2-s2.0-85069685693</t>
  </si>
  <si>
    <t>Fischer L.; Ehrlinger L.; Geist V.; Ramler R.; Sobieczky F.; Zellinger W.; Moser B.</t>
  </si>
  <si>
    <t>Fischer, Lukas (36339154700); Ehrlinger, Lisa (57063205600); Geist, Verena (35145765400); Ramler, Rudolf (23095597800); Sobieczky, Florian (36132019500); Zellinger, Werner (57039219000); Moser, Bernhard (7102476654)</t>
  </si>
  <si>
    <t>36339154700; 57063205600; 35145765400; 23095597800; 36132019500; 57039219000; 7102476654</t>
  </si>
  <si>
    <t>Applying AI in Practice: Key Challenges and Lessons Learned</t>
  </si>
  <si>
    <t>12279 LNCS</t>
  </si>
  <si>
    <t>10.1007/978-3-030-57321-8_25</t>
  </si>
  <si>
    <t>https://www.scopus.com/inward/record.uri?eid=2-s2.0-85090177992&amp;doi=10.1007%2f978-3-030-57321-8_25&amp;partnerID=40&amp;md5=91084d2ddcf15d354de3a3f429b02b0d</t>
  </si>
  <si>
    <t>2-s2.0-85090177992</t>
  </si>
  <si>
    <t>Jenset G.B.; McGillivray B.</t>
  </si>
  <si>
    <t>Jenset, Gard B. (55509049900); McGillivray, Barbara (14325441100)</t>
  </si>
  <si>
    <t>55509049900; 14325441100</t>
  </si>
  <si>
    <t>Enhancing Domain-Specific Supervised Natural Language Intent Classification with a Top-Down Selective Ensemble Model</t>
  </si>
  <si>
    <t>10.3390/make1020037</t>
  </si>
  <si>
    <t>https://www.scopus.com/inward/record.uri?eid=2-s2.0-85075834213&amp;doi=10.3390%2fmake1020037&amp;partnerID=40&amp;md5=2d5b6f269f3483d5e8b7fd0ef0fc719a</t>
  </si>
  <si>
    <t>2-s2.0-85075834213</t>
  </si>
  <si>
    <t>Liu Z.; Xiao D.</t>
  </si>
  <si>
    <t>Liu, Zhongchao (57211414602); Xiao, Dongyue (57193789391)</t>
  </si>
  <si>
    <t>57211414602; 57193789391</t>
  </si>
  <si>
    <t>Recognition Method of Mature Strawberry Based on Improved SSD Deep Convolution Neural Network</t>
  </si>
  <si>
    <t>1160 CCIS</t>
  </si>
  <si>
    <t>10.1007/978-981-15-3415-7_22</t>
  </si>
  <si>
    <t>https://www.scopus.com/inward/record.uri?eid=2-s2.0-85083976636&amp;doi=10.1007%2f978-981-15-3415-7_22&amp;partnerID=40&amp;md5=59900b69369971cc82ab5fdd9141cd00</t>
  </si>
  <si>
    <t>2-s2.0-85083976636</t>
  </si>
  <si>
    <t>Wang D.; He D.; Song H.; Liu C.; Xiong H.</t>
  </si>
  <si>
    <t>Wang, Dandan (56469984900); He, Dongjian (19933691800); Song, Huaibo (17342958900); Liu, Chang (57200513461); Xiong, Hongting (57205352104)</t>
  </si>
  <si>
    <t>56469984900; 19933691800; 17342958900; 57200513461; 57205352104</t>
  </si>
  <si>
    <t>Combining SUN-based visual attention model and saliency contour detection algorithm for apple image segmentation</t>
  </si>
  <si>
    <t>10.1007/s11042-018-7106-y</t>
  </si>
  <si>
    <t>https://www.scopus.com/inward/record.uri?eid=2-s2.0-85059660394&amp;doi=10.1007%2fs11042-018-7106-y&amp;partnerID=40&amp;md5=2a709048c6199c6003220d7575bb93cb</t>
  </si>
  <si>
    <t>2-s2.0-85059660394</t>
  </si>
  <si>
    <t>Da Fonseca Lage L.C.; Kalinowski M.; Trevisan D.; Spinola R.</t>
  </si>
  <si>
    <t>Da Fonseca Lage, Luiz Carlos (57211518265); Kalinowski, Marcos (8288075800); Trevisan, Daniela (35827468700); Spinola, Rodrigo (36176546300)</t>
  </si>
  <si>
    <t>57211518265; 8288075800; 35827468700; 36176546300</t>
  </si>
  <si>
    <t>Usability Technical Debt in Software Projects: A Multi-Case Study</t>
  </si>
  <si>
    <t>10.1109/ESEM.2019.8870180</t>
  </si>
  <si>
    <t>https://www.scopus.com/inward/record.uri?eid=2-s2.0-85074277075&amp;doi=10.1109%2fESEM.2019.8870180&amp;partnerID=40&amp;md5=7a97ae24771a9610a1e0592ce0be482c</t>
  </si>
  <si>
    <t>2-s2.0-85074277075</t>
  </si>
  <si>
    <t>Amri H.; Abdmouleh M.K.; Khalfallah A.; Lapayre J.-C.; Bouhlel M.S.</t>
  </si>
  <si>
    <t>Amri, Hedi (57095638800); Abdmouleh, Med Karim (37664391500); Khalfallah, Ali (6603960658); Lapayre, Jean-Christophe (6507446758); Bouhlel, Med Salim (6507076729)</t>
  </si>
  <si>
    <t>57095638800; 37664391500; 6603960658; 6507446758; 6507076729</t>
  </si>
  <si>
    <t>Transmission and archiving of reduced MRI medical images</t>
  </si>
  <si>
    <t>International Journal of Medical Engineering and Informatics</t>
  </si>
  <si>
    <t>10.1504/IJMEI.2020.105655</t>
  </si>
  <si>
    <t>https://www.scopus.com/inward/record.uri?eid=2-s2.0-85081594128&amp;doi=10.1504%2fIJMEI.2020.105655&amp;partnerID=40&amp;md5=db814f35fed9d1ff456cd9131da791f7</t>
  </si>
  <si>
    <t>2-s2.0-85081594128</t>
  </si>
  <si>
    <t>Khomyakov I.; Makhmutov Z.; Mirgalimova R.; Sillitti A.</t>
  </si>
  <si>
    <t>Khomyakov, Ilya (57208746906); Makhmutov, Zufar (56178226500); Mirgalimova, Ruzilya (57209341622); Sillitti, Alberto (6602286710)</t>
  </si>
  <si>
    <t>57208746906; 56178226500; 57209341622; 6602286710</t>
  </si>
  <si>
    <t>An Analysis of Automated Technical Debt Measurement</t>
  </si>
  <si>
    <t>378 LNBIP</t>
  </si>
  <si>
    <t>10.1007/978-3-030-40783-4_12</t>
  </si>
  <si>
    <t>https://www.scopus.com/inward/record.uri?eid=2-s2.0-85081550029&amp;doi=10.1007%2f978-3-030-40783-4_12&amp;partnerID=40&amp;md5=cb94fa62fd9b58db70b77925477cb13d</t>
  </si>
  <si>
    <t>2-s2.0-85081550029</t>
  </si>
  <si>
    <t>Ozkaya I.</t>
  </si>
  <si>
    <t>Ozkaya, Ipek (22981245900)</t>
  </si>
  <si>
    <t>https://www.scopus.com/inward/record.uri?eid=2-s2.0-85071266189&amp;doi=10.1109%2fMS.2019.2926545&amp;partnerID=40&amp;md5=b5bff35eee4e7ca41c0048f0ede05e2b</t>
  </si>
  <si>
    <t>2-s2.0-85071266189</t>
  </si>
  <si>
    <t>Zhu K.; Zhang N.; Ying S.; Zhu D.</t>
  </si>
  <si>
    <t>Zhu, Kun (59114970600); Zhang, Nana (57215898093); Ying, Shi (35241298900); Zhu, Dandan (57197848549)</t>
  </si>
  <si>
    <t>59114970600; 57215898093; 35241298900; 57197848549</t>
  </si>
  <si>
    <t>Within-project and cross-project just-in-time defect prediction based on denoising autoencoder and convolutional neural network</t>
  </si>
  <si>
    <t>IET Software</t>
  </si>
  <si>
    <t>10.1049/iet-sen.2019.0278</t>
  </si>
  <si>
    <t>https://www.scopus.com/inward/record.uri?eid=2-s2.0-85087734994&amp;doi=10.1049%2fiet-sen.2019.0278&amp;partnerID=40&amp;md5=509ae309532d980eadff266de8bb29d3</t>
  </si>
  <si>
    <t>2-s2.0-85087734994</t>
  </si>
  <si>
    <t>Corrêa M.; Zatt B.; Palomino D.; Corrêa G.; Agostini L.</t>
  </si>
  <si>
    <t>Corrêa, Marcel (35931934300); Zatt, Bruno (15926342600); Palomino, Daniel (35191971800); Corrêa, Guilherme (35316720100); Agostini, Luciano (7003901148)</t>
  </si>
  <si>
    <t>35931934300; 15926342600; 35191971800; 35316720100; 7003901148</t>
  </si>
  <si>
    <t>A fast local mode decision for the HEVC intra prediction based on direction detection</t>
  </si>
  <si>
    <t>European Signal Processing Conference</t>
  </si>
  <si>
    <t>10.23919/EUSIPCO.2019.8903093</t>
  </si>
  <si>
    <t>https://www.scopus.com/inward/record.uri?eid=2-s2.0-85075595550&amp;doi=10.23919%2fEUSIPCO.2019.8903093&amp;partnerID=40&amp;md5=12248e6dae833daed460cff9665446fb</t>
  </si>
  <si>
    <t>2-s2.0-85075595550</t>
  </si>
  <si>
    <t>Ponton L.M.; Keller D.W.; Siperko L.M.; Hayes M.A.; Porter M.D.</t>
  </si>
  <si>
    <t>Ponton, Lisa M. (6603848891); Keller, David W. (8692344400); Siperko, Lorraine M. (6602990772); Hayes, Mark A. (7402680598); Porter, Marc D. (7201468241)</t>
  </si>
  <si>
    <t>6603848891; 8692344400; 6602990772; 7402680598; 7201468241</t>
  </si>
  <si>
    <t>Investigation of Adsorption Thermodynamics at Electrified Liquid-Solid Interfaces by Electrochemically Modulated Liquid Chromatography</t>
  </si>
  <si>
    <t>Journal of Physical Chemistry C</t>
  </si>
  <si>
    <t>10.1021/acs.jpcc.9b07717</t>
  </si>
  <si>
    <t>https://www.scopus.com/inward/record.uri?eid=2-s2.0-85075154026&amp;doi=10.1021%2facs.jpcc.9b07717&amp;partnerID=40&amp;md5=ffdfd1d963f8e820ad8589147949383c</t>
  </si>
  <si>
    <t>2-s2.0-85075154026</t>
  </si>
  <si>
    <t>Wu X.; Zheng W.; Chen X.; Wang F.; Mu D.</t>
  </si>
  <si>
    <t>Wu, Xiaoxue (56650282600); Zheng, Wei (56650413300); Chen, Xiang (57189091783); Wang, Fang (57195438328); Mu, Dejun (56383464900)</t>
  </si>
  <si>
    <t>56650282600; 56650413300; 57189091783; 57195438328; 56383464900</t>
  </si>
  <si>
    <t>CVE-assisted large-scale security bug report dataset construction method</t>
  </si>
  <si>
    <t>10.1016/j.jss.2019.110456</t>
  </si>
  <si>
    <t>https://www.scopus.com/inward/record.uri?eid=2-s2.0-85074980613&amp;doi=10.1016%2fj.jss.2019.110456&amp;partnerID=40&amp;md5=23e143e2efb99dffae256ae090910f7c</t>
  </si>
  <si>
    <t>2-s2.0-85074980613</t>
  </si>
  <si>
    <t>Weng S.; Tang P.; Yuan H.; Guo B.; Yu S.; Huang L.; Xu C.</t>
  </si>
  <si>
    <t>Weng, Shizhuang (55851100600); Tang, Peipei (57213270611); Yuan, Hecai (57211925223); Guo, Bingqing (57213264444); Yu, Shuan (57208742545); Huang, Linsheng (55285756500); Xu, Chao (56412248700)</t>
  </si>
  <si>
    <t>55851100600; 57213270611; 57211925223; 57213264444; 57208742545; 55285756500; 56412248700</t>
  </si>
  <si>
    <t>Hyperspectral imaging for accurate determination of rice variety using a deep learning network with multi-feature fusion</t>
  </si>
  <si>
    <t>Spectrochimica Acta - Part A: Molecular and Biomolecular Spectroscopy</t>
  </si>
  <si>
    <t>10.1016/j.saa.2020.118237</t>
  </si>
  <si>
    <t>https://www.scopus.com/inward/record.uri?eid=2-s2.0-85081752416&amp;doi=10.1016%2fj.saa.2020.118237&amp;partnerID=40&amp;md5=9b0b05f9160b354a18ce7a35e61410d5</t>
  </si>
  <si>
    <t>2-s2.0-85081752416</t>
  </si>
  <si>
    <t>Ni C.; Chen X.; Xia X.; Gu Q.; Zhao Y.</t>
  </si>
  <si>
    <t>Ni, Chao (57189892547); Chen, Xiang (57189091783); Xia, Xin (54586248800); Gu, Qing (57205368016); Zhao, Yingquan (57195352686)</t>
  </si>
  <si>
    <t>57189892547; 57189091783; 54586248800; 57205368016; 57195352686</t>
  </si>
  <si>
    <t>Multitask defect prediction</t>
  </si>
  <si>
    <t>e2203</t>
  </si>
  <si>
    <t>10.1002/smr.2203</t>
  </si>
  <si>
    <t>https://www.scopus.com/inward/record.uri?eid=2-s2.0-85071777875&amp;doi=10.1002%2fsmr.2203&amp;partnerID=40&amp;md5=d35f88df732c6388924b13ceafe7b8d0</t>
  </si>
  <si>
    <t>2-s2.0-85071777875</t>
  </si>
  <si>
    <t>Zhang Q.; Zhao Y.; Jiang B.; Huang L.; Wei T.</t>
  </si>
  <si>
    <t>Zhang, Qiuwen (56447183500); Zhao, Yongbo (57212757087); Jiang, Bin (57109690500); Huang, Lixun (56033303500); Wei, Tao (58277887900)</t>
  </si>
  <si>
    <t>56447183500; 57212757087; 57109690500; 56033303500; 58277887900</t>
  </si>
  <si>
    <t>Fast CU partition decision method based on texture characteristics for H.266/VVC</t>
  </si>
  <si>
    <t>10.1109/ACCESS.2020.3036858</t>
  </si>
  <si>
    <t>https://www.scopus.com/inward/record.uri?eid=2-s2.0-85102782374&amp;doi=10.1109%2fACCESS.2020.3036858&amp;partnerID=40&amp;md5=1ed861b10a3cf4a345ae34a086a17e6a</t>
  </si>
  <si>
    <t>2-s2.0-85102782374</t>
  </si>
  <si>
    <t>Spínola R.O.; Zazworka N.; Vetro A.; Shull F.; Seaman C.</t>
  </si>
  <si>
    <t>Spínola, Rodrigo O. (36176546300); Zazworka, Nico (23479077900); Vetro, Antonio (36133927600); Shull, Forrest (6603060816); Seaman, Carolyn (7004521032)</t>
  </si>
  <si>
    <t>36176546300; 23479077900; 36133927600; 6603060816; 7004521032</t>
  </si>
  <si>
    <t>Understanding automated and human-based technical debt identification approaches-a two-phase study</t>
  </si>
  <si>
    <t>Journal of the Brazilian Computer Society</t>
  </si>
  <si>
    <t>10.1186/s13173-019-0087-5</t>
  </si>
  <si>
    <t>https://www.scopus.com/inward/record.uri?eid=2-s2.0-85066956327&amp;doi=10.1186%2fs13173-019-0087-5&amp;partnerID=40&amp;md5=e1adbe6d7c21493e4672d5a742ecd865</t>
  </si>
  <si>
    <t>2-s2.0-85066956327</t>
  </si>
  <si>
    <t>Al-Slais Y.S.</t>
  </si>
  <si>
    <t>Al-Slais, Yaqoob Salman (57221800617)</t>
  </si>
  <si>
    <t>Towards a Comprehensive Self-Admitted Technical Debt Extraction Technique from Source Code Comments</t>
  </si>
  <si>
    <t>IET Conference Proceedings</t>
  </si>
  <si>
    <t>https://www.scopus.com/inward/record.uri?eid=2-s2.0-85174647311&amp;doi=10.1049%2ficp.2021.0881&amp;partnerID=40&amp;md5=1efdb872c7e5706dcadfc1e3597872df</t>
  </si>
  <si>
    <t>2-s2.0-85174647311</t>
  </si>
  <si>
    <t>Rajaraman R.; Kapur P.K.; Kumar D.</t>
  </si>
  <si>
    <t>Rajaraman, R. (57219485797); Kapur, P.K. (7102133615); Kumar, Deepak (57202478075)</t>
  </si>
  <si>
    <t>57219485797; 7102133615; 57202478075</t>
  </si>
  <si>
    <t>Determining Software Inter-Dependency Patterns for Integration Testing by applying Machine learning on Logs and Telemetry data</t>
  </si>
  <si>
    <t>ICRITO 2020 - IEEE 8th International Conference on Reliability, Infocom Technologies and Optimization (Trends and Future Directions)</t>
  </si>
  <si>
    <t>10.1109/ICRITO48877.2020.9197868</t>
  </si>
  <si>
    <t>https://www.scopus.com/inward/record.uri?eid=2-s2.0-85093084744&amp;doi=10.1109%2fICRITO48877.2020.9197868&amp;partnerID=40&amp;md5=01de343202350ecdf1747a86eded5cba</t>
  </si>
  <si>
    <t>2-s2.0-85093084744</t>
  </si>
  <si>
    <t>Silva P.R.; dos Santos V.; Souza É.F.; Meinerz G.V.; Felizardo K.R.; Vijaykumar N.L.</t>
  </si>
  <si>
    <t>Silva, Patrick R. (57219336088); dos Santos, Vinicius (57201664052); Souza, Érica F. (56194341700); Meinerz, Giovani V. (56129258300); Felizardo, Katia R. (35248128000); Vijaykumar, Nandamudi L. (6602212981)</t>
  </si>
  <si>
    <t>57219336088; 57201664052; 56194341700; 56129258300; 35248128000; 6602212981</t>
  </si>
  <si>
    <t>Extraction of useful information from unstructured data in software engineering: A systematic mapping</t>
  </si>
  <si>
    <t>23rd Iberoamerican Conference on Software Engineering, CIbSE 2020</t>
  </si>
  <si>
    <t>https://www.scopus.com/inward/record.uri?eid=2-s2.0-85092287665&amp;partnerID=40&amp;md5=8238ee074e3e0cb1fbdfe7ca6e7d964e</t>
  </si>
  <si>
    <t>2-s2.0-85092287665</t>
  </si>
  <si>
    <t>Wang D.; Li C.; Song H.; Xiong H.; Liu C.; He D.</t>
  </si>
  <si>
    <t>Wang, Dandan (56469984900); Li, Changying (57203273426); Song, Huaibo (17342958900); Xiong, Hongting (57205352104); Liu, Chang (57200513461); He, Dongjian (19933691800)</t>
  </si>
  <si>
    <t>56469984900; 57203273426; 17342958900; 57205352104; 57200513461; 19933691800</t>
  </si>
  <si>
    <t>Deep Learning Approach for Apple Edge Detection to Remotely Monitor Apple Growth in Orchards</t>
  </si>
  <si>
    <t>10.1109/ACCESS.2020.2971524</t>
  </si>
  <si>
    <t>https://www.scopus.com/inward/record.uri?eid=2-s2.0-85081112441&amp;doi=10.1109%2fACCESS.2020.2971524&amp;partnerID=40&amp;md5=68da1b88e54b3bacac604bf5d244171a</t>
  </si>
  <si>
    <t>2-s2.0-85081112441</t>
  </si>
  <si>
    <t>Mendes T.S.; Gomes F.G.S.; Gonçalves D.P.; Mendonça M.G.; Novais R.L.; Spínola R.O.</t>
  </si>
  <si>
    <t>Mendes, Thiago S. (55766131900); Gomes, Felipe G. S. (57205482456); Gonçalves, David P. (57205487400); Mendonça, Manoel G. (7005160540); Novais, Renato L. (54405730900); Spínola, Rodrigo O. (36176546300)</t>
  </si>
  <si>
    <t>55766131900; 57205482456; 57205487400; 7005160540; 54405730900; 36176546300</t>
  </si>
  <si>
    <t>VisminerTD: a tool for automatic identification and interactive monitoring of the evolution of technical debt items</t>
  </si>
  <si>
    <t>10.1186/s13173-018-0083-1</t>
  </si>
  <si>
    <t>https://www.scopus.com/inward/record.uri?eid=2-s2.0-85060256649&amp;doi=10.1186%2fs13173-018-0083-1&amp;partnerID=40&amp;md5=c21c544db4400d0adf9f90a1f2fe7b5a</t>
  </si>
  <si>
    <t>2-s2.0-85060256649</t>
  </si>
  <si>
    <t>Sakhare S.V.; Dalal U.</t>
  </si>
  <si>
    <t>Sakhare, Swati Vinod (57214798948); Dalal, Upena (56032021200)</t>
  </si>
  <si>
    <t>57214798948; 56032021200</t>
  </si>
  <si>
    <t>High efficiency coding for surveillance videos based on selective based fast intra coding</t>
  </si>
  <si>
    <t>10.1007/s11042-019-08426-y</t>
  </si>
  <si>
    <t>https://www.scopus.com/inward/record.uri?eid=2-s2.0-85079136256&amp;doi=10.1007%2fs11042-019-08426-y&amp;partnerID=40&amp;md5=a1bfa8aebeed1350f1ba251ddaf52a35</t>
  </si>
  <si>
    <t>2-s2.0-85079136256</t>
  </si>
  <si>
    <t>https://www.scopus.com/inward/record.uri?eid=2-s2.0-85077182774&amp;doi=10.1109%2fICSME.2019.00029&amp;partnerID=40&amp;md5=40029e511624cc6ddc05cc0c3e2d2293</t>
  </si>
  <si>
    <t>2-s2.0-85077182774</t>
  </si>
  <si>
    <t>Lin G.; Tang Y.; Zou X.; Li J.; Xiong J.</t>
  </si>
  <si>
    <t>Lin, Guichao (55522598500); Tang, Yunchao (55864682000); Zou, Xiangjun (14053286400); Li, Jinhui (57205530659); Xiong, Juntao (35732736900)</t>
  </si>
  <si>
    <t>55522598500; 55864682000; 14053286400; 57205530659; 35732736900</t>
  </si>
  <si>
    <t>In-field citrus detection and localisation based on RGB-D image analysis</t>
  </si>
  <si>
    <t>10.1016/j.biosystemseng.2019.06.019</t>
  </si>
  <si>
    <t>https://www.scopus.com/inward/record.uri?eid=2-s2.0-85068575870&amp;doi=10.1016%2fj.biosystemseng.2019.06.019&amp;partnerID=40&amp;md5=d07dc71693555fbcf5b162e53d767263</t>
  </si>
  <si>
    <t>2-s2.0-85068575870</t>
  </si>
  <si>
    <t>Lei M.; Luo F.; Zhang X.; Wang S.; Ma S.</t>
  </si>
  <si>
    <t>Lei, Meng (57212482493); Luo, Falei (56567297900); Zhang, Xiang (56030050800); Wang, Shanshe (36645440900); Ma, Siwei (34872761500)</t>
  </si>
  <si>
    <t>57212482493; 56567297900; 56030050800; 36645440900; 34872761500</t>
  </si>
  <si>
    <t>Look-Ahead Prediction Based Coding Unit Size Pruning for VVC Intra Coding</t>
  </si>
  <si>
    <t>Proceedings - International Conference on Image Processing, ICIP</t>
  </si>
  <si>
    <t>10.1109/ICIP.2019.8803421</t>
  </si>
  <si>
    <t>https://www.scopus.com/inward/record.uri?eid=2-s2.0-85076813901&amp;doi=10.1109%2fICIP.2019.8803421&amp;partnerID=40&amp;md5=47a34b3c491af50934201a0c80aae5ef</t>
  </si>
  <si>
    <t>2-s2.0-85076813901</t>
  </si>
  <si>
    <t>Gomes J.; Villanes I.K.; Ascate S.M.; Fontão A.; de Andrade Freitas E.N.; Dias-Neto A.C.</t>
  </si>
  <si>
    <t>Gomes, Josias (57202480513); Villanes, Isabel K. (57189593324); Ascate, Silvia M. (57195259147); Fontão, Awdren (36598185300); de Andrade Freitas, Eduardo Noronha (57205342850); Dias-Neto, Arilo Claudio (26430898300)</t>
  </si>
  <si>
    <t>57202480513; 57189593324; 57195259147; 36598185300; 57205342850; 26430898300</t>
  </si>
  <si>
    <t>SCUTMA: Selecting Components for Unit Testing in Mobile Applications</t>
  </si>
  <si>
    <t>Journal of Computer Science</t>
  </si>
  <si>
    <t>10.3844/jcssp.2020.1367.1392</t>
  </si>
  <si>
    <t>https://www.scopus.com/inward/record.uri?eid=2-s2.0-85096715298&amp;doi=10.3844%2fjcssp.2020.1367.1392&amp;partnerID=40&amp;md5=87e74f277025c2d263e00aa4a3380db7</t>
  </si>
  <si>
    <t>2-s2.0-85096715298</t>
  </si>
  <si>
    <t>Wattanakriengkrai S.; Srisermphoak N.; Sintoplertchaikul S.; Choetkiertikul M.; Ragkhitwetsagul C.; Sunetnanta T.; Hata H.; Matsumoto K.</t>
  </si>
  <si>
    <t>Wattanakriengkrai, Supatsara (57208145786); Srisermphoak, Napat (57214097655); Sintoplertchaikul, Sahawat (57214073296); Choetkiertikul, Morakot (36661820900); Ragkhitwetsagul, Chaiyong (56422351700); Sunetnanta, Thanwadee (24832071800); Hata, Hideaki (24445001100); Matsumoto, Kenichi (55378267900)</t>
  </si>
  <si>
    <t>57208145786; 57214097655; 57214073296; 36661820900; 56422351700; 24832071800; 24445001100; 55378267900</t>
  </si>
  <si>
    <t>https://www.scopus.com/inward/record.uri?eid=2-s2.0-85078087442&amp;doi=10.1109%2fAPSEC48747.2019.00050&amp;partnerID=40&amp;md5=c9b36f217cbe918e926ea52fb8e3529f</t>
  </si>
  <si>
    <t>2-s2.0-85078087442</t>
  </si>
  <si>
    <t>Gené-Mola J.; Vilaplana V.; Rosell-Polo J.R.; Morros J.-R.; Ruiz-Hidalgo J.; Gregorio E.</t>
  </si>
  <si>
    <t>Gené-Mola, Jordi (57208647898); Vilaplana, Verónica (23394280500); Rosell-Polo, Joan R. (36839827400); Morros, Josep-Ramon (35587745500); Ruiz-Hidalgo, Javier (34969474900); Gregorio, Eduard (15834312900)</t>
  </si>
  <si>
    <t>57208647898; 23394280500; 36839827400; 35587745500; 34969474900; 15834312900</t>
  </si>
  <si>
    <t>Multi-modal deep learning for Fuji apple detection using RGB-D cameras and their radiometric capabilities</t>
  </si>
  <si>
    <t>10.1016/j.compag.2019.05.016</t>
  </si>
  <si>
    <t>https://www.scopus.com/inward/record.uri?eid=2-s2.0-85065436220&amp;doi=10.1016%2fj.compag.2019.05.016&amp;partnerID=40&amp;md5=f26fac8a15b4d9f447ad3d0ba316c970</t>
  </si>
  <si>
    <t>2-s2.0-85065436220</t>
  </si>
  <si>
    <t>Kokol P.; Kokol M.; Zagoranski S.</t>
  </si>
  <si>
    <t>Kokol, Peter (7006196824); Kokol, Marko (57221589136); Zagoranski, Sašo (57221587439)</t>
  </si>
  <si>
    <t>7006196824; 57221589136; 57221587439</t>
  </si>
  <si>
    <t>Code smells: A Synthetic Narrative Review</t>
  </si>
  <si>
    <t>Library Philosophy and Practice</t>
  </si>
  <si>
    <t>https://www.scopus.com/inward/record.uri?eid=2-s2.0-85099505282&amp;partnerID=40&amp;md5=4f38fe9eaaab4c7a623c4c2129a8237c</t>
  </si>
  <si>
    <t>2-s2.0-85099505282</t>
  </si>
  <si>
    <t>Gao X.; Li Z.; Zhang Y.</t>
  </si>
  <si>
    <t>Gao, Xueyan (57202281382); Li, Zhaohui (57188984524); Zhang, Yuan (7601312884)</t>
  </si>
  <si>
    <t>57202281382; 57188984524; 7601312884</t>
  </si>
  <si>
    <t>An optimal rate control algorithm for HEVC inter frame based on SVM</t>
  </si>
  <si>
    <t>10.1109/ICSESS47205.2019.9040797</t>
  </si>
  <si>
    <t>https://www.scopus.com/inward/record.uri?eid=2-s2.0-85082863101&amp;doi=10.1109%2fICSESS47205.2019.9040797&amp;partnerID=40&amp;md5=4098e282648b3d9729e402e21606c29e</t>
  </si>
  <si>
    <t>2-s2.0-85082863101</t>
  </si>
  <si>
    <t>Fan Y.; Xia X.; Lo D.; Hassan A.E.</t>
  </si>
  <si>
    <t>Fan, Yuanrui (57201296998); Xia, Xin (54586248800); Lo, David (35269388000); Hassan, Ahmed E. (7402686972)</t>
  </si>
  <si>
    <t>57201296998; 54586248800; 35269388000; 7402686972</t>
  </si>
  <si>
    <t>Chaff from the Wheat: Characterizing and Determining Valid Bug Reports</t>
  </si>
  <si>
    <t>10.1109/TSE.2018.2864217</t>
  </si>
  <si>
    <t>https://www.scopus.com/inward/record.uri?eid=2-s2.0-85051376098&amp;doi=10.1109%2fTSE.2018.2864217&amp;partnerID=40&amp;md5=a3523e1e2bc2dc31efb5d92f98a36d08</t>
  </si>
  <si>
    <t>2-s2.0-85051376098</t>
  </si>
  <si>
    <t>Sun J.; Xing Z.; Chu R.; Bai H.; Wang J.; Peng X.</t>
  </si>
  <si>
    <t>Sun, Jiamou (57205023522); Xing, Zhenchang (8347413500); Chu, Rui (57215363526); Bai, Heilai (57215344493); Wang, Jinshui (56587049000); Peng, Xin (53865467700)</t>
  </si>
  <si>
    <t>57205023522; 8347413500; 57215363526; 57215344493; 56587049000; 53865467700</t>
  </si>
  <si>
    <t>https://www.scopus.com/inward/record.uri?eid=2-s2.0-85077200772&amp;doi=10.1109%2fICSME.2019.00039&amp;partnerID=40&amp;md5=bc8feace6ae2a725fd69231f8ae76e07</t>
  </si>
  <si>
    <t>2-s2.0-85077200772</t>
  </si>
  <si>
    <t>Staff Listing</t>
  </si>
  <si>
    <t>10.1109/MS.2019.2918698</t>
  </si>
  <si>
    <t>https://www.scopus.com/inward/record.uri?eid=2-s2.0-85070995809&amp;doi=10.1109%2fMS.2019.2918698&amp;partnerID=40&amp;md5=8bc76bc46ae9ddc62aeac80ef73d42a6</t>
  </si>
  <si>
    <t>Letter</t>
  </si>
  <si>
    <t>2-s2.0-85070995809</t>
  </si>
  <si>
    <t>Safdar A.; Khan M.A.; Shah J.H.; Sharif M.; Saba T.; Rehman A.; Javed K.; Khan J.A.</t>
  </si>
  <si>
    <t>Safdar, Arooj (57209344415); Khan, Muhammad A. (57222652080); Shah, Jamal H. (55337133500); Sharif, Muhammad (57549289700); Saba, Tanzila (36110026100); Rehman, Amjad (35093155800); Javed, Kashif (24776418700); Khan, Junaid A. (57626761900)</t>
  </si>
  <si>
    <t>57209344415; 57222652080; 55337133500; 57549289700; 36110026100; 35093155800; 24776418700; 57626761900</t>
  </si>
  <si>
    <t>Intelligent microscopic approach for identification and recognition of citrus deformities</t>
  </si>
  <si>
    <t>Microscopy Research and Technique</t>
  </si>
  <si>
    <t>10.1002/jemt.23320</t>
  </si>
  <si>
    <t>https://www.scopus.com/inward/record.uri?eid=2-s2.0-85067502419&amp;doi=10.1002%2fjemt.23320&amp;partnerID=40&amp;md5=ad55838f169a7893229161121a232de5</t>
  </si>
  <si>
    <t>2-s2.0-85067502419</t>
  </si>
  <si>
    <t>Franche J.-F.; Coulombe S.</t>
  </si>
  <si>
    <t>Franche, Jean-Francois (55241334000); Coulombe, Stephane (24823782600)</t>
  </si>
  <si>
    <t>55241334000; 24823782600</t>
  </si>
  <si>
    <t>Efficient H.264-to-HEVC Transcoding Based on Motion Propagation and Post-Order Traversal of Coding Tree Units</t>
  </si>
  <si>
    <t>10.1109/TCSVT.2017.2754491</t>
  </si>
  <si>
    <t>https://www.scopus.com/inward/record.uri?eid=2-s2.0-85030636809&amp;doi=10.1109%2fTCSVT.2017.2754491&amp;partnerID=40&amp;md5=1fd50c6f5504b30c72ff991ea302a95f</t>
  </si>
  <si>
    <t>2-s2.0-85030636809</t>
  </si>
  <si>
    <t>Ryu S.; Kang J.</t>
  </si>
  <si>
    <t>Ryu, Sookyung (57191338423); Kang, Jewon (56367466400)</t>
  </si>
  <si>
    <t>57191338423; 56367466400</t>
  </si>
  <si>
    <t>Machine Learning-Based Fast Angular Prediction Mode Decision Technique in Video Coding</t>
  </si>
  <si>
    <t>10.1109/TIP.2018.2857404</t>
  </si>
  <si>
    <t>https://www.scopus.com/inward/record.uri?eid=2-s2.0-85051809890&amp;doi=10.1109%2fTIP.2018.2857404&amp;partnerID=40&amp;md5=00b19cb7542dbb6b7c906405c6840998</t>
  </si>
  <si>
    <t>2-s2.0-85051809890</t>
  </si>
  <si>
    <t>de Passos A.F.O.; de Freitas Farias M.A.; Spínola R.O.; de Mendonça Neto M.G.</t>
  </si>
  <si>
    <t>de Passos, Amanda F.O. (57211267689); de Freitas Farias, Mário André (57190371411); Spínola, Rodrigo Oliveira (36176546300); de Mendonça Neto, Manoel G. (7005160540)</t>
  </si>
  <si>
    <t>57211267689; 57190371411; 36176546300; 7005160540</t>
  </si>
  <si>
    <t>A study on identification of documentation and requirement technical debt through code comment analysis</t>
  </si>
  <si>
    <t>10.1145/3275245.3275248</t>
  </si>
  <si>
    <t>https://www.scopus.com/inward/record.uri?eid=2-s2.0-85056707888&amp;doi=10.1145%2f3275245.3275248&amp;partnerID=40&amp;md5=ccd03972c758e2cc3a71fcd673f39bcd</t>
  </si>
  <si>
    <t>2-s2.0-85056707888</t>
  </si>
  <si>
    <t>Liu C.; Yang D.; Xia X.; Yan M.; Zhang X.</t>
  </si>
  <si>
    <t>Liu, Chao (57191256904); Yang, Dan (8568055400); Xia, Xin (54586248800); Yan, Meng (56230838000); Zhang, Xiaohong (55276997400)</t>
  </si>
  <si>
    <t>57191256904; 8568055400; 54586248800; 56230838000; 55276997400</t>
  </si>
  <si>
    <t>Cross-Project Change-Proneness Prediction</t>
  </si>
  <si>
    <t>Proceedings - International Computer Software and Applications Conference</t>
  </si>
  <si>
    <t>10.1109/COMPSAC.2018.00017</t>
  </si>
  <si>
    <t>https://www.scopus.com/inward/record.uri?eid=2-s2.0-85055440637&amp;doi=10.1109%2fCOMPSAC.2018.00017&amp;partnerID=40&amp;md5=f2c8270b95c3b4f3c7bf885ce6cb48fe</t>
  </si>
  <si>
    <t>2-s2.0-85055440637</t>
  </si>
  <si>
    <t>ZHAN G.; XIAO J.; CHEN Y.; CHEN J.</t>
  </si>
  <si>
    <t>ZHAN, Gen (57190749698); XIAO, Jing (55687498800); CHEN, Yujing (57200661674); CHEN, Jun (35271358300)</t>
  </si>
  <si>
    <t>57190749698; 55687498800; 57200661674; 35271358300</t>
  </si>
  <si>
    <t>Bit-rate Control Algorithm for Adaptive Bit-rate Live Streaming</t>
  </si>
  <si>
    <t>10.19678/j.issn.1000-3428.0050413</t>
  </si>
  <si>
    <t>https://www.scopus.com/inward/record.uri?eid=2-s2.0-85125172469&amp;doi=10.19678%2fj.issn.1000-3428.0050413&amp;partnerID=40&amp;md5=01b78326913c490531281f15a588b07f</t>
  </si>
  <si>
    <t>2-s2.0-85125172469</t>
  </si>
  <si>
    <t>Ghanbari H.; Vartiainen T.; Siponen M.</t>
  </si>
  <si>
    <t>Ghanbari, Hadi (56830263500); Vartiainen, Tero (7006419902); Siponen, Mikko (35612007500)</t>
  </si>
  <si>
    <t>56830263500; 7006419902; 35612007500</t>
  </si>
  <si>
    <t>Omission of quality software development practices: A systematic literature review</t>
  </si>
  <si>
    <t>10.1145/3177746</t>
  </si>
  <si>
    <t>https://www.scopus.com/inward/record.uri?eid=2-s2.0-85042600117&amp;doi=10.1145%2f3177746&amp;partnerID=40&amp;md5=9b7881bc5ceb8ddf36042aecd5c1d1dc</t>
  </si>
  <si>
    <t>2-s2.0-85042600117</t>
  </si>
  <si>
    <t>Tian R.; Zhang Y.; Duan M.; Li X.</t>
  </si>
  <si>
    <t>Tian, Rui (57190292506); Zhang, Yongfei (34874069700); Duan, Miyi (24921561600); Li, Xi (57201698408)</t>
  </si>
  <si>
    <t>57190292506; 34874069700; 24921561600; 57201698408</t>
  </si>
  <si>
    <t>Adaptive intra mode decision for HEVC based on texture characteristics and multiple reference lines</t>
  </si>
  <si>
    <t>10.1007/s11042-018-6001-x</t>
  </si>
  <si>
    <t>https://www.scopus.com/inward/record.uri?eid=2-s2.0-85045855753&amp;doi=10.1007%2fs11042-018-6001-x&amp;partnerID=40&amp;md5=c1ff961ace4374247c5ffa24e9f0d97c</t>
  </si>
  <si>
    <t>2-s2.0-85045855753</t>
  </si>
  <si>
    <t>Sierra G.; Tahmid A.; Shihab E.; Tsantalis N.</t>
  </si>
  <si>
    <t>Sierra, Giancarlo (57195319344); Tahmid, Ahmad (57208229512); Shihab, Emad (23566819100); Tsantalis, Nikolaos (8839792600)</t>
  </si>
  <si>
    <t>57195319344; 57208229512; 23566819100; 8839792600</t>
  </si>
  <si>
    <t>SANER 2019 - Proceedings of the 2019 IEEE 26th International Conference on Software Analysis, Evolution, and Reengineering</t>
  </si>
  <si>
    <t>https://www.scopus.com/inward/record.uri?eid=2-s2.0-85064167604&amp;doi=10.1109%2fSANER.2019.8667999&amp;partnerID=40&amp;md5=00e712d60a9c3464eac77d48241f7b48</t>
  </si>
  <si>
    <t>2-s2.0-85064167604</t>
  </si>
  <si>
    <t>Wang P.; Li K.</t>
  </si>
  <si>
    <t>Wang, Ping (55575877700); Li, Kai (57196051810)</t>
  </si>
  <si>
    <t>55575877700; 57196051810</t>
  </si>
  <si>
    <t>A fast intra mode decision algorithm combining neighboring information for H.264/AVC high profile</t>
  </si>
  <si>
    <t>10.1007/s11042-017-5283-8</t>
  </si>
  <si>
    <t>https://www.scopus.com/inward/record.uri?eid=2-s2.0-85031412918&amp;doi=10.1007%2fs11042-017-5283-8&amp;partnerID=40&amp;md5=1e8717d6470b9585329d17e99eb4bf44</t>
  </si>
  <si>
    <t>2-s2.0-85031412918</t>
  </si>
  <si>
    <t>Huang S.; Shen B.-H.; Xiang J.-S.</t>
  </si>
  <si>
    <t>Huang, Sheng (55684984800); Shen, Bing-Hua (57204291598); Xiang, Jin-Song (35241462000)</t>
  </si>
  <si>
    <t>55684984800; 57204291598; 35241462000</t>
  </si>
  <si>
    <t>A fast intra coding algorithm with low complexity for x265; [x265的低复杂度帧内编码快速算法]</t>
  </si>
  <si>
    <t>Guangdianzi Jiguang/Journal of Optoelectronics Laser</t>
  </si>
  <si>
    <t>10.16136/j.joel.2017.12.0166</t>
  </si>
  <si>
    <t>https://www.scopus.com/inward/record.uri?eid=2-s2.0-85055124244&amp;doi=10.16136%2fj.joel.2017.12.0166&amp;partnerID=40&amp;md5=ef00b41c54b1e29c58e0a02d8fff7520</t>
  </si>
  <si>
    <t>2-s2.0-85055124244</t>
  </si>
  <si>
    <t>Yin H.; Cai H.; Yang E.; Zhou Y.; Wu J.</t>
  </si>
  <si>
    <t>Yin, Haibing (7403114004); Cai, Hao (57192098335); Yang, Enhui (7202021277); Zhou, Yang (57218154506); Wu, Jiao (57196006975)</t>
  </si>
  <si>
    <t>7403114004; 57192098335; 7202021277; 57218154506; 57196006975</t>
  </si>
  <si>
    <t>An efficient all-zero block detection algorithm for high efficiency video coding with RDOQ</t>
  </si>
  <si>
    <t>10.1016/j.image.2017.09.004</t>
  </si>
  <si>
    <t>https://www.scopus.com/inward/record.uri?eid=2-s2.0-85030858615&amp;doi=10.1016%2fj.image.2017.09.004&amp;partnerID=40&amp;md5=d3f7af4272034c43e3393db95a08fc60</t>
  </si>
  <si>
    <t>2-s2.0-85030858615</t>
  </si>
  <si>
    <t>Wang D.; He D.</t>
  </si>
  <si>
    <t>Wang, Dandan (56469984900); He, Dongjian (19933691800)</t>
  </si>
  <si>
    <t>56469984900; 19933691800</t>
  </si>
  <si>
    <t>Recognition of apple targets before fruits thinning by robot based on R-FCN deep convolution neural network; [基于R-FCN深度卷积神经网络的机器人疏果前苹果目标的识别]</t>
  </si>
  <si>
    <t>10.11975/j.issn.1002-6819.2019.03.020</t>
  </si>
  <si>
    <t>https://www.scopus.com/inward/record.uri?eid=2-s2.0-85066139168&amp;doi=10.11975%2fj.issn.1002-6819.2019.03.020&amp;partnerID=40&amp;md5=5fd561bbe904c813c104d2979b85fc50</t>
  </si>
  <si>
    <t>2-s2.0-85066139168</t>
  </si>
  <si>
    <t>Lin C.-S.; Huang Y.-C.; Chen S.-H.; Hsu Y.-L.; Lin Y.-C.</t>
  </si>
  <si>
    <t>Lin, Chern-Sheng (8049045700); Huang, Yu-Chia (57203744370); Chen, Shih-Hua (57203745130); Hsu, Yu-Liang (36729819300); Lin, Yu-Chen (49361918500)</t>
  </si>
  <si>
    <t>8049045700; 57203744370; 57203745130; 36729819300; 49361918500</t>
  </si>
  <si>
    <t>The application of deep learning and image processing technology in laser positioning</t>
  </si>
  <si>
    <t>10.3390/app8091542</t>
  </si>
  <si>
    <t>https://www.scopus.com/inward/record.uri?eid=2-s2.0-85052792137&amp;doi=10.3390%2fapp8091542&amp;partnerID=40&amp;md5=5d3acad9afc005c878691ead341403c2</t>
  </si>
  <si>
    <t>2-s2.0-85052792137</t>
  </si>
  <si>
    <t>De F. Farias M.A.; Xisto R.; Santos M.S.; Fontes R.S.; Júnior M.C.; Spínola R.; Mendonça M.</t>
  </si>
  <si>
    <t>De F. Farias, Mário André (57210935081); Xisto, Railan (57217947381); Santos, Marcos S. (57210934434); Fontes, Raphael S. (57210195791); Júnior, Methanias Colaço (57196656218); Spínola, Rodrigo (36176546300); Mendonça, Manoel (7005160540)</t>
  </si>
  <si>
    <t>57210935081; 57217947381; 57210934434; 57210195791; 57196656218; 36176546300; 7005160540</t>
  </si>
  <si>
    <t>Identifying technical debt through a code comment mining tool; [Identificação de Dívida Técnica por meio de umaFerramenta de Mineração de Comentários de Código-fonte]</t>
  </si>
  <si>
    <t>10.1145/3330204.3330227</t>
  </si>
  <si>
    <t>https://www.scopus.com/inward/record.uri?eid=2-s2.0-85071956378&amp;doi=10.1145%2f3330204.3330227&amp;partnerID=40&amp;md5=02a2aae06310613d640169a332e06413</t>
  </si>
  <si>
    <t>2-s2.0-85071956378</t>
  </si>
  <si>
    <t>Verdecchia R.</t>
  </si>
  <si>
    <t>Verdecchia, Roberto (57200754960)</t>
  </si>
  <si>
    <t>Proceedings - 2018 IEEE 15th International Conference on Software Architecture Companion, ICSA-C 2018</t>
  </si>
  <si>
    <t>https://www.scopus.com/inward/record.uri?eid=2-s2.0-85052569196&amp;doi=10.1109%2fICSA-C.2018.00018&amp;partnerID=40&amp;md5=ddd0b9625abb2acd27df411b07506f74</t>
  </si>
  <si>
    <t>2-s2.0-85052569196</t>
  </si>
  <si>
    <t>Huang X.; Li G.; Ma C.; Yang S.</t>
  </si>
  <si>
    <t>Huang, Xiaoyu (57207820506); Li, Guanglin (56163698100); Ma, Chi (56208742700); Yang, Shihang (57207823858)</t>
  </si>
  <si>
    <t>57207820506; 56163698100; 56208742700; 57207823858</t>
  </si>
  <si>
    <t>Green peach recognition based on improved discriminative regional feature integration algorithm in similar background; [基于改进判别区域特征融合算法的近色背景绿色桃子识别]</t>
  </si>
  <si>
    <t>10.11975/j.issn.1002-6819.2018.23.017</t>
  </si>
  <si>
    <t>https://www.scopus.com/inward/record.uri?eid=2-s2.0-85062948968&amp;doi=10.11975%2fj.issn.1002-6819.2018.23.017&amp;partnerID=40&amp;md5=1c700fd353422f85ca9f4dbff9d524b4</t>
  </si>
  <si>
    <t>2-s2.0-85062948968</t>
  </si>
  <si>
    <t>Leßenich O.; Siegmund J.; Apel S.; Kästner C.; Hunsen C.</t>
  </si>
  <si>
    <t>Leßenich, Olaf (55371324800); Siegmund, Janet (55420344200); Apel, Sven (8725218400); Kästner, Christian (35547901100); Hunsen, Claus (55955179500)</t>
  </si>
  <si>
    <t>55371324800; 55420344200; 8725218400; 35547901100; 55955179500</t>
  </si>
  <si>
    <t>Indicators for merge conflicts in the wild: survey and empirical study</t>
  </si>
  <si>
    <t>10.1007/s10515-017-0227-0</t>
  </si>
  <si>
    <t>https://www.scopus.com/inward/record.uri?eid=2-s2.0-85028985684&amp;doi=10.1007%2fs10515-017-0227-0&amp;partnerID=40&amp;md5=30d3fa3b71dd8174ebc6ea02632a2656</t>
  </si>
  <si>
    <t>2-s2.0-85028985684</t>
  </si>
  <si>
    <t>Wen F.; Nagy C.; Bavota G.; Lanza M.</t>
  </si>
  <si>
    <t>Wen, Fengcai (57211028328); Nagy, Csaba (26667913000); Bavota, Gabriele (57220148228); Lanza, Michele (56760055000)</t>
  </si>
  <si>
    <t>57211028328; 26667913000; 57220148228; 56760055000</t>
  </si>
  <si>
    <t>A large-scale empirical study on code-comment inconsistencies</t>
  </si>
  <si>
    <t>https://www.scopus.com/inward/record.uri?eid=2-s2.0-85072340646&amp;doi=10.1109%2fICPC.2019.00019&amp;partnerID=40&amp;md5=6a8e288bdb6b4dd5e451e1ff15ea0358</t>
  </si>
  <si>
    <t>2-s2.0-85072340646</t>
  </si>
  <si>
    <t>Wattanakriengkrai S.; Maipradit R.; Hata H.; Choetkiertikul M.; Sunetnanta T.; Matsumoto K.</t>
  </si>
  <si>
    <t>Wattanakriengkrai, Supatsara (57208145786); Maipradit, Rungroj (57208153660); Hata, Hideki (24445001100); Choetkiertikul, Morakot (36661820900); Sunetnanta, Thanwadee (24832071800); Matsumoto, Kenichi (55378267900)</t>
  </si>
  <si>
    <t>57208145786; 57208153660; 24445001100; 36661820900; 24832071800; 55378267900</t>
  </si>
  <si>
    <t>Identifying design and requirement self-admitted technical debt using N-gram IDF</t>
  </si>
  <si>
    <t>Proceedings - 2018 9th International Workshop on Empirical Software Engineering in Practice, IWESEP 2018</t>
  </si>
  <si>
    <t>https://www.scopus.com/inward/record.uri?eid=2-s2.0-85063955510&amp;doi=10.1109%2fIWESEP.2018.00010&amp;partnerID=40&amp;md5=877dc7facce6dff853f440412e6187dd</t>
  </si>
  <si>
    <t>2-s2.0-85063955510</t>
  </si>
  <si>
    <t>Xiong J.; Liu Z.; Lin R.; Chen S.; Chen W.; Yang Z.</t>
  </si>
  <si>
    <t>Xiong, Juntao (35732736900); Liu, Zhen (57191688218); Lin, Rui (57194492316); Chen, Shumian (57205739576); Chen, Weijie (57205747526); Yang, Zhengang (57194494876)</t>
  </si>
  <si>
    <t>35732736900; 57191688218; 57194492316; 57205739576; 57205747526; 57194494876</t>
  </si>
  <si>
    <t>Unmanned Aerial Vehicle Vision Detection Technology of Green Mango on Tree in Natural Environment; [自然环境下树上绿色芒果的无人机视觉检测技术]</t>
  </si>
  <si>
    <t>10.6041/j.issn.1000-1298.2018.11.003</t>
  </si>
  <si>
    <t>https://www.scopus.com/inward/record.uri?eid=2-s2.0-85061374426&amp;doi=10.6041%2fj.issn.1000-1298.2018.11.003&amp;partnerID=40&amp;md5=ff084894628f200968e8db6a12a25a93</t>
  </si>
  <si>
    <t>2-s2.0-85061374426</t>
  </si>
  <si>
    <t>Jha S.; Kumar R.; Hoang Son L.; Abdel-Basset M.; Priyadarshini I.; Sharma R.; Viet Long H.</t>
  </si>
  <si>
    <t>Jha, Sudan (57200599175); Kumar, Raghvendra (57198684981); Hoang Son, Le (36601294900); Abdel-Basset, Mohamed (57217514491); Priyadarshini, Ishaani (57189072220); Sharma, Rohit (56924116800); Viet Long, Hoang (36662390100)</t>
  </si>
  <si>
    <t>57200599175; 57198684981; 36601294900; 57217514491; 57189072220; 56924116800; 36662390100</t>
  </si>
  <si>
    <t>Deep Learning Approach for Software Maintainability Metrics Prediction</t>
  </si>
  <si>
    <t>10.1109/ACCESS.2019.2913349</t>
  </si>
  <si>
    <t>https://www.scopus.com/inward/record.uri?eid=2-s2.0-85066781621&amp;doi=10.1109%2fACCESS.2019.2913349&amp;partnerID=40&amp;md5=2431b5a8094d9f30fc3f2c51c6f84480</t>
  </si>
  <si>
    <t>2-s2.0-85066781621</t>
  </si>
  <si>
    <t>Martini A.; Besker T.; Bosch J.</t>
  </si>
  <si>
    <t>Martini, Antonio (57196951629); Besker, Terese (57191848306); Bosch, Jan (56675290800)</t>
  </si>
  <si>
    <t>57196951629; 57191848306; 56675290800</t>
  </si>
  <si>
    <t>Technical Debt tracking: Current state of practice: A survey and multiple case study in 15 large organizations</t>
  </si>
  <si>
    <t>10.1016/j.scico.2018.03.007</t>
  </si>
  <si>
    <t>https://www.scopus.com/inward/record.uri?eid=2-s2.0-85046336564&amp;doi=10.1016%2fj.scico.2018.03.007&amp;partnerID=40&amp;md5=86c2c5bde9c40b70048447603a4e993c</t>
  </si>
  <si>
    <t>2-s2.0-85046336564</t>
  </si>
  <si>
    <t>Lu J.; Lee W.S.; Gan H.; Hu X.</t>
  </si>
  <si>
    <t>Lu, Jun (55701420500); Lee, Won Suk (57201296889); Gan, Hao (57201637937); Hu, Xiuwen (57202119410)</t>
  </si>
  <si>
    <t>55701420500; 57201296889; 57201637937; 57202119410</t>
  </si>
  <si>
    <t>Immature citrus fruit detection based on local binary pattern feature and hierarchical contour analysis</t>
  </si>
  <si>
    <t>10.1016/j.biosystemseng.2018.04.009</t>
  </si>
  <si>
    <t>https://www.scopus.com/inward/record.uri?eid=2-s2.0-85046687038&amp;doi=10.1016%2fj.biosystemseng.2018.04.009&amp;partnerID=40&amp;md5=4157c29b7a7f24c538c0bcff2406ef56</t>
  </si>
  <si>
    <t>2-s2.0-85046687038</t>
  </si>
  <si>
    <t>Habchi S.; Moha N.; Rouvoy R.</t>
  </si>
  <si>
    <t>Habchi, Sarra (57195317140); Moha, Naouel (18038269700); Rouvoy, Romain (23089521900)</t>
  </si>
  <si>
    <t>57195317140; 18038269700; 23089521900</t>
  </si>
  <si>
    <t>The rise of android code smells: Who is to blame?</t>
  </si>
  <si>
    <t>IEEE International Working Conference on Mining Software Repositories</t>
  </si>
  <si>
    <t>10.1109/MSR.2019.00071</t>
  </si>
  <si>
    <t>https://www.scopus.com/inward/record.uri?eid=2-s2.0-85072343120&amp;doi=10.1109%2fMSR.2019.00071&amp;partnerID=40&amp;md5=47ccc563239187220923d9959cc82e19</t>
  </si>
  <si>
    <t>2-s2.0-85072343120</t>
  </si>
  <si>
    <t>Hosseini E.; Pakdaman F.; Hashemi M.R.; Ghanbari M.</t>
  </si>
  <si>
    <t>Hosseini, Elahe (57892165800); Pakdaman, Farhad (56422400100); Hashemi, Mahmoud Reza (7005774450); Ghanbari, Mohammad (7006530936)</t>
  </si>
  <si>
    <t>57892165800; 56422400100; 7005774450; 7006530936</t>
  </si>
  <si>
    <t>A computationally scalable fast intra coding scheme for HEVC video encoder</t>
  </si>
  <si>
    <t>10.1007/s11042-018-6713-y</t>
  </si>
  <si>
    <t>https://www.scopus.com/inward/record.uri?eid=2-s2.0-85054311399&amp;doi=10.1007%2fs11042-018-6713-y&amp;partnerID=40&amp;md5=24e028ffe0d5409217830c86b37bb4db</t>
  </si>
  <si>
    <t>2-s2.0-85054311399</t>
  </si>
  <si>
    <t>Kaplan J.</t>
  </si>
  <si>
    <t>Kaplan, Jeffrey (26660575700)</t>
  </si>
  <si>
    <t>Apocalypse, revolution and terrorism: From the sicari to the American revolt against the modern world</t>
  </si>
  <si>
    <t>Apocalypse, Revolution and Terrorism: From the Sicari to the American Revolt against the Modern World</t>
  </si>
  <si>
    <t>10.4324/9781351054386</t>
  </si>
  <si>
    <t>https://www.scopus.com/inward/record.uri?eid=2-s2.0-85107604332&amp;doi=10.4324%2f9781351054386&amp;partnerID=40&amp;md5=44e358e66d00d4e69f8eecd4e104c819</t>
  </si>
  <si>
    <t>2-s2.0-85107604332</t>
  </si>
  <si>
    <t>Falessi D.; Russo B.; Mullen K.</t>
  </si>
  <si>
    <t>Falessi, Davide (13103911200); Russo, Barbara (9335579000); Mullen, Kathleen (55893976600)</t>
  </si>
  <si>
    <t>13103911200; 9335579000; 55893976600</t>
  </si>
  <si>
    <t>What if i Had No Smells?</t>
  </si>
  <si>
    <t>10.1109/ESEM.2017.14</t>
  </si>
  <si>
    <t>https://www.scopus.com/inward/record.uri?eid=2-s2.0-85042350972&amp;doi=10.1109%2fESEM.2017.14&amp;partnerID=40&amp;md5=38b9fedcca05dc49202420a20b3f91e0</t>
  </si>
  <si>
    <t>2-s2.0-85042350972</t>
  </si>
  <si>
    <t>Sabzi S.; Abbaspour-Gilandeh Y.; Arribas J.I.</t>
  </si>
  <si>
    <t>Sabzi, Sajad (55210810600); Abbaspour-Gilandeh, Yousef (26424175600); Arribas, Juan Ignacio (7103041133)</t>
  </si>
  <si>
    <t>55210810600; 26424175600; 7103041133</t>
  </si>
  <si>
    <t>A video image segmentation system for the fruit-trees in multi-stage outdoors orchard under natural conditions</t>
  </si>
  <si>
    <t>Tarim Bilimleri Dergisi</t>
  </si>
  <si>
    <t>10.15832/ankutbd.434137</t>
  </si>
  <si>
    <t>https://www.scopus.com/inward/record.uri?eid=2-s2.0-85076918779&amp;doi=10.15832%2fankutbd.434137&amp;partnerID=40&amp;md5=1fbf8bf990e9c8bd40ddb6990bbb972a</t>
  </si>
  <si>
    <t>2-s2.0-85076918779</t>
  </si>
  <si>
    <t>Mill S.; Shihua X.; Qingming Y.</t>
  </si>
  <si>
    <t>Mill, Shi (57212190804); Shihua, Xi (57212200285); Qingming, Yi (25931746900)</t>
  </si>
  <si>
    <t>57212190804; 57212200285; 25931746900</t>
  </si>
  <si>
    <t>Improved algorithm for intraframe prediction mode fast selecting in high-efficiency video coding based on size of prediction units</t>
  </si>
  <si>
    <t>Laser and Optoelectronics Progress</t>
  </si>
  <si>
    <t>10.3788/LOP56.201001</t>
  </si>
  <si>
    <t>https://www.scopus.com/inward/record.uri?eid=2-s2.0-85076143240&amp;doi=10.3788%2fLOP56.201001&amp;partnerID=40&amp;md5=f98d4678b3414980de129b5c620a5ebb</t>
  </si>
  <si>
    <t>2-s2.0-85076143240</t>
  </si>
  <si>
    <t>Chen Q.; Bao L.; Li L.; Xia X.; Cai L.</t>
  </si>
  <si>
    <t>Chen, Qiuyuan (57212535221); Bao, Lingfeng (56609745200); Li, Li (56438149900); Xia, Xin (54586248800); Cai, Liang (36724848100)</t>
  </si>
  <si>
    <t>57212535221; 56609745200; 56438149900; 54586248800; 36724848100</t>
  </si>
  <si>
    <t>Categorizing and Predicting Invalid Vulnerabilities on Common Vulnerabilities and Exposures</t>
  </si>
  <si>
    <t>10.1109/APSEC.2018.00049</t>
  </si>
  <si>
    <t>https://www.scopus.com/inward/record.uri?eid=2-s2.0-85066781873&amp;doi=10.1109%2fAPSEC.2018.00049&amp;partnerID=40&amp;md5=84a850623f59387322cab3f4d7430dac</t>
  </si>
  <si>
    <t>2-s2.0-85066781873</t>
  </si>
  <si>
    <t>Automated measurement of technical debt: A systematic literature review</t>
  </si>
  <si>
    <t>ICEIS 2019 - Proceedings of the 21st International Conference on Enterprise Information Systems</t>
  </si>
  <si>
    <t>10.5220/0007675900950106</t>
  </si>
  <si>
    <t>https://www.scopus.com/inward/record.uri?eid=2-s2.0-85067516580&amp;doi=10.5220%2f0007675900950106&amp;partnerID=40&amp;md5=eb7b8b30de41445d9439b809c00d43cc</t>
  </si>
  <si>
    <t>2-s2.0-85067516580</t>
  </si>
  <si>
    <t>Gu J.; Tang M.; Wen J.; Han Y.</t>
  </si>
  <si>
    <t>Gu, Jiawen (57193140153); Tang, Minhao (56395908700); Wen, Jiangtao (7402701839); Han, Yuxing (35204987500)</t>
  </si>
  <si>
    <t>57193140153; 56395908700; 7402701839; 35204987500</t>
  </si>
  <si>
    <t>Adaptive intra candidate selection with early depth decision for fast intra prediction in HEVC</t>
  </si>
  <si>
    <t>IEEE Signal Processing Letters</t>
  </si>
  <si>
    <t>10.1109/LSP.2017.2766766</t>
  </si>
  <si>
    <t>https://www.scopus.com/inward/record.uri?eid=2-s2.0-85032442595&amp;doi=10.1109%2fLSP.2017.2766766&amp;partnerID=40&amp;md5=bc093bc7f5e2c7a281aad0895aa99aac</t>
  </si>
  <si>
    <t>2-s2.0-85032442595</t>
  </si>
  <si>
    <t>Amanatidis T.; Mittas N.; Chatzigeorgiou A.; Ampatzoglou A.; Angelis L.</t>
  </si>
  <si>
    <t>Amanatidis, Theodoros (55235004300); Mittas, Nikolaos (23091209400); Chatzigeorgiou, Alexander (6701702023); Ampatzoglou, Apostolos (16027681600); Angelis, Lefteris (6602528674)</t>
  </si>
  <si>
    <t>55235004300; 23091209400; 6701702023; 16027681600; 6602528674</t>
  </si>
  <si>
    <t>The developer's dilemma: Factors affecting the decision to repay code debt</t>
  </si>
  <si>
    <t>10.1145/3194164.3194174</t>
  </si>
  <si>
    <t>https://www.scopus.com/inward/record.uri?eid=2-s2.0-85051491635&amp;doi=10.1145%2f3194164.3194174&amp;partnerID=40&amp;md5=0a87232c3dc1a78839eea994a4e868dd</t>
  </si>
  <si>
    <t>2-s2.0-85051491635</t>
  </si>
  <si>
    <t>Sabzi S.; Abbaspour-Gilandeh Y.; Hernandez-Hernandez J.L.; Azadshahraki F.; Karimzadeh R.</t>
  </si>
  <si>
    <t>Sabzi, Sajad (55210810600); Abbaspour-Gilandeh, Yousef (26424175600); Hernandez-Hernandez, Jose Luis (56336591000); Azadshahraki, Farzad (35744495100); Karimzadeh, Rouhollah (36018141600)</t>
  </si>
  <si>
    <t>55210810600; 26424175600; 56336591000; 35744495100; 36018141600</t>
  </si>
  <si>
    <t>The use of the combination of texture, color and intensity transformation features for segmentation in the outdoors with emphasis on video processing</t>
  </si>
  <si>
    <t>10.3390/agriculture9050104</t>
  </si>
  <si>
    <t>https://www.scopus.com/inward/record.uri?eid=2-s2.0-85067012299&amp;doi=10.3390%2fagriculture9050104&amp;partnerID=40&amp;md5=142973c954d6456f5eab6f0f5f7fe9d0</t>
  </si>
  <si>
    <t>2-s2.0-85067012299</t>
  </si>
  <si>
    <t>Xu Y.; Huang X.</t>
  </si>
  <si>
    <t>Xu, Yanling (57873092900); Huang, Xin (57216312471)</t>
  </si>
  <si>
    <t>57873092900; 57216312471</t>
  </si>
  <si>
    <t>Hardware-Oriented Fast CU Size and Prediction Mode Decision Algorithm for HEVC Intra Prediction</t>
  </si>
  <si>
    <t>2019 IEEE 5th International Conference for Convergence in Technology, I2CT 2019</t>
  </si>
  <si>
    <t>10.1109/I2CT45611.2019.9033606</t>
  </si>
  <si>
    <t>https://www.scopus.com/inward/record.uri?eid=2-s2.0-85083076634&amp;doi=10.1109%2fI2CT45611.2019.9033606&amp;partnerID=40&amp;md5=9d920ff725bf9d4a38205aae8a80130e</t>
  </si>
  <si>
    <t>2-s2.0-85083076634</t>
  </si>
  <si>
    <t>Zhao D.; Wu R.; Liu X.; Zhao Y.</t>
  </si>
  <si>
    <t>Zhao, Dean (24170357600); Wu, Rendi (57208927086); Liu, Xiaoyang (59117720900); Zhao, Yuyan (56319967200)</t>
  </si>
  <si>
    <t>24170357600; 57208927086; 59117720900; 56319967200</t>
  </si>
  <si>
    <t>Apple positioning based on YOLO deep convolutional neural network for picking robot in complex background; [基于YOLO深度卷积神经网络的复杂背景下机器人采摘苹果定位]</t>
  </si>
  <si>
    <t>10.11975/j.issn.1002-6819.2019.03.021</t>
  </si>
  <si>
    <t>https://www.scopus.com/inward/record.uri?eid=2-s2.0-85066112569&amp;doi=10.11975%2fj.issn.1002-6819.2019.03.021&amp;partnerID=40&amp;md5=7a5cfe36c5fb1c3c905e8eec29fcd8ae</t>
  </si>
  <si>
    <t>2-s2.0-85066112569</t>
  </si>
  <si>
    <t>Wang C.; Lee W.S.; Zou X.; Choi D.; Gan H.; Diamond J.</t>
  </si>
  <si>
    <t>Wang, Chenglin (57189024596); Lee, Won Suk (57201296889); Zou, Xiangjun (14053286400); Choi, Daeun (56424633600); Gan, Hao (57201637937); Diamond, Justice (57197855424)</t>
  </si>
  <si>
    <t>57189024596; 57201296889; 14053286400; 56424633600; 57201637937; 57197855424</t>
  </si>
  <si>
    <t>Detection and counting of immature green citrus fruit based on the Local Binary Patterns (LBP) feature using illumination-normalized images</t>
  </si>
  <si>
    <t>10.1007/s11119-018-9574-5</t>
  </si>
  <si>
    <t>https://www.scopus.com/inward/record.uri?eid=2-s2.0-85045463489&amp;doi=10.1007%2fs11119-018-9574-5&amp;partnerID=40&amp;md5=303bd804391f9aff2cf38b3ce8f7fb87</t>
  </si>
  <si>
    <t>2-s2.0-85045463489</t>
  </si>
  <si>
    <t>Ravikumar K.; Gunasekaran G.</t>
  </si>
  <si>
    <t>Ravikumar, K. (57211910519); Gunasekaran, G. (57147505300)</t>
  </si>
  <si>
    <t>57211910519; 57147505300</t>
  </si>
  <si>
    <t>An efficient and reliable technical debt management for cost estimation using summarization method</t>
  </si>
  <si>
    <t>Journal of Advanced Research in Dynamical and Control Systems</t>
  </si>
  <si>
    <t>13 Special Issue</t>
  </si>
  <si>
    <t>https://www.scopus.com/inward/record.uri?eid=2-s2.0-85075303052&amp;partnerID=40&amp;md5=9d1bd6760a36387d25b5159c3ca86abd</t>
  </si>
  <si>
    <t>2-s2.0-85075303052</t>
  </si>
  <si>
    <t>Nawawi M.A.A.; Ismail F.S.; Selamat H.</t>
  </si>
  <si>
    <t>Nawawi, Muhammad Azmi Ahmed (57212907999); Ismail, Fatimah Sham (35811820900); Selamat, Hazlina (35615708300)</t>
  </si>
  <si>
    <t>57212907999; 35811820900; 35615708300</t>
  </si>
  <si>
    <t>Comprehensive pineapple segmentation techniques with intelligent convolutional neural network</t>
  </si>
  <si>
    <t>10.11591/ijeecs.v10.i3.pp1098-1105</t>
  </si>
  <si>
    <t>https://www.scopus.com/inward/record.uri?eid=2-s2.0-85044604579&amp;doi=10.11591%2fijeecs.v10.i3.pp1098-1105&amp;partnerID=40&amp;md5=8be5b1643bd4655d0242a87667ea8722</t>
  </si>
  <si>
    <t>2-s2.0-85044604579</t>
  </si>
  <si>
    <t>Wang S.; Hu Y.; Liu N.</t>
  </si>
  <si>
    <t>Wang, Song (57218333084); Hu, Yanzhu (57210312483); Liu, Na (57212011865)</t>
  </si>
  <si>
    <t>57218333084; 57210312483; 57212011865</t>
  </si>
  <si>
    <t>Signal separation of phase-sensitive optical time-domain reflectometry considering thermo-mechanical coupling and 3D data matching</t>
  </si>
  <si>
    <t>Traitement du Signal</t>
  </si>
  <si>
    <t>10.18280/ts.360109</t>
  </si>
  <si>
    <t>https://www.scopus.com/inward/record.uri?eid=2-s2.0-85071930607&amp;doi=10.18280%2fts.360109&amp;partnerID=40&amp;md5=357f19af3bca1b40412f983853279b5b</t>
  </si>
  <si>
    <t>2-s2.0-85071930607</t>
  </si>
  <si>
    <t>Lu X.; Yu C.; Jin X.</t>
  </si>
  <si>
    <t>Lu, Xin (57188922017); Yu, Chang (57202537660); Jin, Xuesong (56217310900)</t>
  </si>
  <si>
    <t>57188922017; 57202537660; 56217310900</t>
  </si>
  <si>
    <t>A fast HEVC intra-coding algorithm based on texture homogeneity and spatio-temporal correlation</t>
  </si>
  <si>
    <t>Eurasip Journal on Advances in Signal Processing</t>
  </si>
  <si>
    <t>10.1186/s13634-018-0558-4</t>
  </si>
  <si>
    <t>https://www.scopus.com/inward/record.uri?eid=2-s2.0-85048739007&amp;doi=10.1186%2fs13634-018-0558-4&amp;partnerID=40&amp;md5=b833e0cb8c65f53678907833ec643a95</t>
  </si>
  <si>
    <t>2-s2.0-85048739007</t>
  </si>
  <si>
    <t>Liu T.-H.; Ehsani R.; Toudeshki A.; Zou X.-J.; Wang H.-J.</t>
  </si>
  <si>
    <t>Liu, Tian-Hu (24922179800); Ehsani, Reza (23100009200); Toudeshki, Arash (26423433400); Zou, Xiang-Jun (14053286400); Wang, Hong-Jun (56331529900)</t>
  </si>
  <si>
    <t>24922179800; 23100009200; 26423433400; 14053286400; 56331529900</t>
  </si>
  <si>
    <t>Detection of citrus fruit and tree trunks in natural environments using a multi-elliptical boundary model</t>
  </si>
  <si>
    <t>Computers in Industry</t>
  </si>
  <si>
    <t>10.1016/j.compind.2018.03.007</t>
  </si>
  <si>
    <t>https://www.scopus.com/inward/record.uri?eid=2-s2.0-85044480300&amp;doi=10.1016%2fj.compind.2018.03.007&amp;partnerID=40&amp;md5=1ccb0d1ffbe61c5df6e65733a978d189</t>
  </si>
  <si>
    <t>2-s2.0-85044480300</t>
  </si>
  <si>
    <t>Liu X.; Jia W.; Ruan C.; Zhao D.; Gu Y.; Chen W.</t>
  </si>
  <si>
    <t>Liu, Xiaoyang (59117720900); Jia, Weikuan (25121442800); Ruan, Chengzhi (56689340900); Zhao, Dean (24170357600); Gu, Yuwan (34971316800); Chen, Wei (59065040500)</t>
  </si>
  <si>
    <t>59117720900; 25121442800; 56689340900; 24170357600; 34971316800; 59065040500</t>
  </si>
  <si>
    <t>The recognition of apple fruits in plastic bags based on block classification</t>
  </si>
  <si>
    <t>10.1007/s11119-017-9553-2</t>
  </si>
  <si>
    <t>https://www.scopus.com/inward/record.uri?eid=2-s2.0-85037628665&amp;doi=10.1007%2fs11119-017-9553-2&amp;partnerID=40&amp;md5=66e77793c0ce5d13fd46489fd5dbfb11</t>
  </si>
  <si>
    <t>2-s2.0-85037628665</t>
  </si>
  <si>
    <t>Perez B.; Correal D.; Astudillo H.</t>
  </si>
  <si>
    <t>Perez, Boris (44061764600); Correal, Dario (16306282100); Astudillo, Hernan (6603646692)</t>
  </si>
  <si>
    <t>44061764600; 16306282100; 6603646692</t>
  </si>
  <si>
    <t>A proposed model-driven approach to manage architectural technical debt life cycle</t>
  </si>
  <si>
    <t>Proceedings - 2019 IEEE/ACM International Conference on Technical Debt, TechDebt 2019</t>
  </si>
  <si>
    <t>10.1109/TechDebt.2019.00025</t>
  </si>
  <si>
    <t>https://www.scopus.com/inward/record.uri?eid=2-s2.0-85071146151&amp;doi=10.1109%2fTechDebt.2019.00025&amp;partnerID=40&amp;md5=a6bf5dc2c6baf5b49904d2b7fb3432d3</t>
  </si>
  <si>
    <t>2-s2.0-85071146151</t>
  </si>
  <si>
    <t>Chen H.-D.; Wang Y.-F.; Guo Z.; Chen W.-X.; Zhao P.</t>
  </si>
  <si>
    <t>Chen, Hao-Dong (57204692427); Wang, Yi-Fan (58504134500); Guo, Zheng (57226453309); Chen, Wen-Xiu (57204697597); Zhao, Ping (55303924400)</t>
  </si>
  <si>
    <t>57204692427; 58504134500; 57226453309; 57204697597; 55303924400</t>
  </si>
  <si>
    <t>A GUI Software for Automatic Assembly Based on Machine Vision</t>
  </si>
  <si>
    <t>2018 IEEE International Conference on Mechatronics, Robotics and Automation, ICMRA 2018</t>
  </si>
  <si>
    <t>10.1109/ICMRA.2018.8490562</t>
  </si>
  <si>
    <t>https://www.scopus.com/inward/record.uri?eid=2-s2.0-85056704691&amp;doi=10.1109%2fICMRA.2018.8490562&amp;partnerID=40&amp;md5=93a7f3e684193882d4fc0798882530ef</t>
  </si>
  <si>
    <t>2-s2.0-85056704691</t>
  </si>
  <si>
    <t>Alonso O.</t>
  </si>
  <si>
    <t>Alonso, Omar (23011639800)</t>
  </si>
  <si>
    <t>The Practice of Crowdsourcing</t>
  </si>
  <si>
    <t>Synthesis Lectures on Information Concepts, Retrieval, and Services</t>
  </si>
  <si>
    <t>10.2200/S00904ED1V01Y201903ICR066</t>
  </si>
  <si>
    <t>https://www.scopus.com/inward/record.uri?eid=2-s2.0-85076867877&amp;doi=10.2200%2fS00904ED1V01Y201903ICR066&amp;partnerID=40&amp;md5=222e93a3948848d3fb83104c997b761e</t>
  </si>
  <si>
    <t>2-s2.0-85076867877</t>
  </si>
  <si>
    <t>Kudjo P.K.; Chen J.; Mensah S.; Amankwah R.</t>
  </si>
  <si>
    <t>Kudjo, Patrick Kwaku (57195678643); Chen, Jinfu (56485257600); Mensah, Solomon (57191254462); Amankwah, Richard (57205487973)</t>
  </si>
  <si>
    <t>57195678643; 56485257600; 57191254462; 57205487973</t>
  </si>
  <si>
    <t>Predicting vulnerable software components via bellwethers</t>
  </si>
  <si>
    <t>10.1007/978-981-13-5913-2_24</t>
  </si>
  <si>
    <t>https://www.scopus.com/inward/record.uri?eid=2-s2.0-85060212333&amp;doi=10.1007%2f978-981-13-5913-2_24&amp;partnerID=40&amp;md5=9d68dfe503ebe0dfdcc2600d7b769c9b</t>
  </si>
  <si>
    <t>2-s2.0-85060212333</t>
  </si>
  <si>
    <t>Zhang X.-R.; Lei M.-Y.; Li Y.</t>
  </si>
  <si>
    <t>Zhang, Xian-Rui (57205508355); Lei, Meng-Ying (57201343468); Li, Yang (56075073900)</t>
  </si>
  <si>
    <t>57205508355; 57201343468; 56075073900</t>
  </si>
  <si>
    <t>An Amplitudes-Perturbation Data Augmentation Method in Convolutional Neural Networks for EEG Decoding</t>
  </si>
  <si>
    <t>2018 International Conference on Information, Cybernetics, and Computational Social Systems, ICCSS 2018</t>
  </si>
  <si>
    <t>10.1109/ICCSS.2018.8572304</t>
  </si>
  <si>
    <t>https://www.scopus.com/inward/record.uri?eid=2-s2.0-85060304273&amp;doi=10.1109%2fICCSS.2018.8572304&amp;partnerID=40&amp;md5=321d9814261515dcc8c381a05cb91445</t>
  </si>
  <si>
    <t>2-s2.0-85060304273</t>
  </si>
  <si>
    <t>Holstein K.; Vaughan J.W.; Daumé H., III; Dudík M.; Wallach H.</t>
  </si>
  <si>
    <t>Holstein, Kenneth (57190763027); Vaughan, Jennifer Wortman (35097882600); Daumé, Hal (57210198346); Dudík, Miroslav (6602524493); Wallach, Hanna (14822797500)</t>
  </si>
  <si>
    <t>57190763027; 35097882600; 57210198346; 6602524493; 14822797500</t>
  </si>
  <si>
    <t>Improving fairness in machine learning systems: What do industry practitioners need?</t>
  </si>
  <si>
    <t>10.1145/3290605.3300830</t>
  </si>
  <si>
    <t>https://www.scopus.com/inward/record.uri?eid=2-s2.0-85067631360&amp;doi=10.1145%2f3290605.3300830&amp;partnerID=40&amp;md5=f1365b81c262fe8ade9bfc485ab8ae11</t>
  </si>
  <si>
    <t>2-s2.0-85067631360</t>
  </si>
  <si>
    <t>Amershi S.; Begel A.; Bird C.; DeLine R.; Gall H.; Kamar E.; Nagappan N.; Nushi B.; Zimmermann T.</t>
  </si>
  <si>
    <t>Amershi, Saleema (23007675700); Begel, Andrew (6506114539); Bird, Christian (17433640400); DeLine, Robert (6602118069); Gall, Harald (56223438700); Kamar, Ece (23009039400); Nagappan, Nachiappan (8261920700); Nushi, Besmira (54581306500); Zimmermann, Thomas (16308551800)</t>
  </si>
  <si>
    <t>23007675700; 6506114539; 17433640400; 6602118069; 56223438700; 23009039400; 8261920700; 54581306500; 16308551800</t>
  </si>
  <si>
    <t>Software Engineering for Machine Learning: A Case Study</t>
  </si>
  <si>
    <t>Proceedings - 2019 IEEE/ACM 41st International Conference on Software Engineering: Software Engineering in Practice, ICSE-SEIP 2019</t>
  </si>
  <si>
    <t>10.1109/ICSE-SEIP.2019.00042</t>
  </si>
  <si>
    <t>https://www.scopus.com/inward/record.uri?eid=2-s2.0-85072111655&amp;doi=10.1109%2fICSE-SEIP.2019.00042&amp;partnerID=40&amp;md5=8c03592773800ea1ac1b5a71f9fae249</t>
  </si>
  <si>
    <t>2-s2.0-85072111655</t>
  </si>
  <si>
    <t>Yang H.; Yin H.; Huang X.</t>
  </si>
  <si>
    <t>Yang, Haoyun (57204113053); Yin, Haibing (7403114004); Huang, Xiaofeng (55243189900)</t>
  </si>
  <si>
    <t>57204113053; 7403114004; 55243189900</t>
  </si>
  <si>
    <t>A fast zero-quantized percentage model for video coding with RDO quantization</t>
  </si>
  <si>
    <t>11166 LNCS</t>
  </si>
  <si>
    <t>10.1007/978-3-030-00764-5_70</t>
  </si>
  <si>
    <t>https://www.scopus.com/inward/record.uri?eid=2-s2.0-85054540749&amp;doi=10.1007%2f978-3-030-00764-5_70&amp;partnerID=40&amp;md5=6bb7f3b7c3bc03592cf796e156f4d84c</t>
  </si>
  <si>
    <t>2-s2.0-85054540749</t>
  </si>
  <si>
    <t>https://www.scopus.com/inward/record.uri?eid=2-s2.0-85172576935&amp;partnerID=40&amp;md5=7e529ae1901b10854704724c2c3deb70</t>
  </si>
  <si>
    <t>2-s2.0-85172576935</t>
  </si>
  <si>
    <t>Sun S.; Wu Q.; Jiao L.; Long Y.; He D.; Song H.</t>
  </si>
  <si>
    <t>Sun, Sashuang (57201465900); Wu, Qian (57201461202); Jiao, Lin (57198351989); Long, Yan (36976012000); He, Dongjian (19933691800); Song, Huaibo (17342958900)</t>
  </si>
  <si>
    <t>57201465900; 57201461202; 57198351989; 36976012000; 19933691800; 17342958900</t>
  </si>
  <si>
    <t>Recognition of green apples based on fuzzy set theory and manifold ranking algorithm</t>
  </si>
  <si>
    <t>Optik</t>
  </si>
  <si>
    <t>10.1016/j.ijleo.2018.03.085</t>
  </si>
  <si>
    <t>https://www.scopus.com/inward/record.uri?eid=2-s2.0-85044952912&amp;doi=10.1016%2fj.ijleo.2018.03.085&amp;partnerID=40&amp;md5=10ee70d3a66a2194cca48084ac926b60</t>
  </si>
  <si>
    <t>2-s2.0-85044952912</t>
  </si>
  <si>
    <t>Tsantalis N.; Chaikalis T.; Chatzigeorgiou A.</t>
  </si>
  <si>
    <t>Tsantalis, Nikolaos (8839792600); Chaikalis, Theodoros (24723509300); Chatzigeorgiou, Alexander (6701702023)</t>
  </si>
  <si>
    <t>8839792600; 24723509300; 6701702023</t>
  </si>
  <si>
    <t>25th IEEE International Conference on Software Analysis, Evolution and Reengineering, SANER 2018 - Proceedings</t>
  </si>
  <si>
    <t>https://www.scopus.com/inward/record.uri?eid=2-s2.0-85051044353&amp;doi=10.1109%2fSANER.2018.8330192&amp;partnerID=40&amp;md5=e8a8dfc35e9866716f90b72e16069b3c</t>
  </si>
  <si>
    <t>2-s2.0-85051044353</t>
  </si>
  <si>
    <t>BenHajyoussef A.; Ezzedine T.; Bouallègue A.</t>
  </si>
  <si>
    <t>BenHajyoussef, Anis (56913322500); Ezzedine, Tahar (6506334376); Bouallègue, Ammar (6602816914)</t>
  </si>
  <si>
    <t>56913322500; 6506334376; 6602816914</t>
  </si>
  <si>
    <t>Gradient-based pre-processing for intra prediction in High Efficiency Video Coding</t>
  </si>
  <si>
    <t>Eurasip Journal on Image and Video Processing</t>
  </si>
  <si>
    <t>10.1186/s13640-016-0159-9</t>
  </si>
  <si>
    <t>https://www.scopus.com/inward/record.uri?eid=2-s2.0-85010934717&amp;doi=10.1186%2fs13640-016-0159-9&amp;partnerID=40&amp;md5=b54b49103b599ea8fff7c3dbe1f15d59</t>
  </si>
  <si>
    <t>2-s2.0-85010934717</t>
  </si>
  <si>
    <t>Mannan U.A.; Ahmed I.; Sarma A.</t>
  </si>
  <si>
    <t>Mannan, Umme Ayda (56369903400); Ahmed, Iftekhar (57209289155); Sarma, Anita (7004458190)</t>
  </si>
  <si>
    <t>56369903400; 57209289155; 7004458190</t>
  </si>
  <si>
    <t>Towards understanding code readability and its impact on design quality</t>
  </si>
  <si>
    <t>NL4SE 2018 - Proceedings of the 4th ACM SIGSOFT International Workshop on NLP for Software Engineering, Co-located with FSE 2018</t>
  </si>
  <si>
    <t>10.1145/3283812.3283820</t>
  </si>
  <si>
    <t>https://www.scopus.com/inward/record.uri?eid=2-s2.0-85061820119&amp;doi=10.1145%2f3283812.3283820&amp;partnerID=40&amp;md5=7bb0b78d489818aa147e2c7e2bcc0a46</t>
  </si>
  <si>
    <t>2-s2.0-85061820119</t>
  </si>
  <si>
    <t>Liu Z.; Huang Q.; Xia X.; Shihab E.; Lo D.; Li S.</t>
  </si>
  <si>
    <t>Liu, Zhongxin (57202891175); Huang, Qiao (56840997200); Xia, Xin (54586248800); Shihab, Emad (23566819100); Lo, David (35269388000); Li, Shanping (35275218400)</t>
  </si>
  <si>
    <t>57202891175; 56840997200; 54586248800; 23566819100; 35269388000; 35275218400</t>
  </si>
  <si>
    <t>SATD detector: A text-mining-based self-Admitted technical debt detection tool</t>
  </si>
  <si>
    <t>10.1145/3183440.3183478</t>
  </si>
  <si>
    <t>https://www.scopus.com/inward/record.uri?eid=2-s2.0-85049683556&amp;doi=10.1145%2f3183440.3183478&amp;partnerID=40&amp;md5=fc9b4f29011dee78dffc65dcb86362ba</t>
  </si>
  <si>
    <t>2-s2.0-85049683556</t>
  </si>
  <si>
    <t>Li Z.; Wu S.; Ma M.; Jiao J.; Wu W.; Zhang Q.</t>
  </si>
  <si>
    <t>Li, Zejin (57207862092); Wu, Shaohua (58021591700); Ma, Mengke (57207854450); Jiao, Jian (57200411188); Wu, Weiqiang (16403836200); Zhang, Qinyu (35308438500)</t>
  </si>
  <si>
    <t>57207862092; 58021591700; 57207854450; 57200411188; 16403836200; 35308438500</t>
  </si>
  <si>
    <t>Improved Distributed Compressive Video Sensing Based on HEVC Motion Estimation</t>
  </si>
  <si>
    <t>2018 IEEE/CIC International Conference on Communications in China, ICCC 2018</t>
  </si>
  <si>
    <t>10.1109/ICCChina.2018.8641167</t>
  </si>
  <si>
    <t>https://www.scopus.com/inward/record.uri?eid=2-s2.0-85063080113&amp;doi=10.1109%2fICCChina.2018.8641167&amp;partnerID=40&amp;md5=b7c1a75c2b6cf0429c4d8d0b5fc27ba5</t>
  </si>
  <si>
    <t>2-s2.0-85063080113</t>
  </si>
  <si>
    <t>Lerina A.; Nardi L.</t>
  </si>
  <si>
    <t>Lerina, Aversano (6701736448); Nardi, Laura (57210643589)</t>
  </si>
  <si>
    <t>6701736448; 57210643589</t>
  </si>
  <si>
    <t>Investigating on the impact of software clones on technical debt</t>
  </si>
  <si>
    <t>https://www.scopus.com/inward/record.uri?eid=2-s2.0-85071185990&amp;doi=10.1109%2fTechDebt.2019.00029&amp;partnerID=40&amp;md5=787f07eee0f7c1998d5431e12625d2ea</t>
  </si>
  <si>
    <t>2-s2.0-85071185990</t>
  </si>
  <si>
    <t>Zampetti F.; Serebrenik A.; Di Penta M.</t>
  </si>
  <si>
    <t>Zampetti, Fiorella (57193336107); Serebrenik, Alexander (8987563200); Di Penta, Massimiliano (6602794138)</t>
  </si>
  <si>
    <t>Was self-admitted technical debt removal a real removal?: An in-depth perspective</t>
  </si>
  <si>
    <t>10.1145/3196398.3196423</t>
  </si>
  <si>
    <t>https://www.scopus.com/inward/record.uri?eid=2-s2.0-85051635603&amp;doi=10.1145%2f3196398.3196423&amp;partnerID=40&amp;md5=55574cd1b42668435b7df6ea09d91098</t>
  </si>
  <si>
    <t>2-s2.0-85051635603</t>
  </si>
  <si>
    <t>Li S.; Xu M.; Ren Y.; Wang Z.</t>
  </si>
  <si>
    <t>Li, Shengxi (56176785900); Xu, Mai (55703599800); Ren, Yun (56939632500); Wang, Zulin (55966379300)</t>
  </si>
  <si>
    <t>56176785900; 55703599800; 56939632500; 55966379300</t>
  </si>
  <si>
    <t>Closed-Form optimization on saliency-guided image compression for HEVC-MSP</t>
  </si>
  <si>
    <t>10.1109/TMM.2017.2721544</t>
  </si>
  <si>
    <t>https://www.scopus.com/inward/record.uri?eid=2-s2.0-85022086117&amp;doi=10.1109%2fTMM.2017.2721544&amp;partnerID=40&amp;md5=b2dc4bba60c893ac769ee0ea54fd35e4</t>
  </si>
  <si>
    <t>2-s2.0-85022086117</t>
  </si>
  <si>
    <t>Gwon D.; Choi H.</t>
  </si>
  <si>
    <t>Gwon, Daehyeok (56439293500); Choi, Haechul (18433270700)</t>
  </si>
  <si>
    <t>56439293500; 18433270700</t>
  </si>
  <si>
    <t>Relative SATD-based minimum risk bayesian framework for fast intra decision of HEVC</t>
  </si>
  <si>
    <t>KSII Transactions on Internet and Information Systems</t>
  </si>
  <si>
    <t>10.3837/tiis.2019.01.022</t>
  </si>
  <si>
    <t>https://www.scopus.com/inward/record.uri?eid=2-s2.0-85061595060&amp;doi=10.3837%2ftiis.2019.01.022&amp;partnerID=40&amp;md5=a6d4abb28f25ef357fcd0d7b65299461</t>
  </si>
  <si>
    <t>2-s2.0-85061595060</t>
  </si>
  <si>
    <t>Jamali M.; Coulombe S.</t>
  </si>
  <si>
    <t>Jamali, Mohammadreza (56770849900); Coulombe, Stephane (24823782600)</t>
  </si>
  <si>
    <t>56770849900; 24823782600</t>
  </si>
  <si>
    <t>Fast HEVC Intra Mode Decision Based on RDO Cost Prediction</t>
  </si>
  <si>
    <t>10.1109/TBC.2018.2847464</t>
  </si>
  <si>
    <t>https://www.scopus.com/inward/record.uri?eid=2-s2.0-85049319892&amp;doi=10.1109%2fTBC.2018.2847464&amp;partnerID=40&amp;md5=2be030e351722fbe2bfba6152ebe0407</t>
  </si>
  <si>
    <t>2-s2.0-85049319892</t>
  </si>
  <si>
    <t>Gan H.; Lee W.S.; Alchanatis V.; Ehsani R.; Schueller J.K.</t>
  </si>
  <si>
    <t>Gan, H. (57201637937); Lee, W.S. (57201296889); Alchanatis, V. (6507904831); Ehsani, R. (23100009200); Schueller, J.K. (7006154208)</t>
  </si>
  <si>
    <t>57201637937; 57201296889; 6507904831; 23100009200; 7006154208</t>
  </si>
  <si>
    <t>Immature green citrus fruit detection using color and thermal images</t>
  </si>
  <si>
    <t>10.1016/j.compag.2018.07.011</t>
  </si>
  <si>
    <t>https://www.scopus.com/inward/record.uri?eid=2-s2.0-85049723121&amp;doi=10.1016%2fj.compag.2018.07.011&amp;partnerID=40&amp;md5=77a6bb11cf7ea29bb072e302eedb642c</t>
  </si>
  <si>
    <t>2-s2.0-85049723121</t>
  </si>
  <si>
    <t>Wei H.; Zhou W.; Zhou X.; Bai R.; Duan Z.</t>
  </si>
  <si>
    <t>Wei, Henglu (57188568614); Zhou, Wei (56939509600); Zhou, Xin (56939366900); Bai, Rui (57202970513); Duan, Zhemin (14519175500)</t>
  </si>
  <si>
    <t>57188568614; 56939509600; 56939366900; 57202970513; 14519175500</t>
  </si>
  <si>
    <t>Saliency-based coding tree unit-level rate control for high-efficiency video coding</t>
  </si>
  <si>
    <t>Journal of Electronic Imaging</t>
  </si>
  <si>
    <t>10.1117/1.JEI.27.4.043009</t>
  </si>
  <si>
    <t>https://www.scopus.com/inward/record.uri?eid=2-s2.0-85050008735&amp;doi=10.1117%2f1.JEI.27.4.043009&amp;partnerID=40&amp;md5=8d9b7b65085b53868d7bed95c06b920c</t>
  </si>
  <si>
    <t>2-s2.0-85050008735</t>
  </si>
  <si>
    <t>Zhang D.; Li B.; Li Z.; Liang P.</t>
  </si>
  <si>
    <t>Zhang, Di (57216798197); Li, Bing (55628528674); Li, Zengyang (46061313300); Liang, Peng (24923262400)</t>
  </si>
  <si>
    <t>57216798197; 55628528674; 46061313300; 24923262400</t>
  </si>
  <si>
    <t>A preliminary investigation of self-Admitted refactorings in open source software</t>
  </si>
  <si>
    <t>Proceedings of the International Conference on Software Engineering and Knowledge Engineering, SEKE</t>
  </si>
  <si>
    <t>10.18293/SEKE2018-081</t>
  </si>
  <si>
    <t>https://www.scopus.com/inward/record.uri?eid=2-s2.0-85056883561&amp;doi=10.18293%2fSEKE2018-081&amp;partnerID=40&amp;md5=58e6161dc9a55d903b889ce41da3d294</t>
  </si>
  <si>
    <t>2-s2.0-85056883561</t>
  </si>
  <si>
    <t>Mensah S.; Keung J.; Svajlenko J.; Bennin K.E.; Mi Q.</t>
  </si>
  <si>
    <t>Mensah, Solomon (57191254462); Keung, Jacky (6603066702); Svajlenko, Jeffery (55907641200); Bennin, Kwabena Ebo (56703287000); Mi, Qing (57190229579)</t>
  </si>
  <si>
    <t>57191254462; 6603066702; 55907641200; 56703287000; 57190229579</t>
  </si>
  <si>
    <t>On the value of a prioritization scheme for resolving Self-admitted technical debt</t>
  </si>
  <si>
    <t>10.1016/j.jss.2017.09.026</t>
  </si>
  <si>
    <t>https://www.scopus.com/inward/record.uri?eid=2-s2.0-85031008685&amp;doi=10.1016%2fj.jss.2017.09.026&amp;partnerID=40&amp;md5=38bde174d903e196f4c42505e21c36f7</t>
  </si>
  <si>
    <t>2-s2.0-85031008685</t>
  </si>
  <si>
    <t>Prioletta A.; Robin C.</t>
  </si>
  <si>
    <t>Prioletta, Alessia (55919965800); Robin, Christian (7005613957)</t>
  </si>
  <si>
    <t>55919965800; 7005613957</t>
  </si>
  <si>
    <t>New research on the 'Thamudic' graffiti from the region of Hima (Najran, Saudi Arabia)</t>
  </si>
  <si>
    <t>Proceedings of the Seminar for Arabian Studies</t>
  </si>
  <si>
    <t>https://www.scopus.com/inward/record.uri?eid=2-s2.0-85057352618&amp;partnerID=40&amp;md5=4b42b84b2403d2b835204c1031afdf31</t>
  </si>
  <si>
    <t>2-s2.0-85057352618</t>
  </si>
  <si>
    <t>Xiong J.; Liu Z.; Tang L.; Lin R.; Bu R.; Peng H.</t>
  </si>
  <si>
    <t>Xiong, Juntao (35732736900); Liu, Zhen (57191688218); Tang, Linyue (57190289117); Lin, Rui (57194492316); Bu, Rongbin (57200790685); Peng, Hongxing (54906738500)</t>
  </si>
  <si>
    <t>35732736900; 57191688218; 57190289117; 57194492316; 57200790685; 54906738500</t>
  </si>
  <si>
    <t>Visual Detection Technology of Green Citrus under Natural Environment</t>
  </si>
  <si>
    <t>10.6041/j.issn.1000-1298.2018.04.005</t>
  </si>
  <si>
    <t>https://www.scopus.com/inward/record.uri?eid=2-s2.0-85048973803&amp;doi=10.6041%2fj.issn.1000-1298.2018.04.005&amp;partnerID=40&amp;md5=57fe787ab62df92a37142ed21c5b75d1</t>
  </si>
  <si>
    <t>2-s2.0-85048973803</t>
  </si>
  <si>
    <t>Li X.</t>
  </si>
  <si>
    <t>Li, Xiaozhou (56203689000)</t>
  </si>
  <si>
    <t>Research on software project developer behaviors with K-means clustering analysis</t>
  </si>
  <si>
    <t>https://www.scopus.com/inward/record.uri?eid=2-s2.0-85077510435&amp;partnerID=40&amp;md5=70bfd4c4b4d7d9d7a5a883c200ea9df0</t>
  </si>
  <si>
    <t>2-s2.0-85077510435</t>
  </si>
  <si>
    <t>Fernández Del Carpio A.; Angarita L.B.</t>
  </si>
  <si>
    <t>Fernández Del Carpio, Alvaro (55695575700); Angarita, Leonardo Bermón (56728592300)</t>
  </si>
  <si>
    <t>55695575700; 56728592300</t>
  </si>
  <si>
    <t>Techniques based on data science for software processes: A systematic literature review</t>
  </si>
  <si>
    <t>10.1007/978-3-030-00623-5_2</t>
  </si>
  <si>
    <t>https://www.scopus.com/inward/record.uri?eid=2-s2.0-85054881933&amp;doi=10.1007%2f978-3-030-00623-5_2&amp;partnerID=40&amp;md5=2b8c9a4443e0bc62d0139c404268876f</t>
  </si>
  <si>
    <t>2-s2.0-85054881933</t>
  </si>
  <si>
    <t>Part F137351</t>
  </si>
  <si>
    <t>https://www.scopus.com/inward/record.uri?eid=2-s2.0-85049683922&amp;partnerID=40&amp;md5=70b6503f3980d142dd9522b793526bfd</t>
  </si>
  <si>
    <t>2-s2.0-85049683922</t>
  </si>
  <si>
    <t>Efstathiou V.; Chatzilenas C.; Spinellis D.</t>
  </si>
  <si>
    <t>Efstathiou, Vasiliki (57202911648); Chatzilenas, Christos (57203415286); Spinellis, Diomidis (35566637400)</t>
  </si>
  <si>
    <t>57202911648; 57203415286; 35566637400</t>
  </si>
  <si>
    <t>Word embeddings for the software engineering domain</t>
  </si>
  <si>
    <t>10.1145/3196398.3196448</t>
  </si>
  <si>
    <t>https://www.scopus.com/inward/record.uri?eid=2-s2.0-85051661163&amp;doi=10.1145%2f3196398.3196448&amp;partnerID=40&amp;md5=2a7324a25c3c9b2722fec72a8a978fc2</t>
  </si>
  <si>
    <t>2-s2.0-85051661163</t>
  </si>
  <si>
    <t>Ikutani Y.; Koganti N.; Hata H.; Kubo T.; Matsumoto K.</t>
  </si>
  <si>
    <t>Ikutani, Yoshiharu (56406435400); Koganti, Nishanth (56100522600); Hata, Hideaki (24445001100); Kubo, Takatomi (55318335000); Matsumoto, Kenichi (55378267900)</t>
  </si>
  <si>
    <t>56406435400; 56100522600; 24445001100; 55318335000; 55378267900</t>
  </si>
  <si>
    <t>Toward imitating visual attention of experts in software development tasks</t>
  </si>
  <si>
    <t>Proceedings - 2019 IEEE/ACM 6th International Workshop on Eye Movements in Programming, EMIP 2019</t>
  </si>
  <si>
    <t>10.1109/EMIP.2019.00013</t>
  </si>
  <si>
    <t>https://www.scopus.com/inward/record.uri?eid=2-s2.0-85073418102&amp;doi=10.1109%2fEMIP.2019.00013&amp;partnerID=40&amp;md5=01a6a02b94840a40d2f95bc9565be2a2</t>
  </si>
  <si>
    <t>2-s2.0-85073418102</t>
  </si>
  <si>
    <t>Enhanced feature selection using word embeddings for self-admitted technical debt identification</t>
  </si>
  <si>
    <t>Proceedings - 44th Euromicro Conference on Software Engineering and Advanced Applications, SEAA 2018</t>
  </si>
  <si>
    <t>https://www.scopus.com/inward/record.uri?eid=2-s2.0-85057152167&amp;doi=10.1109%2fSEAA.2018.00045&amp;partnerID=40&amp;md5=2515f9dad60877d3a0677a95c896d60f</t>
  </si>
  <si>
    <t>2-s2.0-85057152167</t>
  </si>
  <si>
    <t>Tan J.; Lungu M.; Avgeriou P.</t>
  </si>
  <si>
    <t>Tan, Jie (57188821996); Lungu, Mircea (18434508000); Avgeriou, Paris (17343671200)</t>
  </si>
  <si>
    <t>57188821996; 18434508000; 17343671200</t>
  </si>
  <si>
    <t>Towards studying the evolution of technical debt in the Python projects from the apache software ecosystem</t>
  </si>
  <si>
    <t>https://www.scopus.com/inward/record.uri?eid=2-s2.0-85065757709&amp;partnerID=40&amp;md5=b1f61ab9d24c141ce25864f50e8c6468</t>
  </si>
  <si>
    <t>2-s2.0-85065757709</t>
  </si>
  <si>
    <t>https://www.scopus.com/inward/record.uri?eid=2-s2.0-85071142564&amp;doi=10.1109%2fACCESS.2019.2933318&amp;partnerID=40&amp;md5=07d8d7c4cdc5cdb07cce1aa595c35180</t>
  </si>
  <si>
    <t>2-s2.0-85071142564</t>
  </si>
  <si>
    <t>Zhuang J.J.; Luo S.M.; Hou C.J.; Tang Y.; He Y.; Xue X.Y.</t>
  </si>
  <si>
    <t>Zhuang, J.J. (55498425100); Luo, S.M. (7401985673); Hou, C.J. (24923483800); Tang, Y. (55267338700); He, Y. (36079131500); Xue, X.Y. (36777500500)</t>
  </si>
  <si>
    <t>55498425100; 7401985673; 24923483800; 55267338700; 36079131500; 36777500500</t>
  </si>
  <si>
    <t>Detection of orchard citrus fruits using a monocular machine vision-based method for automatic fruit picking applications</t>
  </si>
  <si>
    <t>10.1016/j.compag.2018.07.004</t>
  </si>
  <si>
    <t>https://www.scopus.com/inward/record.uri?eid=2-s2.0-85049489724&amp;doi=10.1016%2fj.compag.2018.07.004&amp;partnerID=40&amp;md5=6e216c26e08b1f3598a1c02ea8262aa7</t>
  </si>
  <si>
    <t>2-s2.0-85049489724</t>
  </si>
  <si>
    <t>Verdecchia R.; Malavolta I.; Lago P.</t>
  </si>
  <si>
    <t>Verdecchia, Roberto (57200754960); Malavolta, Ivano (25823118300); Lago, Patricia (56187491900)</t>
  </si>
  <si>
    <t>57200754960; 25823118300; 56187491900</t>
  </si>
  <si>
    <t>Architectural technical debt identification: The research landscape</t>
  </si>
  <si>
    <t>10.1145/3194164.3194176</t>
  </si>
  <si>
    <t>https://www.scopus.com/inward/record.uri?eid=2-s2.0-85051500046&amp;doi=10.1145%2f3194164.3194176&amp;partnerID=40&amp;md5=9e20e27f09bb693e95d44291bd882d12</t>
  </si>
  <si>
    <t>2-s2.0-85051500046</t>
  </si>
  <si>
    <t>Buck R.P.</t>
  </si>
  <si>
    <t>Buck, Richard P. (7101736992)</t>
  </si>
  <si>
    <t>Crystalline and pressed-powder, solid-membrane electrodes</t>
  </si>
  <si>
    <t>Ion Selective Electrode Method</t>
  </si>
  <si>
    <t>10.1201/9781351073882</t>
  </si>
  <si>
    <t>https://www.scopus.com/inward/record.uri?eid=2-s2.0-85052180650&amp;doi=10.1201%2f9781351073882&amp;partnerID=40&amp;md5=a4d2908abf9f1ca7ea332ef7238c8bd4</t>
  </si>
  <si>
    <t>2-s2.0-85052180650</t>
  </si>
  <si>
    <t>Ghobadi K.; Zare H.R.; Khoshro H.; Gorji A.; Benvidi A.</t>
  </si>
  <si>
    <t>Ghobadi, Kobra (57076696700); Zare, Hamid R. (6602679755); Khoshro, Hossein (55897411300); Gorji, Alireza (7003473873); Benvidi, Ali (8247662300)</t>
  </si>
  <si>
    <t>57076696700; 6602679755; 55897411300; 7003473873; 8247662300</t>
  </si>
  <si>
    <t>Effect of molecular structure of the N, N′-bis(2-hydroxy-1-naphthaldehyde)-1,3-phenylenediimine ligand on the electrocatalytic properties of its Ni(II) complex for reduction of CO2</t>
  </si>
  <si>
    <t>Journal of Molecular Structure</t>
  </si>
  <si>
    <t>10.1016/j.molstruc.2018.06.023</t>
  </si>
  <si>
    <t>https://www.scopus.com/inward/record.uri?eid=2-s2.0-85049357047&amp;doi=10.1016%2fj.molstruc.2018.06.023&amp;partnerID=40&amp;md5=9b922fdd1b521b2ff13ff12c259ae284</t>
  </si>
  <si>
    <t>2-s2.0-85049357047</t>
  </si>
  <si>
    <t>Ding Y.; Lee W.S.; Li M.</t>
  </si>
  <si>
    <t>Ding, Yongjun (8341794000); Lee, Won Suk (57189999612); Li, Minzan (57204839083)</t>
  </si>
  <si>
    <t>8341794000; 57189999612; 57204839083</t>
  </si>
  <si>
    <t>Feature extraction of hyperspectral images for detecting immature green citrus fruit</t>
  </si>
  <si>
    <t>Frontiers of Agricultural Science and Engineering</t>
  </si>
  <si>
    <t>10.15302/J-FASE-2018241</t>
  </si>
  <si>
    <t>https://www.scopus.com/inward/record.uri?eid=2-s2.0-85057814345&amp;doi=10.15302%2fJ-FASE-2018241&amp;partnerID=40&amp;md5=1e1e3d422d1a2b487b7f7a9fecec74a5</t>
  </si>
  <si>
    <t>2-s2.0-85057814345</t>
  </si>
  <si>
    <t>Hata H.; Treude C.; Kula R.G.; Ishio T.</t>
  </si>
  <si>
    <t>Hata, Hideaki (24445001100); Treude, Christoph (23135531900); Kula, Raula Gaikovina (57188638536); Ishio, Takashi (8381338700)</t>
  </si>
  <si>
    <t>24445001100; 23135531900; 57188638536; 8381338700</t>
  </si>
  <si>
    <t>https://www.scopus.com/inward/record.uri?eid=2-s2.0-85071919362&amp;doi=10.1109%2fICSE.2019.00123&amp;partnerID=40&amp;md5=61fcbbdbe531a2ef17ff24c82288afce</t>
  </si>
  <si>
    <t>2-s2.0-85071919362</t>
  </si>
  <si>
    <t>Huang Q.; Shihab E.; Xia X.; Lo D.; Li S.</t>
  </si>
  <si>
    <t>Huang, Qiao (56840997200); Shihab, Emad (23566819100); Xia, Xin (54586248800); Lo, David (35269388000); Li, Shanping (35275218400)</t>
  </si>
  <si>
    <t>56840997200; 23566819100; 54586248800; 35269388000; 35275218400</t>
  </si>
  <si>
    <t>Identifying self-admitted technical debt in open source projects using text mining</t>
  </si>
  <si>
    <t>10.1007/s10664-017-9522-4</t>
  </si>
  <si>
    <t>https://www.scopus.com/inward/record.uri?eid=2-s2.0-85019111869&amp;doi=10.1007%2fs10664-017-9522-4&amp;partnerID=40&amp;md5=bf81dd210ee56c037ad5dcc46f13b901</t>
  </si>
  <si>
    <t>2-s2.0-85019111869</t>
  </si>
  <si>
    <t>Wang J.; Xu F.; Diao Y.; Liu J.; Lan Y.; Cheng L.</t>
  </si>
  <si>
    <t>Wang, Jianhua (55881863300); Xu, Fujian (57214677264); Diao, Yanliang (57214666085); Liu, Jun (55881114100); Lan, Yubin (7102083954); Cheng, Lianglun (7403337601)</t>
  </si>
  <si>
    <t>55881863300; 57214677264; 57214666085; 55881114100; 7102083954; 7403337601</t>
  </si>
  <si>
    <t>A fast intra mode prediction decision algorithm based on neighborhood grouping for HEVC</t>
  </si>
  <si>
    <t>Journal of Imaging Science and Technology</t>
  </si>
  <si>
    <t>10.2352/J.ImagingSci.Technol.2019.63.6.060503</t>
  </si>
  <si>
    <t>https://www.scopus.com/inward/record.uri?eid=2-s2.0-85078916129&amp;doi=10.2352%2fJ.ImagingSci.Technol.2019.63.6.060503&amp;partnerID=40&amp;md5=e1358c28b2b072409980e8b080c81a2a</t>
  </si>
  <si>
    <t>2-s2.0-85078916129</t>
  </si>
  <si>
    <t>Li S.; Xu M.; Liu Y.; Ding Z.</t>
  </si>
  <si>
    <t>Li, Shengxi (56176785900); Xu, Mai (55703599800); Liu, Yufan (58453239600); Ding, Zhiguo (57226326300)</t>
  </si>
  <si>
    <t>56176785900; 55703599800; 58453239600; 57226326300</t>
  </si>
  <si>
    <t>Machine-learning-based perceptual video coding in wireless multimedia communications</t>
  </si>
  <si>
    <t>Applications of Machine Learning in Wireless Communications</t>
  </si>
  <si>
    <t>https://www.scopus.com/inward/record.uri?eid=2-s2.0-85114980881&amp;partnerID=40&amp;md5=381ca55f70a4bd591f93c1474561fe88</t>
  </si>
  <si>
    <t>2-s2.0-85114980881</t>
  </si>
  <si>
    <t>Święcicki B.; Borzemski L.</t>
  </si>
  <si>
    <t>Święcicki, Błażej (57144481000); Borzemski, Leszek (6602892081)</t>
  </si>
  <si>
    <t>57144481000; 6602892081</t>
  </si>
  <si>
    <t>How is server software configured? examining the structure of configuration files</t>
  </si>
  <si>
    <t>10.1007/978-3-319-67220-5_20</t>
  </si>
  <si>
    <t>https://www.scopus.com/inward/record.uri?eid=2-s2.0-85029521419&amp;doi=10.1007%2f978-3-319-67220-5_20&amp;partnerID=40&amp;md5=fc3dcaa043f06acdb9796bb41f524f33</t>
  </si>
  <si>
    <t>2-s2.0-85029521419</t>
  </si>
  <si>
    <t>Baral K.; Mohod R.; Flamm J.; Goldrich S.; Ammann P.</t>
  </si>
  <si>
    <t>Baral, Kesina (57209662110); Mohod, Rasika (57209659200); Flamm, Jennifer (57209660529); Goldrich, Seth (57209658724); Ammann, Paul (7007049030)</t>
  </si>
  <si>
    <t>57209662110; 57209659200; 57209660529; 57209658724; 7007049030</t>
  </si>
  <si>
    <t>Evaluating a test automation decision support tool</t>
  </si>
  <si>
    <t>Proceedings - 2019 IEEE 12th International Conference on Software Testing, Verification and Validation Workshops, ICSTW 2019</t>
  </si>
  <si>
    <t>10.1109/ICSTW.2019.00034</t>
  </si>
  <si>
    <t>https://www.scopus.com/inward/record.uri?eid=2-s2.0-85068388871&amp;doi=10.1109%2fICSTW.2019.00034&amp;partnerID=40&amp;md5=876019076abfe788dbd2f07a55392f0f</t>
  </si>
  <si>
    <t>2-s2.0-85068388871</t>
  </si>
  <si>
    <t>Tang M.; Chen X.; Wen J.; Han Y.</t>
  </si>
  <si>
    <t>Tang, Minhao (56395908700); Chen, Xinyao (57194414294); Wen, Jiangtao (7402701839); Han, Yuxing (35204987500)</t>
  </si>
  <si>
    <t>56395908700; 57194414294; 7402701839; 35204987500</t>
  </si>
  <si>
    <t>Hadamard Transform-Based Optimized HEVC Video Coding</t>
  </si>
  <si>
    <t>10.1109/TCSVT.2018.2810324</t>
  </si>
  <si>
    <t>https://www.scopus.com/inward/record.uri?eid=2-s2.0-85042844956&amp;doi=10.1109%2fTCSVT.2018.2810324&amp;partnerID=40&amp;md5=5202eacbf82b98d8216960cd8f8be184</t>
  </si>
  <si>
    <t>2-s2.0-85042844956</t>
  </si>
  <si>
    <t>Peng H.; Huang B.; Shao Y.; Li Z.; Zhang C.; Chen Y.; Xiong J.</t>
  </si>
  <si>
    <t>Peng, Hongxing (54906738500); Huang, Bo (57207403461); Shao, Yuanyuan (55213164500); Li, Zesen (57204658436); Zhang, Chaowu (57204655468); Chen, Yan (57196264129); Xiong, Juntao (35732736900)</t>
  </si>
  <si>
    <t>54906738500; 57207403461; 55213164500; 57204658436; 57204655468; 57196264129; 35732736900</t>
  </si>
  <si>
    <t>General improved SSD model for picking object recognition of multiple fruits in natural environment; [自然环境下多类水果采摘目标识别的通用改进SSD模型]</t>
  </si>
  <si>
    <t>10.11975/j.issn.1002-6819.2018.16.020</t>
  </si>
  <si>
    <t>https://www.scopus.com/inward/record.uri?eid=2-s2.0-85056599679&amp;doi=10.11975%2fj.issn.1002-6819.2018.16.020&amp;partnerID=40&amp;md5=0db0763fed9e079d3190d6ce9c1ce15d</t>
  </si>
  <si>
    <t>2-s2.0-85056599679</t>
  </si>
  <si>
    <t>Onishi T.; Sano T.; Nishida Y.; Yokohari K.; Nakamura K.; Nitta K.; Kawashima K.; Okamoto J.; Ono N.; Sagata A.; Iwasaki H.; Ikeda M.; Shimizu A.</t>
  </si>
  <si>
    <t>Onishi, Takayuki (9434455000); Sano, Takashi (54786895100); Nishida, Yukikuni (7403123969); Yokohari, Kazuya (55131870600); Nakamura, Ken (56031493700); Nitta, Koyo (7201658942); Kawashima, Kimiko (55743827500); Okamoto, Jun (7102096401); Ono, Naoki (7202472971); Sagata, Atsushi (6506001879); Iwasaki, Hiroe (7403249881); Ikeda, Mitsuo (59072947800); Shimizu, Atsushi (58586946300)</t>
  </si>
  <si>
    <t>9434455000; 54786895100; 7403123969; 55131870600; 56031493700; 7201658942; 55743827500; 7102096401; 7202472971; 6506001879; 7403249881; 59072947800; 58586946300</t>
  </si>
  <si>
    <t>A Single-Chip 4K 60-fps 4:2:2 HEVC Video Encoder LSI Employing Efficient Motion Estimation and Mode Decision Framework with Scalability to 8K</t>
  </si>
  <si>
    <t>IEEE Transactions on Very Large Scale Integration (VLSI) Systems</t>
  </si>
  <si>
    <t>10.1109/TVLSI.2018.2842179</t>
  </si>
  <si>
    <t>https://www.scopus.com/inward/record.uri?eid=2-s2.0-85048887256&amp;doi=10.1109%2fTVLSI.2018.2842179&amp;partnerID=40&amp;md5=358be26720f9993fb41def76adb4bc7f</t>
  </si>
  <si>
    <t>2-s2.0-85048887256</t>
  </si>
  <si>
    <t>Tian H.; Yu M.; Wang W.</t>
  </si>
  <si>
    <t>Tian, Huangshi (57203228417); Yu, Minchen (57205201325); Wang, Wei (57234263600)</t>
  </si>
  <si>
    <t>57203228417; 57205201325; 57234263600</t>
  </si>
  <si>
    <t>Continuum: A platform for cost-aware, low-latency continual learning</t>
  </si>
  <si>
    <t>SoCC 2018 - Proceedings of the 2018 ACM Symposium on Cloud Computing</t>
  </si>
  <si>
    <t>10.1145/3267809.3267817</t>
  </si>
  <si>
    <t>https://www.scopus.com/inward/record.uri?eid=2-s2.0-85059037856&amp;doi=10.1145%2f3267809.3267817&amp;partnerID=40&amp;md5=69c9177898e772544ef03dceac58f848</t>
  </si>
  <si>
    <t>2-s2.0-85059037856</t>
  </si>
  <si>
    <t>Attia G.M.; Elmansy R.A.; Elsaed W.M.</t>
  </si>
  <si>
    <t>Attia, Ghalia Mahfouz (56496733300); Elmansy, Rasha Ahmed (36550988100); Elsaed, Wael M. (55673341100)</t>
  </si>
  <si>
    <t>56496733300; 36550988100; 55673341100</t>
  </si>
  <si>
    <t>Neuroprotective effect of nilotinib on pentylenetetrazol-induced epilepsy in adult rat hippocampus: Involvement of oxidative stress, autophagy, inflammation, and apoptosis</t>
  </si>
  <si>
    <t>Folia Neuropathologica</t>
  </si>
  <si>
    <t>10.5114/fn.2019.84423</t>
  </si>
  <si>
    <t>https://www.scopus.com/inward/record.uri?eid=2-s2.0-85072673575&amp;doi=10.5114%2ffn.2019.84423&amp;partnerID=40&amp;md5=0a4de2d72ae987b0fb0208b58533aefe</t>
  </si>
  <si>
    <t>2-s2.0-85072673575</t>
  </si>
  <si>
    <t>Nissenbaum L.; Jin M.; Lim J.</t>
  </si>
  <si>
    <t>Nissenbaum, Lucas (57209028434); Jin, Mumin (57209023368); Lim, Jae (8623483200)</t>
  </si>
  <si>
    <t>57209028434; 57209023368; 8623483200</t>
  </si>
  <si>
    <t>Intra-Prediction Side-Information Reduction Based on Gradient Boundary</t>
  </si>
  <si>
    <t>Data Compression Conference Proceedings</t>
  </si>
  <si>
    <t>10.1109/DCC.2019.00055</t>
  </si>
  <si>
    <t>https://www.scopus.com/inward/record.uri?eid=2-s2.0-85066335379&amp;doi=10.1109%2fDCC.2019.00055&amp;partnerID=40&amp;md5=3d85e7fe43ad3d32bd910f870d919a9f</t>
  </si>
  <si>
    <t>2-s2.0-85066335379</t>
  </si>
  <si>
    <t>Liao W.; Chen Z.</t>
  </si>
  <si>
    <t>Liao, Weihang (56376930100); Chen, Zhenzhong (55737671700)</t>
  </si>
  <si>
    <t>56376930100; 55737671700</t>
  </si>
  <si>
    <t>A fast CU partition and mode decision algorithm for HEVC intra coding</t>
  </si>
  <si>
    <t>10.1016/j.image.2018.06.003</t>
  </si>
  <si>
    <t>https://www.scopus.com/inward/record.uri?eid=2-s2.0-85048866100&amp;doi=10.1016%2fj.image.2018.06.003&amp;partnerID=40&amp;md5=ceab818708c1d2784a1c82d9c2233a6c</t>
  </si>
  <si>
    <t>2-s2.0-85048866100</t>
  </si>
  <si>
    <t>Ting H.-C.; Fang H.-L.; Wang J.-S.</t>
  </si>
  <si>
    <t>Ting, Hai-Che (57200148227); Fang, Hung-Luen (57210359266); Wang, Jia-Shung (8064882700)</t>
  </si>
  <si>
    <t>57200148227; 57210359266; 8064882700</t>
  </si>
  <si>
    <t>Complexity Reduction on HEVC Intra Mode Decision with modified LeNet-5</t>
  </si>
  <si>
    <t>Proceedings 2019 IEEE International Conference on Artificial Intelligence Circuits and Systems, AICAS 2019</t>
  </si>
  <si>
    <t>10.1109/AICAS.2019.8771586</t>
  </si>
  <si>
    <t>https://www.scopus.com/inward/record.uri?eid=2-s2.0-85070461232&amp;doi=10.1109%2fAICAS.2019.8771586&amp;partnerID=40&amp;md5=4cdae489d8a5665f51ddf76d5bc27bbd</t>
  </si>
  <si>
    <t>2-s2.0-85070461232</t>
  </si>
  <si>
    <t>Can refactoring be self-affirmed? An exploratory study on how developers document their refactoring activities in commit messages</t>
  </si>
  <si>
    <t>Proceedings - 2019 IEEE/ACM 3rd International Workshop on Refactoring, IWOR 2019</t>
  </si>
  <si>
    <t>https://www.scopus.com/inward/record.uri?eid=2-s2.0-85073409904&amp;doi=10.1109%2fIWoR.2019.00017&amp;partnerID=40&amp;md5=7b843d164db9bbed15b53fc663521848</t>
  </si>
  <si>
    <t>2-s2.0-85073409904</t>
  </si>
  <si>
    <t>Narvaez F.Y.; Reina G.; Torres-Torriti M.; Kantor G.; Cheein F.A.</t>
  </si>
  <si>
    <t>Narvaez, Francisco Yandun (56901236200); Reina, Giulio (7004299728); Torres-Torriti, Miguel (57650566500); Kantor, George (35203658800); Cheein, Fernando Auat (23049317700)</t>
  </si>
  <si>
    <t>56901236200; 7004299728; 57650566500; 35203658800; 23049317700</t>
  </si>
  <si>
    <t>A survey of ranging and imaging techniques for precision agriculture phenotyping</t>
  </si>
  <si>
    <t>IEEE/ASME Transactions on Mechatronics</t>
  </si>
  <si>
    <t>10.1109/TMECH.2017.2760866</t>
  </si>
  <si>
    <t>https://www.scopus.com/inward/record.uri?eid=2-s2.0-85031799403&amp;doi=10.1109%2fTMECH.2017.2760866&amp;partnerID=40&amp;md5=ef1d620b28df2733ba0ce4f9e7835ba8</t>
  </si>
  <si>
    <t>2-s2.0-85031799403</t>
  </si>
  <si>
    <t>Ceravolo P.; Azzini A.; Angelini M.; Catarci T.; Cudré-Mauroux P.; Damiani E.; Mazak A.; Van Keulen M.; Jarrar M.; Santucci G.; Sattler K.-U.; Scannapieco M.; Wimmer M.; Wrembel R.; Zaraket F.</t>
  </si>
  <si>
    <t>Ceravolo, Paolo (6506416314); Azzini, Antonia (6602726745); Angelini, Marco (55389865800); Catarci, Tiziana (56213625300); Cudré-Mauroux, Philippe (22333444100); Damiani, Ernesto (57195375517); Mazak, Alexandra (36080865500); Van Keulen, Maurice (6603274087); Jarrar, Mustafa (22733926000); Santucci, Giuseppe (7004650028); Sattler, Kai-Uwe (55939258500); Scannapieco, Monica (22434001500); Wimmer, Manuel (14030698000); Wrembel, Robert (6508033071); Zaraket, Fadi (54943435900)</t>
  </si>
  <si>
    <t>6506416314; 6602726745; 55389865800; 56213625300; 22333444100; 57195375517; 36080865500; 6603274087; 22733926000; 7004650028; 55939258500; 22434001500; 14030698000; 6508033071; 54943435900</t>
  </si>
  <si>
    <t>Big Data Semantics</t>
  </si>
  <si>
    <t>Journal on Data Semantics</t>
  </si>
  <si>
    <t>10.1007/s13740-018-0086-2</t>
  </si>
  <si>
    <t>https://www.scopus.com/inward/record.uri?eid=2-s2.0-85048500823&amp;doi=10.1007%2fs13740-018-0086-2&amp;partnerID=40&amp;md5=384d40e6b2ccb7b40f3745f3a7e7881f</t>
  </si>
  <si>
    <t>2-s2.0-85048500823</t>
  </si>
  <si>
    <t>Rios N.; Mendonça Neto M.G.D.; Spínola R.O.</t>
  </si>
  <si>
    <t>Rios, Nicolli (57202393848); Mendonça Neto, Manoel Gomes de (7005160540); Spínola, Rodrigo Oliveira (36176546300)</t>
  </si>
  <si>
    <t>57202393848; 7005160540; 36176546300</t>
  </si>
  <si>
    <t>A tertiary study on technical debt: Types, management strategies, research trends, and base information for practitioners</t>
  </si>
  <si>
    <t>10.1016/j.infsof.2018.05.010</t>
  </si>
  <si>
    <t>https://www.scopus.com/inward/record.uri?eid=2-s2.0-85048168263&amp;doi=10.1016%2fj.infsof.2018.05.010&amp;partnerID=40&amp;md5=710823121ee7e1f1408ff5f77ecc912b</t>
  </si>
  <si>
    <t>2-s2.0-85048168263</t>
  </si>
  <si>
    <t>Zhou M.; Zhang Y.; Li B.; Lin X.</t>
  </si>
  <si>
    <t>Zhou, Mingliang (56621809400); Zhang, Yongfei (34874069700); Li, Bo (56092633500); Lin, Xupeng (57195509921)</t>
  </si>
  <si>
    <t>56621809400; 34874069700; 56092633500; 57195509921</t>
  </si>
  <si>
    <t>Complexity correlation-based CTU-level rate control with direction selection for HEVC</t>
  </si>
  <si>
    <t>ACM Transactions on Multimedia Computing, Communications and Applications</t>
  </si>
  <si>
    <t>10.1145/3107616</t>
  </si>
  <si>
    <t>https://www.scopus.com/inward/record.uri?eid=2-s2.0-85028565930&amp;doi=10.1145%2f3107616&amp;partnerID=40&amp;md5=29b8a314133d6bfdf199994c7ce0a811</t>
  </si>
  <si>
    <t>2-s2.0-85028565930</t>
  </si>
  <si>
    <t>Lu X.; Xiao N.; Hu Y.; Wu Z.; Martin G.</t>
  </si>
  <si>
    <t>Lu, Xin (57188922017); Xiao, Nan (57193139735); Hu, Yue (55695306500); Wu, Zhilu (7501411730); Martin, Graham (7404679128)</t>
  </si>
  <si>
    <t>57188922017; 57193139735; 55695306500; 7501411730; 7404679128</t>
  </si>
  <si>
    <t>Fast mode decision for HEVC intra coding with efficient mode skipping and improved RMD</t>
  </si>
  <si>
    <t>2016 IEEE 18th International Workshop on Multimedia Signal Processing, MMSP 2016</t>
  </si>
  <si>
    <t>10.1109/MMSP.2016.7813355</t>
  </si>
  <si>
    <t>https://www.scopus.com/inward/record.uri?eid=2-s2.0-85013212127&amp;doi=10.1109%2fMMSP.2016.7813355&amp;partnerID=40&amp;md5=0a0b4f8f425382251e0ade52df5b327b</t>
  </si>
  <si>
    <t>2-s2.0-85013212127</t>
  </si>
  <si>
    <t>Rahimi N.; Doroodmand M.M.; Ghahremani A.</t>
  </si>
  <si>
    <t>Rahimi, Nazanin (57195733638); Doroodmand, Mohammad Mahdi (8372508400); Ghahremani, Amirhossein (56574126300)</t>
  </si>
  <si>
    <t>57195733638; 8372508400; 56574126300</t>
  </si>
  <si>
    <t>Fabrication of a novel casein phosphopeptides/multi-walled carbon nanotubes/micro hybrid resin as mixed matrix membrane-junction reference electrode</t>
  </si>
  <si>
    <t>10.1016/j.jelechem.2015.02.007</t>
  </si>
  <si>
    <t>https://www.scopus.com/inward/record.uri?eid=2-s2.0-84937762881&amp;doi=10.1016%2fj.jelechem.2015.02.007&amp;partnerID=40&amp;md5=9dcb30118e557c916f13b271a8db8fd9</t>
  </si>
  <si>
    <t>2-s2.0-84937762881</t>
  </si>
  <si>
    <t>Mercat A.; Hamidouche W.; Pelcat M.; Menard D.</t>
  </si>
  <si>
    <t>Mercat, Alexandre (56369116900); Hamidouche, Wassim (35810434100); Pelcat, Maxime (26435534300); Menard, Daniel (35463615900)</t>
  </si>
  <si>
    <t>56369116900; 35810434100; 26435534300; 35463615900</t>
  </si>
  <si>
    <t>Estimating encoding complexity of a real-time embedded software HEVC codec</t>
  </si>
  <si>
    <t>Conference on Design and Architectures for Signal and Image Processing, DASIP</t>
  </si>
  <si>
    <t>10.1109/DASIP.2016.7853792</t>
  </si>
  <si>
    <t>https://www.scopus.com/inward/record.uri?eid=2-s2.0-85014493073&amp;doi=10.1109%2fDASIP.2016.7853792&amp;partnerID=40&amp;md5=c976b77d0f31da17d78e0f2e5f7f6067</t>
  </si>
  <si>
    <t>2-s2.0-85014493073</t>
  </si>
  <si>
    <t>Cordina M.; Debono C.J.</t>
  </si>
  <si>
    <t>Cordina, Mario (24821746500); Debono, Carl J. (6603113105)</t>
  </si>
  <si>
    <t>24821746500; 6603113105</t>
  </si>
  <si>
    <t>A depth map rate control algorithm for HEVC Multi-View Video plus Depth</t>
  </si>
  <si>
    <t>2016 IEEE International Conference on Multimedia and Expo Workshop, ICMEW 2016</t>
  </si>
  <si>
    <t>10.1109/ICMEW.2016.7574704</t>
  </si>
  <si>
    <t>https://www.scopus.com/inward/record.uri?eid=2-s2.0-84992088933&amp;doi=10.1109%2fICMEW.2016.7574704&amp;partnerID=40&amp;md5=216c2755060cb7051fed754a40564bc9</t>
  </si>
  <si>
    <t>2-s2.0-84992088933</t>
  </si>
  <si>
    <t>Falessi D.; Di Penta M.; Canfora G.; Cantone G.</t>
  </si>
  <si>
    <t>Falessi, Davide (13103911200); Di Penta, Massimiliano (6602794138); Canfora, Gerardo (7006337131); Cantone, Giovanni (7003549588)</t>
  </si>
  <si>
    <t>13103911200; 6602794138; 7006337131; 7003549588</t>
  </si>
  <si>
    <t>Estimating the number of remaining links in traceability recovery</t>
  </si>
  <si>
    <t>10.1007/s10664-016-9460-6</t>
  </si>
  <si>
    <t>https://www.scopus.com/inward/record.uri?eid=2-s2.0-84991829839&amp;doi=10.1007%2fs10664-016-9460-6&amp;partnerID=40&amp;md5=733a7f1f876e25889ed49650415b2104</t>
  </si>
  <si>
    <t>2-s2.0-84991829839</t>
  </si>
  <si>
    <t>Laude T.; Ostermann J.</t>
  </si>
  <si>
    <t>Laude, Thorsten (56102347300); Ostermann, Jörn (55852051300)</t>
  </si>
  <si>
    <t>56102347300; 55852051300</t>
  </si>
  <si>
    <t>Deep learning-based intra prediction mode decision for HEVC</t>
  </si>
  <si>
    <t>2016 Picture Coding Symposium, PCS 2016</t>
  </si>
  <si>
    <t>10.1109/PCS.2016.7906399</t>
  </si>
  <si>
    <t>https://www.scopus.com/inward/record.uri?eid=2-s2.0-85019423425&amp;doi=10.1109%2fPCS.2016.7906399&amp;partnerID=40&amp;md5=d5a5ec93bc73f02db903b5340bee020b</t>
  </si>
  <si>
    <t>2-s2.0-85019423425</t>
  </si>
  <si>
    <t>Stijlaart M.; Zaytsev V.</t>
  </si>
  <si>
    <t>Stijlaart, Mats (57198806314); Zaytsev, Vadim (27468166800)</t>
  </si>
  <si>
    <t>57198806314; 27468166800</t>
  </si>
  <si>
    <t>Towards a taxonomy of grammar smells</t>
  </si>
  <si>
    <t>SLE 2017 - Proceedings of the 10th ACM SIGPLAN International Conference on Software Language Engineering, co-located with SPLASH 2017</t>
  </si>
  <si>
    <t>10.1145/3136014.3136035</t>
  </si>
  <si>
    <t>https://www.scopus.com/inward/record.uri?eid=2-s2.0-85037067305&amp;doi=10.1145%2f3136014.3136035&amp;partnerID=40&amp;md5=b29429fb7a31e56103ce70061d140b65</t>
  </si>
  <si>
    <t>2-s2.0-85037067305</t>
  </si>
  <si>
    <t>Zhang Y.; Kwong S.; Zhang G.; Pan Z.; Yuan H.; Jiang G.</t>
  </si>
  <si>
    <t>Zhang, Yun (55969154800); Kwong, Sam (7005601503); Zhang, Guangjun (57140987500); Pan, Zhaoqing (55202029400); Yuan, Hui (35212621300); Jiang, Gangyi (7401706697)</t>
  </si>
  <si>
    <t>55969154800; 7005601503; 57140987500; 55202029400; 35212621300; 7401706697</t>
  </si>
  <si>
    <t>Low complexity HEVC INTRA coding for high-quality mobile video communication</t>
  </si>
  <si>
    <t>IEEE Transactions on Industrial Informatics</t>
  </si>
  <si>
    <t>10.1109/TII.2015.2491646</t>
  </si>
  <si>
    <t>https://www.scopus.com/inward/record.uri?eid=2-s2.0-84959223783&amp;doi=10.1109%2fTII.2015.2491646&amp;partnerID=40&amp;md5=edc9828777d8679500b7d208d41f9f25</t>
  </si>
  <si>
    <t>2-s2.0-84959223783</t>
  </si>
  <si>
    <t>Lee H.; Surdeanu M.; Jurafsky D.</t>
  </si>
  <si>
    <t>Lee, Heeyoung (51665253700); Surdeanu, Mihai (23398535300); Jurafsky, Dan (6602872553)</t>
  </si>
  <si>
    <t>51665253700; 23398535300; 6602872553</t>
  </si>
  <si>
    <t>A scaffolding approach to coreference resolution integrating statistical and rule-based models</t>
  </si>
  <si>
    <t>Natural Language Engineering</t>
  </si>
  <si>
    <t>10.1017/S1351324917000109</t>
  </si>
  <si>
    <t>https://www.scopus.com/inward/record.uri?eid=2-s2.0-85015651775&amp;doi=10.1017%2fS1351324917000109&amp;partnerID=40&amp;md5=249ae62e1dad021e42fd1bacfa0876f0</t>
  </si>
  <si>
    <t>2-s2.0-85015651775</t>
  </si>
  <si>
    <t>Kung C.-W.; Cheng Y.-H.; Ho K.-C.</t>
  </si>
  <si>
    <t>Kung, Chung-Wei (56496377700); Cheng, Yu-Heng (57226044763); Ho, Kuo-Chuan (56962715200)</t>
  </si>
  <si>
    <t>56496377700; 57226044763; 56962715200</t>
  </si>
  <si>
    <t>Single layer of nickel hydroxide nanoparticles covered on a porous Ni foam and its application for highly sensitive non-enzymatic glucose sensor</t>
  </si>
  <si>
    <t>Sensors and Actuators, B: Chemical</t>
  </si>
  <si>
    <t>10.1016/j.snb.2014.07.102</t>
  </si>
  <si>
    <t>https://www.scopus.com/inward/record.uri?eid=2-s2.0-84906309125&amp;doi=10.1016%2fj.snb.2014.07.102&amp;partnerID=40&amp;md5=374e9ae71bed2b9c1b527b6416d47aaf</t>
  </si>
  <si>
    <t>2-s2.0-84906309125</t>
  </si>
  <si>
    <t>Silva M.C.O.; Valente M.T.; Terra R.</t>
  </si>
  <si>
    <t>Silva, Marcelino Campos Oliveira (55467637900); Valente, Marco Tulio (55437198000); Terra, Ricardo (36865399300)</t>
  </si>
  <si>
    <t>55467637900; 55437198000; 36865399300</t>
  </si>
  <si>
    <t>Does technical debt lead to the rejection of pull requests?</t>
  </si>
  <si>
    <t>SBSI 2016 - 12th Brazilian Symposium on Information Systems: Information Systems in the Cloud Computing Era, Proceedings</t>
  </si>
  <si>
    <t>10.5753/sbsi.2016.5969</t>
  </si>
  <si>
    <t>https://www.scopus.com/inward/record.uri?eid=2-s2.0-85032335558&amp;doi=10.5753%2fsbsi.2016.5969&amp;partnerID=40&amp;md5=15fb367c7c3233483c6f55eabbdde717</t>
  </si>
  <si>
    <t>2-s2.0-85032335558</t>
  </si>
  <si>
    <t>Zampetti F.; Ponzanelli L.; Bavota G.; Mocci A.; Di Penta M.; Lanza M.</t>
  </si>
  <si>
    <t>Zampetti, Fiorella (57193336107); Ponzanelli, Luca (55329930900); Bavota, Gabriele (57220148228); Mocci, Andrea (23985799200); Di Penta, Massimiliano (6602794138); Lanza, Michele (56760055000)</t>
  </si>
  <si>
    <t>57193336107; 55329930900; 57220148228; 23985799200; 6602794138; 56760055000</t>
  </si>
  <si>
    <t>https://www.scopus.com/inward/record.uri?eid=2-s2.0-85025173013&amp;doi=10.1109%2fICPC.2017.30&amp;partnerID=40&amp;md5=a3802b0402669038f19b2b42519bf433</t>
  </si>
  <si>
    <t>2-s2.0-85025173013</t>
  </si>
  <si>
    <t>Wehaibi S.; Shihab E.; Guerrouj L.</t>
  </si>
  <si>
    <t>Wehaibi, Sultan (57195997902); Shihab, Emad (23566819100); Guerrouj, Latifa (36703012700)</t>
  </si>
  <si>
    <t>57195997902; 23566819100; 36703012700</t>
  </si>
  <si>
    <t>Examining the impact of self-admitted technical debt on software quality</t>
  </si>
  <si>
    <t>2016 IEEE 23rd International Conference on Software Analysis, Evolution, and Reengineering, SANER 2016</t>
  </si>
  <si>
    <t>https://www.scopus.com/inward/record.uri?eid=2-s2.0-85099135104&amp;doi=10.1109%2fSANER.2016.72&amp;partnerID=40&amp;md5=f87cc6fbaf08850b5ebde785938e2606</t>
  </si>
  <si>
    <t>2-s2.0-85099135104</t>
  </si>
  <si>
    <t>Ghanbari H.</t>
  </si>
  <si>
    <t>Ghanbari, Hadi (56830263500)</t>
  </si>
  <si>
    <t>Seeking technical debt in critical software development projects: An exploratory field study</t>
  </si>
  <si>
    <t>10.1109/HICSS.2016.668</t>
  </si>
  <si>
    <t>https://www.scopus.com/inward/record.uri?eid=2-s2.0-84975458052&amp;doi=10.1109%2fHICSS.2016.668&amp;partnerID=40&amp;md5=6d86927e46f9c14af26b4fbc09113df6</t>
  </si>
  <si>
    <t>2-s2.0-84975458052</t>
  </si>
  <si>
    <t>Corrêa G.; Assunção P.; Agostini L.; da Silva Cruz L.A.</t>
  </si>
  <si>
    <t>Corrêa, Guilherme (35316720100); Assunção, Pedro (6701838347); Agostini, Luciano (7003901148); da Silva Cruz, Luis A. (8374652500)</t>
  </si>
  <si>
    <t>35316720100; 6701838347; 7003901148; 8374652500</t>
  </si>
  <si>
    <t>Complexity-Aware high efficiency video coding</t>
  </si>
  <si>
    <t>Complexity-Aware High Efficiency Video Coding</t>
  </si>
  <si>
    <t>10.1007/978-3-319-25778-5</t>
  </si>
  <si>
    <t>https://www.scopus.com/inward/record.uri?eid=2-s2.0-84969262620&amp;doi=10.1007%2f978-3-319-25778-5&amp;partnerID=40&amp;md5=88c64994e48edd80c85edffa865905cd</t>
  </si>
  <si>
    <t>2-s2.0-84969262620</t>
  </si>
  <si>
    <t>Abad Z.S.H.; Ruhe G.; Bauer M.</t>
  </si>
  <si>
    <t>Abad, Zahra Shakeri Hossein (36986914600); Ruhe, Guenther (6603731510); Bauer, Mike (57213292790)</t>
  </si>
  <si>
    <t>36986914600; 6603731510; 57213292790</t>
  </si>
  <si>
    <t>Understanding Task Interruptions in Service Oriented Software Development Projects: An Exploratory Study</t>
  </si>
  <si>
    <t>Proceedings - 2017 IEEE/ACM 4th International Workshop on Software Engineering Research and Industrial Practice, SER and IP 2017</t>
  </si>
  <si>
    <t>10.1109/SER-IP.2017.5</t>
  </si>
  <si>
    <t>https://www.scopus.com/inward/record.uri?eid=2-s2.0-85026783803&amp;doi=10.1109%2fSER-IP.2017.5&amp;partnerID=40&amp;md5=35d91a516def3113508ebe655e9ecebe</t>
  </si>
  <si>
    <t>2-s2.0-85026783803</t>
  </si>
  <si>
    <t>Siegmund J.</t>
  </si>
  <si>
    <t>Siegmund, Janet (55420344200)</t>
  </si>
  <si>
    <t>Program comprehension: Past, present, and future</t>
  </si>
  <si>
    <t>10.1109/SANER.2016.35</t>
  </si>
  <si>
    <t>https://www.scopus.com/inward/record.uri?eid=2-s2.0-85025132314&amp;doi=10.1109%2fSANER.2016.35&amp;partnerID=40&amp;md5=e32da1cfe3748b254c6babbd949f14a8</t>
  </si>
  <si>
    <t>2-s2.0-85025132314</t>
  </si>
  <si>
    <t>Brenner R.</t>
  </si>
  <si>
    <t>Brenner, Richard (55427018000)</t>
  </si>
  <si>
    <t>The psychology and politics of technical debt: How we incur technical debt and why retiring it is so difficult</t>
  </si>
  <si>
    <t>Cutter IT Journal</t>
  </si>
  <si>
    <t>https://www.scopus.com/inward/record.uri?eid=2-s2.0-84964867410&amp;partnerID=40&amp;md5=21b23517fe74b11bbaec67faef46e153</t>
  </si>
  <si>
    <t>2-s2.0-84964867410</t>
  </si>
  <si>
    <t>Potdar A.; Shihab E.</t>
  </si>
  <si>
    <t>Potdar, Aniket (56685298600); Shihab, Emad (23566819100)</t>
  </si>
  <si>
    <t>56685298600; 23566819100</t>
  </si>
  <si>
    <t>An exploratory study on self-admitted technical debt</t>
  </si>
  <si>
    <t>Proceedings - 30th International Conference on Software Maintenance and Evolution, ICSME 2014</t>
  </si>
  <si>
    <t>https://www.scopus.com/inward/record.uri?eid=2-s2.0-84931072943&amp;doi=10.1109%2fICSME.2014.31&amp;partnerID=40&amp;md5=02e97501ed8c099b236854d80bc9c72c</t>
  </si>
  <si>
    <t>2-s2.0-84931072943</t>
  </si>
  <si>
    <t>Chang Y.-J.; Tsat P.-H.; Lin C.-L.</t>
  </si>
  <si>
    <t>Chang, Yao-Jen (55712977300); Tsat, Pei-Hsuan (57191155223); Lin, Chun-Lung (57191724884)</t>
  </si>
  <si>
    <t>55712977300; 57191155223; 57191724884</t>
  </si>
  <si>
    <t>SATD-based joint decision algorithm for parallelized intra prediction encoder in H.265/HEVC</t>
  </si>
  <si>
    <t>Proceedings - IEEE International Conference on Multimedia and Expo</t>
  </si>
  <si>
    <t>10.1109/ICME.2016.7552953</t>
  </si>
  <si>
    <t>https://www.scopus.com/inward/record.uri?eid=2-s2.0-84987653473&amp;doi=10.1109%2fICME.2016.7552953&amp;partnerID=40&amp;md5=2692518fff92b009e1caecd253d544f0</t>
  </si>
  <si>
    <t>2-s2.0-84987653473</t>
  </si>
  <si>
    <t>Bertero C.; Roy M.; Sauvanaud C.; Tredan G.</t>
  </si>
  <si>
    <t>Bertero, Christophe (57200316395); Roy, Matthieu (7402902632); Sauvanaud, Carla (56635729400); Tredan, Gilles (23010479200)</t>
  </si>
  <si>
    <t>57200316395; 7402902632; 56635729400; 23010479200</t>
  </si>
  <si>
    <t>Experience Report: Log Mining Using Natural Language Processing and Application to Anomaly Detection</t>
  </si>
  <si>
    <t>Proceedings - International Symposium on Software Reliability Engineering, ISSRE</t>
  </si>
  <si>
    <t>10.1109/ISSRE.2017.43</t>
  </si>
  <si>
    <t>https://www.scopus.com/inward/record.uri?eid=2-s2.0-85040782895&amp;doi=10.1109%2fISSRE.2017.43&amp;partnerID=40&amp;md5=56b04acac5fa471e025030e5aa70d5fb</t>
  </si>
  <si>
    <t>2-s2.0-85040782895</t>
  </si>
  <si>
    <t>Yilmaz C.; Unal U.</t>
  </si>
  <si>
    <t>Yilmaz, Ceren (54941257400); Unal, Ugur (6507782445)</t>
  </si>
  <si>
    <t>54941257400; 6507782445</t>
  </si>
  <si>
    <t>Hydrothermal–electrochemical growth of heterogeneous ZnO: Co films</t>
  </si>
  <si>
    <t>Applied Nanoscience (Switzerland)</t>
  </si>
  <si>
    <t>10.1007/s13204-017-0579-6</t>
  </si>
  <si>
    <t>https://www.scopus.com/inward/record.uri?eid=2-s2.0-85059770537&amp;doi=10.1007%2fs13204-017-0579-6&amp;partnerID=40&amp;md5=948ef5d797c7c307daa49255942a3efb</t>
  </si>
  <si>
    <t>2-s2.0-85059770537</t>
  </si>
  <si>
    <t>Miyake Y.; Amasaki S.; Aman H.; Yokogawa T.</t>
  </si>
  <si>
    <t>Miyake, Yuto (57193684725); Amasaki, Sousuke (8931272700); Aman, Hirohisa (6602345526); Yokogawa, Tomoyuki (36807196000)</t>
  </si>
  <si>
    <t>57193684725; 8931272700; 6602345526; 36807196000</t>
  </si>
  <si>
    <t>A replicated study on relationship between code quality and method comments</t>
  </si>
  <si>
    <t>Studies in Computational Intelligence</t>
  </si>
  <si>
    <t>10.1007/978-3-319-51472-7_2</t>
  </si>
  <si>
    <t>https://www.scopus.com/inward/record.uri?eid=2-s2.0-85015804869&amp;doi=10.1007%2f978-3-319-51472-7_2&amp;partnerID=40&amp;md5=537dd011ae2c54745ce0b27aeb47da08</t>
  </si>
  <si>
    <t>2-s2.0-85015804869</t>
  </si>
  <si>
    <t>Bhurane A.A.; Nishar H.; Agarwal H.; Kothari A.; Gadre V.M.</t>
  </si>
  <si>
    <t>Bhurane, Ankit A. (46160910200); Nishar, Harshal (55575716100); Agarwal, Hardik (57191339649); Kothari, Ashwin (55253537500); Gadre, Vikram M. (9633318200)</t>
  </si>
  <si>
    <t>46160910200; 55575716100; 57191339649; 55253537500; 9633318200</t>
  </si>
  <si>
    <t>Spectral approaches for motion intensity estimation in video coding</t>
  </si>
  <si>
    <t>2016 22nd National Conference on Communication, NCC 2016</t>
  </si>
  <si>
    <t>10.1109/NCC.2016.7561140</t>
  </si>
  <si>
    <t>https://www.scopus.com/inward/record.uri?eid=2-s2.0-84988859678&amp;doi=10.1109%2fNCC.2016.7561140&amp;partnerID=40&amp;md5=147e96bb121fbf01aca3524f4c0e30d5</t>
  </si>
  <si>
    <t>2-s2.0-84988859678</t>
  </si>
  <si>
    <t>Serebrenik A.</t>
  </si>
  <si>
    <t>Serebrenik, Alexander (8987563200)</t>
  </si>
  <si>
    <t>Emotional Labor of Software Engineers</t>
  </si>
  <si>
    <t>https://www.scopus.com/inward/record.uri?eid=2-s2.0-85041692225&amp;partnerID=40&amp;md5=818be5f71f7d65b66e434ef5d924e4f4</t>
  </si>
  <si>
    <t>2-s2.0-85041692225</t>
  </si>
  <si>
    <t>RDO cost modeling for low-complexity HEVC intra coding</t>
  </si>
  <si>
    <t>Canadian Conference on Electrical and Computer Engineering</t>
  </si>
  <si>
    <t>10.1109/CCECE.2016.7726703</t>
  </si>
  <si>
    <t>https://www.scopus.com/inward/record.uri?eid=2-s2.0-85006850812&amp;doi=10.1109%2fCCECE.2016.7726703&amp;partnerID=40&amp;md5=a0e8d8c38fb2b7553569c5fc15f24816</t>
  </si>
  <si>
    <t>2-s2.0-85006850812</t>
  </si>
  <si>
    <t>Mensah S.; Keung J.; Bosu M.F.; Bennin K.E.</t>
  </si>
  <si>
    <t>Mensah, Solomon (57191254462); Keung, Jacky (6603066702); Bosu, Michael Franklin (16067817600); Bennin, Kwabena Ebo (56703287000)</t>
  </si>
  <si>
    <t>57191254462; 6603066702; 16067817600; 56703287000</t>
  </si>
  <si>
    <t>Rework effort estimation of self-admitted technical debt</t>
  </si>
  <si>
    <t>https://www.scopus.com/inward/record.uri?eid=2-s2.0-85009513487&amp;partnerID=40&amp;md5=10de414f1ac383281bd9932dc8e1f757</t>
  </si>
  <si>
    <t>2-s2.0-85009513487</t>
  </si>
  <si>
    <t>Kotfila C.; Uzuner Ö.</t>
  </si>
  <si>
    <t>Kotfila, Christopher (14830609400); Uzuner, Özlem (6507268190)</t>
  </si>
  <si>
    <t>14830609400; 6507268190</t>
  </si>
  <si>
    <t>A systematic comparison of feature space effects on disease classifier performance for phenotype identification of five diseases</t>
  </si>
  <si>
    <t>Journal of Biomedical Informatics</t>
  </si>
  <si>
    <t>S92</t>
  </si>
  <si>
    <t>S102</t>
  </si>
  <si>
    <t>10.1016/j.jbi.2015.07.016</t>
  </si>
  <si>
    <t>https://www.scopus.com/inward/record.uri?eid=2-s2.0-84940703244&amp;doi=10.1016%2fj.jbi.2015.07.016&amp;partnerID=40&amp;md5=07b0986cd7858144becad386cbc5a6f3</t>
  </si>
  <si>
    <t>2-s2.0-84940703244</t>
  </si>
  <si>
    <t>Li F.; Jiao D.; Shi G.; Niu Y.; Fan C.; Xie X.</t>
  </si>
  <si>
    <t>Li, Fu (55836861800); Jiao, Dandan (56957853500); Shi, Guangming (55536676300); Niu, Yi (35311902600); Fan, Chunxiao (58388213100); Xie, Xuemei (36785940600)</t>
  </si>
  <si>
    <t>55836861800; 56957853500; 55536676300; 35311902600; 58388213100; 36785940600</t>
  </si>
  <si>
    <t>An AR based fast mode decision for H.265/HEVC intra coding</t>
  </si>
  <si>
    <t>10.1007/s11042-016-3737-z</t>
  </si>
  <si>
    <t>https://www.scopus.com/inward/record.uri?eid=2-s2.0-84978152956&amp;doi=10.1007%2fs11042-016-3737-z&amp;partnerID=40&amp;md5=61730cf2200db0ff474548adb622d4ad</t>
  </si>
  <si>
    <t>2-s2.0-84978152956</t>
  </si>
  <si>
    <t>Ortu M.; Murgia A.; Destefanis G.; Tourani P.; Tonelli R.; Marchesi M.; Adams B.</t>
  </si>
  <si>
    <t>Ortu, Marco (56313321800); Murgia, Alessandro (36237030700); Destefanis, Giuseppe (55303609700); Tourani, Parastou (50862239700); Tonelli, Roberto (7004058057); Marchesi, Michele (7005947166); Adams, Bram (15134994200)</t>
  </si>
  <si>
    <t>56313321800; 36237030700; 55303609700; 50862239700; 7004058057; 7005947166; 15134994200</t>
  </si>
  <si>
    <t>The emotional side of software developers in JIRA</t>
  </si>
  <si>
    <t>Proceedings - 13th Working Conference on Mining Software Repositories, MSR 2016</t>
  </si>
  <si>
    <t>10.1145/2901739.2903505</t>
  </si>
  <si>
    <t>https://www.scopus.com/inward/record.uri?eid=2-s2.0-84974625912&amp;doi=10.1145%2f2901739.2903505&amp;partnerID=40&amp;md5=f79443a09e5b320550477a5d687c9048</t>
  </si>
  <si>
    <t>2-s2.0-84974625912</t>
  </si>
  <si>
    <t>Weremfo A.; Fong S.T.C.; Khan A.; Hibbert D.B.; Zhao C.</t>
  </si>
  <si>
    <t>Weremfo, Alexander (35084541200); Fong, Sui Tung Clara (57193273203); Khan, Asim (57199715663); Hibbert, David B. (7006086020); Zhao, Chuan (55315198100)</t>
  </si>
  <si>
    <t>35084541200; 57193273203; 57199715663; 7006086020; 55315198100</t>
  </si>
  <si>
    <t>Electrochemically roughened nanoporous platinum electrodes for non-enzymatic glucose sensors</t>
  </si>
  <si>
    <t>Electrochimica Acta</t>
  </si>
  <si>
    <t>10.1016/j.electacta.2017.02.018</t>
  </si>
  <si>
    <t>https://www.scopus.com/inward/record.uri?eid=2-s2.0-85012273406&amp;doi=10.1016%2fj.electacta.2017.02.018&amp;partnerID=40&amp;md5=0845be7886e5bf54aebce0d202a94508</t>
  </si>
  <si>
    <t>2-s2.0-85012273406</t>
  </si>
  <si>
    <t>Zhu Z.; Xu G.; Wang F.</t>
  </si>
  <si>
    <t>Zhu, Zhilong (57191756495); Xu, Gang (57207162494); Wang, Fengsui (56918895000)</t>
  </si>
  <si>
    <t>57191756495; 57207162494; 56918895000</t>
  </si>
  <si>
    <t>Fast coding unit decision algorithm for HEVC intra coding</t>
  </si>
  <si>
    <t>Journal of Communications</t>
  </si>
  <si>
    <t>10.12720/jcm.11.10.950-956</t>
  </si>
  <si>
    <t>https://www.scopus.com/inward/record.uri?eid=2-s2.0-84992702430&amp;doi=10.12720%2fjcm.11.10.950-956&amp;partnerID=40&amp;md5=c46cba2916bd992fd2ffd7d0e8fe986e</t>
  </si>
  <si>
    <t>2-s2.0-84992702430</t>
  </si>
  <si>
    <t>Guo X.; Wang Q.; Li J.; Cui J.; Zhou S.; Hao S.; Wu D.</t>
  </si>
  <si>
    <t>Guo, Xiaoling (55255931500); Wang, Qian (56145170100); Li, Jinlian (57206962950); Cui, Jiwen (55273841800); Zhou, Shi (56388945600); Hao, Sue (13607219500); Wu, Dongmei (55732114800)</t>
  </si>
  <si>
    <t>55255931500; 56145170100; 57206962950; 55273841800; 56388945600; 13607219500; 55732114800</t>
  </si>
  <si>
    <t>A mini-electrochemical system integrated micropipet tip and pencil graphite electrode for detection of anticancer drug sensitivity in vitro</t>
  </si>
  <si>
    <t>10.1016/j.bios.2014.09.086</t>
  </si>
  <si>
    <t>https://www.scopus.com/inward/record.uri?eid=2-s2.0-84908112210&amp;doi=10.1016%2fj.bios.2014.09.086&amp;partnerID=40&amp;md5=5af389dceb07678462ba4aa894a32f08</t>
  </si>
  <si>
    <t>2-s2.0-84908112210</t>
  </si>
  <si>
    <t>Maldonado E.D.S.; Shihab E.; Tsantalis N.</t>
  </si>
  <si>
    <t>Maldonado, Everton Da Silva (57188821673); Shihab, Emad (23566819100); Tsantalis, Nikolaos (8839792600)</t>
  </si>
  <si>
    <t>57188821673; 23566819100; 8839792600</t>
  </si>
  <si>
    <t>https://www.scopus.com/inward/record.uri?eid=2-s2.0-85025122019&amp;doi=10.1109%2fTSE.2017.2654244&amp;partnerID=40&amp;md5=e451cac637cd2b608649b22ace9a2b41</t>
  </si>
  <si>
    <t>2-s2.0-85025122019</t>
  </si>
  <si>
    <t>https://www.scopus.com/inward/record.uri?eid=2-s2.0-85009460737&amp;partnerID=40&amp;md5=9c0c24c1147959ecd73ea1c3a780588b</t>
  </si>
  <si>
    <t>2-s2.0-85009460737</t>
  </si>
  <si>
    <t>Fan T.; Wang G.; Shang X.</t>
  </si>
  <si>
    <t>Fan, Tao (55235495800); Wang, Guozhong (55738705600); Shang, Xiwu (55440621200)</t>
  </si>
  <si>
    <t>55235495800; 55738705600; 55440621200</t>
  </si>
  <si>
    <t>Fast coding unit size decision in HEVC intra coding</t>
  </si>
  <si>
    <t>E99D</t>
  </si>
  <si>
    <t>10.1587/transinf.2015EDL8231</t>
  </si>
  <si>
    <t>https://www.scopus.com/inward/record.uri?eid=2-s2.0-84976870110&amp;doi=10.1587%2ftransinf.2015EDL8231&amp;partnerID=40&amp;md5=bc54927eec33b53591a4848f7c561766</t>
  </si>
  <si>
    <t>2-s2.0-84976870110</t>
  </si>
  <si>
    <t>Skourletopoulos G.; Mavromoustakis C.X.; Mastorakis G.; Sahalos J.N.; Batalla J.M.; Dobre C.</t>
  </si>
  <si>
    <t>Skourletopoulos, Georgios (56410952400); Mavromoustakis, Constandinos X. (6602882785); Mastorakis, George (13205568300); Sahalos, John N. (7005683394); Batalla, Jordi Mongay (23396244300); Dobre, Ciprian (24437773100)</t>
  </si>
  <si>
    <t>56410952400; 6602882785; 13205568300; 7005683394; 23396244300; 24437773100</t>
  </si>
  <si>
    <t>Proceedings of the 14th International Conference on Telecommunications, ConTEL 2017</t>
  </si>
  <si>
    <t>https://www.scopus.com/inward/record.uri?eid=2-s2.0-85028532467&amp;doi=10.23919%2fConTEL.2017.8000012&amp;partnerID=40&amp;md5=fc020b3455bc103854a84bf5a68ea689</t>
  </si>
  <si>
    <t>2-s2.0-85028532467</t>
  </si>
  <si>
    <t>Im S.-K.; Ghandi M.M.; Chan K.-H.</t>
  </si>
  <si>
    <t>Im, Sio-Kei (57218123176); Ghandi, Mohammad Mahdi (8944821700); Chan, Ka-Hou (57189645453)</t>
  </si>
  <si>
    <t>57218123176; 8944821700; 57189645453</t>
  </si>
  <si>
    <t>Fast intra prediction algorithm with enhanced sampling decision for H.265/HEVC</t>
  </si>
  <si>
    <t>VISIGRAPP 2017 - Proceedings of the 12th International Joint Conference on Computer Vision, Imaging and Computer Graphics Theory and Applications</t>
  </si>
  <si>
    <t>10.5220/0006131400600067</t>
  </si>
  <si>
    <t>https://www.scopus.com/inward/record.uri?eid=2-s2.0-85027587269&amp;doi=10.5220%2f0006131400600067&amp;partnerID=40&amp;md5=b3a0350e9c761f7f2c86ef58b152d557</t>
  </si>
  <si>
    <t>2-s2.0-85027587269</t>
  </si>
  <si>
    <t>Murawski A.M.; Nieves J.L.; Chattopadhyay M.; Young M.Y.; Szarko C.; Tajalli H.F.; Azad T.; Jean-Jacques N.B.; Simon A.E.; Kushner D.B.</t>
  </si>
  <si>
    <t>Murawski, Allison M. (56374602300); Nieves, Johnathan L. (58336142500); Chattopadhyay, Maitreyi (53864717000); Young, Megan Y. (36155821200); Szarko, Christine (56382846100); Tajalli, Holleh F. (56638068700); Azad, Tareq (57217612605); Jean-Jacques, Nina B. (56638492200); Simon, Anne E. (35609626800); Kushner, David B. (7102619306)</t>
  </si>
  <si>
    <t>56374602300; 58336142500; 53864717000; 36155821200; 56382846100; 56638068700; 57217612605; 56638492200; 35609626800; 7102619306</t>
  </si>
  <si>
    <t>Rapid evolution of in vivo-selected sequences and structures replacing 20% of a subviral RNA</t>
  </si>
  <si>
    <t>Virology</t>
  </si>
  <si>
    <t>10.1016/j.virol.2015.04.002</t>
  </si>
  <si>
    <t>https://www.scopus.com/inward/record.uri?eid=2-s2.0-84929071962&amp;doi=10.1016%2fj.virol.2015.04.002&amp;partnerID=40&amp;md5=a45934773778152aff2718a1f206f162</t>
  </si>
  <si>
    <t>2-s2.0-84929071962</t>
  </si>
  <si>
    <t>Zheng X.; Zhao Y.; Bai H.; Lin C.</t>
  </si>
  <si>
    <t>Zheng, Xing (57190492181); Zhao, Yao (35304414700); Bai, Huihui (18036828600); Lin, Chunyu (24470235800)</t>
  </si>
  <si>
    <t>57190492181; 35304414700; 18036828600; 24470235800</t>
  </si>
  <si>
    <t>Fast algorithm for intra prediction of HEVC using adaptive decision trees</t>
  </si>
  <si>
    <t>10.3837/tiis.2016.07.023</t>
  </si>
  <si>
    <t>https://www.scopus.com/inward/record.uri?eid=2-s2.0-84980401083&amp;doi=10.3837%2ftiis.2016.07.023&amp;partnerID=40&amp;md5=8bbeb369114ec54e2908d363f08be55f</t>
  </si>
  <si>
    <t>2-s2.0-84980401083</t>
  </si>
  <si>
    <t>Zhu S.; Zhang C.</t>
  </si>
  <si>
    <t>Zhu, Shiping (8949002600); Zhang, Chunyan (57191876768)</t>
  </si>
  <si>
    <t>8949002600; 57191876768</t>
  </si>
  <si>
    <t>A fast algorithm of intra prediction modes pruning for HEVC based on decision trees and a new three-step search</t>
  </si>
  <si>
    <t>10.1007/s11042-016-4056-0</t>
  </si>
  <si>
    <t>https://www.scopus.com/inward/record.uri?eid=2-s2.0-84994411648&amp;doi=10.1007%2fs11042-016-4056-0&amp;partnerID=40&amp;md5=fc134e7b14c4aa3e3bf198f5e6aea307</t>
  </si>
  <si>
    <t>2-s2.0-84994411648</t>
  </si>
  <si>
    <t>Dai K.; Kruchten P.</t>
  </si>
  <si>
    <t>Dai, Ke (57200277470); Kruchten, Philippe (35606290400)</t>
  </si>
  <si>
    <t>57200277470; 35606290400</t>
  </si>
  <si>
    <t>Detecting technical debt through issue trackers</t>
  </si>
  <si>
    <t>https://www.scopus.com/inward/record.uri?eid=2-s2.0-85040575660&amp;partnerID=40&amp;md5=9976450244a5a118017258d58fd9c23e</t>
  </si>
  <si>
    <t>2-s2.0-85040575660</t>
  </si>
  <si>
    <t>Cui J.; Xiong R.; Luo F.; Wang S.; Ma S.</t>
  </si>
  <si>
    <t>Cui, Jing (57116941700); Xiong, Ruiqin (8524403300); Luo, Falei (56567297900); Wang, Shanshe (36645440900); Ma, Siwei (34872761500)</t>
  </si>
  <si>
    <t>57116941700; 8524403300; 56567297900; 36645440900; 34872761500</t>
  </si>
  <si>
    <t>An adaptive and low-complexity all-zero block detection for HEVC encoder</t>
  </si>
  <si>
    <t>10.1109/ISCAS.2017.8050457</t>
  </si>
  <si>
    <t>https://www.scopus.com/inward/record.uri?eid=2-s2.0-85032659913&amp;doi=10.1109%2fISCAS.2017.8050457&amp;partnerID=40&amp;md5=cc6467199a8d03aec9828d87b9f6ccf5</t>
  </si>
  <si>
    <t>2-s2.0-85032659913</t>
  </si>
  <si>
    <t>Akbarinasaji S.; Bener A.</t>
  </si>
  <si>
    <t>Akbarinasaji, Shirin (55754299700); Bener, Ayse (21742123700)</t>
  </si>
  <si>
    <t>55754299700; 21742123700</t>
  </si>
  <si>
    <t>Adjusting the Balance Sheet by Appending Technical Debt</t>
  </si>
  <si>
    <t>Proceedings - 2016 IEEE 8th International Workshop on Managing Technical Debt, MTD 2016</t>
  </si>
  <si>
    <t>10.1109/MTD.2016.14</t>
  </si>
  <si>
    <t>https://www.scopus.com/inward/record.uri?eid=2-s2.0-85010767211&amp;doi=10.1109%2fMTD.2016.14&amp;partnerID=40&amp;md5=3cd557b7c7c06b285a61f7ba9c81133e</t>
  </si>
  <si>
    <t>2-s2.0-85010767211</t>
  </si>
  <si>
    <t>He Z.-L.; Xiong J.-T.; Lin R.; Zou X.; Tang L.-Y.; Yang Z.-G.; Liu Z.; Song G.</t>
  </si>
  <si>
    <t>He, Zhi-Liang (57190278900); Xiong, Jun-Tao (35732736900); Lin, Rui (57194492316); Zou, Xiangjun (14053286400); Tang, Lin-Yue (57190289117); Yang, Zhen-Gang (57194494876); Liu, Zhen (57191688218); Song, Ge (57199841278)</t>
  </si>
  <si>
    <t>57190278900; 35732736900; 57194492316; 14053286400; 57190289117; 57194494876; 57191688218; 57199841278</t>
  </si>
  <si>
    <t>A method of green litchi recognition in natural environment based on improved LDA classifier</t>
  </si>
  <si>
    <t>10.1016/j.compag.2017.05.029</t>
  </si>
  <si>
    <t>https://www.scopus.com/inward/record.uri?eid=2-s2.0-85020397321&amp;doi=10.1016%2fj.compag.2017.05.029&amp;partnerID=40&amp;md5=a9187fbb7ff2b0374f7e8ab7a16473a4</t>
  </si>
  <si>
    <t>2-s2.0-85020397321</t>
  </si>
  <si>
    <t>Palomba F.; Zaidman A.; Oliveto R.; De Lucia A.</t>
  </si>
  <si>
    <t>Palomba, Fabio (55321369000); Zaidman, Andy (18435685400); Oliveto, Rocco (15136561900); De Lucia, Andrea (7003641564)</t>
  </si>
  <si>
    <t>55321369000; 18435685400; 15136561900; 7003641564</t>
  </si>
  <si>
    <t>https://www.scopus.com/inward/record.uri?eid=2-s2.0-85025172556&amp;doi=10.1109%2fICPC.2017.38&amp;partnerID=40&amp;md5=fd0269655eb20a7347798a4b00286fad</t>
  </si>
  <si>
    <t>2-s2.0-85025172556</t>
  </si>
  <si>
    <t>Cheng Z.; Sun H.; Zhou D.; Kimura S.</t>
  </si>
  <si>
    <t>Cheng, Zhengxue (57190298090); Sun, Heming (56125983300); Zhou, Dajiang (35099774900); Kimura, Shinji (35379762100)</t>
  </si>
  <si>
    <t>57190298090; 56125983300; 35099774900; 35379762100</t>
  </si>
  <si>
    <t>Accelerating HEVC inter prediction with improved merge mode handling</t>
  </si>
  <si>
    <t>IEICE Transactions on Fundamentals of Electronics, Communications and Computer Sciences</t>
  </si>
  <si>
    <t>E100A</t>
  </si>
  <si>
    <t>10.1587/transfun.E100.A.546</t>
  </si>
  <si>
    <t>https://www.scopus.com/inward/record.uri?eid=2-s2.0-85011865478&amp;doi=10.1587%2ftransfun.E100.A.546&amp;partnerID=40&amp;md5=24db9c71d80dec922a2389753247fd21</t>
  </si>
  <si>
    <t>2-s2.0-85011865478</t>
  </si>
  <si>
    <t>Meddeb M.; Cagnazzo M.; Pesquet-Popescu B.</t>
  </si>
  <si>
    <t>Meddeb, Marwa (56303880000); Cagnazzo, Marco (6602470165); Pesquet-Popescu, Beátrice (6604053961)</t>
  </si>
  <si>
    <t>56303880000; 6602470165; 6604053961</t>
  </si>
  <si>
    <t>Region-of-interest-based rate control scheme for high-efficiency video coding</t>
  </si>
  <si>
    <t>APSIPA Transactions on Signal and Information Processing</t>
  </si>
  <si>
    <t>e16</t>
  </si>
  <si>
    <t>10.1017/ATSIP.2014.15</t>
  </si>
  <si>
    <t>https://www.scopus.com/inward/record.uri?eid=2-s2.0-84956713582&amp;doi=10.1017%2fATSIP.2014.15&amp;partnerID=40&amp;md5=7f767a60072be385b71adcdbf5735b55</t>
  </si>
  <si>
    <t>2-s2.0-84956713582</t>
  </si>
  <si>
    <t>Lu J.; Hu X.</t>
  </si>
  <si>
    <t>Lu, Jun (55701420500); Hu, Xiuwen (57202119410)</t>
  </si>
  <si>
    <t>55701420500; 57202119410</t>
  </si>
  <si>
    <t>Detecting green citrus fruit on trees in low light and complex background based on MSER and HCA</t>
  </si>
  <si>
    <t>10.11975/j.issn.1002-6819.2017.19.025</t>
  </si>
  <si>
    <t>https://www.scopus.com/inward/record.uri?eid=2-s2.0-85038393352&amp;doi=10.11975%2fj.issn.1002-6819.2017.19.025&amp;partnerID=40&amp;md5=06963025632d97c4c39cdb2e0c5f92ba</t>
  </si>
  <si>
    <t>2-s2.0-85038393352</t>
  </si>
  <si>
    <t>de Freitas Farias M.A.; Santos J.A.; Kalinowski M.; Mendonça M.; Spínola R.O.</t>
  </si>
  <si>
    <t>de Freitas Farias, Mário André (57190371411); Santos, José Amâncio (56712246700); Kalinowski, Marcos (8288075800); Mendonça, Manoel (7005160540); Spínola, Rodrigo Oliveira (36176546300)</t>
  </si>
  <si>
    <t>57190371411; 56712246700; 8288075800; 7005160540; 36176546300</t>
  </si>
  <si>
    <t>Investigating the identification of technical debt through code comment analysis</t>
  </si>
  <si>
    <t>10.1007/978-3-319-62386-3_14</t>
  </si>
  <si>
    <t>https://www.scopus.com/inward/record.uri?eid=2-s2.0-85025123513&amp;doi=10.1007%2f978-3-319-62386-3_14&amp;partnerID=40&amp;md5=e7fdc7d6b8a02b735dbcac81f09dd309</t>
  </si>
  <si>
    <t>2-s2.0-85025123513</t>
  </si>
  <si>
    <t>Gu J.; Tang M.; Wen J.; Zhang H.</t>
  </si>
  <si>
    <t>Gu, Jiawen (57193140153); Tang, Minhao (56395908700); Wen, Jiangtao (7402701839); Zhang, Hao (57189602052)</t>
  </si>
  <si>
    <t>57193140153; 56395908700; 7402701839; 57189602052</t>
  </si>
  <si>
    <t>A novel satd based fast intra prediction for HEVC</t>
  </si>
  <si>
    <t>10.1109/ICIP.2017.8296565</t>
  </si>
  <si>
    <t>https://www.scopus.com/inward/record.uri?eid=2-s2.0-85045323132&amp;doi=10.1109%2fICIP.2017.8296565&amp;partnerID=40&amp;md5=99cabcb11985bfb81b19abbde64b852b</t>
  </si>
  <si>
    <t>2-s2.0-85045323132</t>
  </si>
  <si>
    <t>Rocha J.C.; Zapalowski V.; Nunes I.</t>
  </si>
  <si>
    <t>Rocha, Junior Cesar (57204433281); Zapalowski, Vanius (56875471000); Nunes, Ingrid (26633080300)</t>
  </si>
  <si>
    <t>57204433281; 56875471000; 26633080300</t>
  </si>
  <si>
    <t>Understanding Technical Debt at the Code Level from the Perspective of Software Developers</t>
  </si>
  <si>
    <t>10.1145/3131151.3131164</t>
  </si>
  <si>
    <t>https://www.scopus.com/inward/record.uri?eid=2-s2.0-85055590546&amp;doi=10.1145%2f3131151.3131164&amp;partnerID=40&amp;md5=4579cd77eb8cf835cacb499c4388c170</t>
  </si>
  <si>
    <t>2-s2.0-85055590546</t>
  </si>
  <si>
    <t>Maldonado E.D.S.; Shihab E.</t>
  </si>
  <si>
    <t>Maldonado, Everton Da S. (57188821673); Shihab, Emad (23566819100)</t>
  </si>
  <si>
    <t>57188821673; 23566819100</t>
  </si>
  <si>
    <t>2015 IEEE 7th International Workshop on Managing Technical Debt, MTD 2015 - Proceedings</t>
  </si>
  <si>
    <t>https://www.scopus.com/inward/record.uri?eid=2-s2.0-84963542180&amp;doi=10.1109%2fMTD.2015.7332619&amp;partnerID=40&amp;md5=0afd0f323bd8cc405fcbeab67f481c0d</t>
  </si>
  <si>
    <t>2-s2.0-84963542180</t>
  </si>
  <si>
    <t>https://www.scopus.com/inward/record.uri?eid=2-s2.0-84963553916&amp;partnerID=40&amp;md5=b60ba7549003ab2160de742dd22c99b2</t>
  </si>
  <si>
    <t>2-s2.0-84963553916</t>
  </si>
  <si>
    <t>De Freitas Farias M.A.; Santos J.A.; Da Silva A.B.; Kalinowski M.; Mendonça M.; Spínola R.O.</t>
  </si>
  <si>
    <t>De Freitas Farias, Mário André (57190371411); Santos, José Amancio (56712246700); Da Silva, André Batista (57188819359); Kalinowski, Marcos (8288075800); Mendonça, Manoel (7005160540); Spínola, Rodrigo Oliveira (36176546300)</t>
  </si>
  <si>
    <t>57190371411; 56712246700; 57188819359; 8288075800; 7005160540; 36176546300</t>
  </si>
  <si>
    <t>Investigating the use of a contextualized vocabulary in the identification of technical debt: A controlled experiment</t>
  </si>
  <si>
    <t>ICEIS 2016 - Proceedings of the 18th International Conference on Enterprise Information Systems</t>
  </si>
  <si>
    <t>10.5220/0005914503690378</t>
  </si>
  <si>
    <t>https://www.scopus.com/inward/record.uri?eid=2-s2.0-84979520531&amp;doi=10.5220%2f0005914503690378&amp;partnerID=40&amp;md5=c895da62e5b1ad390078024010eb23ae</t>
  </si>
  <si>
    <t>2-s2.0-84979520531</t>
  </si>
  <si>
    <t>Farias M.A.D.F.; Neto M.G.D.M.; Silva A.B.D.; Spinola R.O.</t>
  </si>
  <si>
    <t>Farias, Mario Andre De Freitas (36132702100); Neto, Manoel Gomes De Mendonca (7005160540); Silva, Andre Batista Da (57188819359); Spinola, Rodrigo Oliveira (36176546300)</t>
  </si>
  <si>
    <t>36132702100; 7005160540; 57188819359; 36176546300</t>
  </si>
  <si>
    <t>https://www.scopus.com/inward/record.uri?eid=2-s2.0-84963549003&amp;doi=10.1109%2fMTD.2015.7332621&amp;partnerID=40&amp;md5=406e3aa28b8c0c75e898ec4a75c4466d</t>
  </si>
  <si>
    <t>2-s2.0-84963549003</t>
  </si>
  <si>
    <t>Zhang T.; Sun M.-T.; Zhao D.; Gao W.</t>
  </si>
  <si>
    <t>Zhang, Tao (57198705521); Sun, Ming-Ting (7403181446); Zhao, Debin (7403490261); Gao, Wen (34770442400)</t>
  </si>
  <si>
    <t>57198705521; 7403181446; 7403490261; 34770442400</t>
  </si>
  <si>
    <t>Fast Intra-Mode and CU Size Decision for HEVC</t>
  </si>
  <si>
    <t>10.1109/TCSVT.2016.2556518</t>
  </si>
  <si>
    <t>https://www.scopus.com/inward/record.uri?eid=2-s2.0-85029435844&amp;doi=10.1109%2fTCSVT.2016.2556518&amp;partnerID=40&amp;md5=04b528a61f9eb38226cc322c76f31f93</t>
  </si>
  <si>
    <t>2-s2.0-85029435844</t>
  </si>
  <si>
    <t>Yusuf M.S.U.; Hossain M.I.; Ahmad M.</t>
  </si>
  <si>
    <t>Yusuf, Md. Salah Uddin (57196652186); Hossain, Md. Imtiaz (57212814573); Ahmad, Mohiuddin (57202296170)</t>
  </si>
  <si>
    <t>57196652186; 57212814573; 57202296170</t>
  </si>
  <si>
    <t>A new fast inter mode decision algorithm in H.264/AVC video coding</t>
  </si>
  <si>
    <t>8th International Conference on Electrical and Computer Engineering: Advancing Technology for a Better Tomorrow, ICECE 2014</t>
  </si>
  <si>
    <t>10.1109/ICECE.2014.7027016</t>
  </si>
  <si>
    <t>https://www.scopus.com/inward/record.uri?eid=2-s2.0-84923247440&amp;doi=10.1109%2fICECE.2014.7027016&amp;partnerID=40&amp;md5=73799910a6eba6574dd7f51e5b10e455</t>
  </si>
  <si>
    <t>2-s2.0-84923247440</t>
  </si>
  <si>
    <t>Abdellah S.; Mokhtar N.; Amina S.</t>
  </si>
  <si>
    <t>Abdellah, Skoudarli (58167028200); Mokhtar, Nibouche (6603254385); Amina, Serir (6507689372)</t>
  </si>
  <si>
    <t>58167028200; 6603254385; 6507689372</t>
  </si>
  <si>
    <t>Complexity reduction in the H.264/AVC using highly adaptive fast mode decision based on macroblock motion activity</t>
  </si>
  <si>
    <t>10.1117/1.JEI.24.6.063015</t>
  </si>
  <si>
    <t>https://www.scopus.com/inward/record.uri?eid=2-s2.0-84949843675&amp;doi=10.1117%2f1.JEI.24.6.063015&amp;partnerID=40&amp;md5=efca362e7eff74a4e385d413883a51c9</t>
  </si>
  <si>
    <t>2-s2.0-84949843675</t>
  </si>
  <si>
    <t>Probability based fast inter mode decision algorithm for H.264/AVC video standard</t>
  </si>
  <si>
    <t>2014 9th International Forum on Strategic Technology, IFOST 2014</t>
  </si>
  <si>
    <t>10.1109/IFOST.2014.6991070</t>
  </si>
  <si>
    <t>https://www.scopus.com/inward/record.uri?eid=2-s2.0-84921296830&amp;doi=10.1109%2fIFOST.2014.6991070&amp;partnerID=40&amp;md5=1f78de51ca59de9d44a4b39bbe684b37</t>
  </si>
  <si>
    <t>2-s2.0-84921296830</t>
  </si>
  <si>
    <t>Li D.; Zhao H.; Zhao X.; Gao Q.; Xu L.</t>
  </si>
  <si>
    <t>Li, Dahua (57193855390); Zhao, Hui (55619298395); Zhao, Xiangfei (57193860151); Gao, Qiang (56486664800); Xu, Liang (57199907281)</t>
  </si>
  <si>
    <t>57193855390; 55619298395; 57193860151; 56486664800; 57199907281</t>
  </si>
  <si>
    <t>Cucumber Detection Based on Texture and Color in Greenhouse</t>
  </si>
  <si>
    <t>10.1142/S0218001417540167</t>
  </si>
  <si>
    <t>https://www.scopus.com/inward/record.uri?eid=2-s2.0-85017143540&amp;doi=10.1142%2fS0218001417540167&amp;partnerID=40&amp;md5=da4ef0f184a311090b7801ef72b35c75</t>
  </si>
  <si>
    <t>2-s2.0-85017143540</t>
  </si>
  <si>
    <t>Jinxiang Z.; Chuanwei S.</t>
  </si>
  <si>
    <t>Jinxiang, Zhao (57200142467); Chuanwei, Sun (57200139768)</t>
  </si>
  <si>
    <t>57200142467; 57200139768</t>
  </si>
  <si>
    <t>Research and design of remote data acquisition system based on CC3200</t>
  </si>
  <si>
    <t>2017 International Conference on Robotics and Automation Sciences, ICRAS 2017</t>
  </si>
  <si>
    <t>10.1109/ICRAS.2017.8071936</t>
  </si>
  <si>
    <t>https://www.scopus.com/inward/record.uri?eid=2-s2.0-85039914379&amp;doi=10.1109%2fICRAS.2017.8071936&amp;partnerID=40&amp;md5=942a9e8ec6ca105781b7ed3e4a5230c0</t>
  </si>
  <si>
    <t>2-s2.0-85039914379</t>
  </si>
  <si>
    <t>Miyake Y.; Amasaki S.; Yokogawa T.; Aman H.</t>
  </si>
  <si>
    <t>Miyake, Yuto (57193684725); Amasaki, Sousuke (8931272700); Yokogawa, Tomoyuki (36807196000); Aman, Hirohisa (6602345526)</t>
  </si>
  <si>
    <t>57193684725; 8931272700; 36807196000; 6602345526</t>
  </si>
  <si>
    <t>An empirical study on relationships between comments and design properties</t>
  </si>
  <si>
    <t>Proceedings - 2017 5th International Conference on Applied Computing and Information Technology, 2017 4th International Conference on Computational Science/Intelligence and Applied Informatics and 2017 1st International Conference on Big Data, Cloud Computing, Data Science and Engineering, ACIT-CSII-BCD 2017</t>
  </si>
  <si>
    <t>https://www.scopus.com/inward/record.uri?eid=2-s2.0-85071044499&amp;doi=10.1109%2fACIT-CSII-BCD.2017.73&amp;partnerID=40&amp;md5=f13c04b82da525cb93ca85fb187c0b2c</t>
  </si>
  <si>
    <t>2-s2.0-85071044499</t>
  </si>
  <si>
    <t>Zhao C.; Lee W.S.; He D.</t>
  </si>
  <si>
    <t>Zhao, Chuanyuan (55607524000); Lee, Won Suk (57189999612); He, Dongjian (19933691800)</t>
  </si>
  <si>
    <t>55607524000; 57189999612; 19933691800</t>
  </si>
  <si>
    <t>Immature green citrus detection based on colour feature and sum of absolute transformed difference (SATD) using colour images in the citrus grove</t>
  </si>
  <si>
    <t>10.1016/j.compag.2016.04.009</t>
  </si>
  <si>
    <t>https://www.scopus.com/inward/record.uri?eid=2-s2.0-84964389630&amp;doi=10.1016%2fj.compag.2016.04.009&amp;partnerID=40&amp;md5=ed2abd4250eb62a7e2ead9f2ee58ebf7</t>
  </si>
  <si>
    <t>2-s2.0-84964389630</t>
  </si>
  <si>
    <t>Choi D.; Lee W.S.; Schueller J.K.; Ehsani R.; Roka F.; Diamond J.</t>
  </si>
  <si>
    <t>Choi, Daeun (56424633600); Lee, Won Suk (57189999612); Schueller, John K. (7006154208); Ehsani, Reza (23100009200); Roka, Fritz (6602252491); Diamond, Justice (57197855424)</t>
  </si>
  <si>
    <t>56424633600; 57189999612; 7006154208; 23100009200; 6602252491; 57197855424</t>
  </si>
  <si>
    <t>A performance comparison of RGB, NIR, and depth images in immature citrus detection using deep learning algorithms for yield prediction</t>
  </si>
  <si>
    <t>2017 ASABE Annual International Meeting</t>
  </si>
  <si>
    <t>10.13031/aim.201700076</t>
  </si>
  <si>
    <t>https://www.scopus.com/inward/record.uri?eid=2-s2.0-85035356469&amp;doi=10.13031%2faim.201700076&amp;partnerID=40&amp;md5=9a193d233e03f40ac546c3bb870e6ecb</t>
  </si>
  <si>
    <t>2-s2.0-85035356469</t>
  </si>
  <si>
    <t>Ghandour M.A.; Hassan A.; Ali H.M.</t>
  </si>
  <si>
    <t>Ghandour, M.A. (55391554400); Hassan, A. (7402686696); Ali, H.M. (57195326912)</t>
  </si>
  <si>
    <t>55391554400; 7402686696; 57195326912</t>
  </si>
  <si>
    <t>Voltammetric determination of copper with proton pump inhibitor drug omeprazole</t>
  </si>
  <si>
    <t>Journal of Analytical Chemistry</t>
  </si>
  <si>
    <t>10.1134/S1061934815030065</t>
  </si>
  <si>
    <t>https://www.scopus.com/inward/record.uri?eid=2-s2.0-84924368875&amp;doi=10.1134%2fS1061934815030065&amp;partnerID=40&amp;md5=230859ad1f2ce77cb5016dc32c199e4a</t>
  </si>
  <si>
    <t>2-s2.0-84924368875</t>
  </si>
  <si>
    <t>Correa G.; Assuncao P.; Agostini L.; Da Silva Cruz L.A.</t>
  </si>
  <si>
    <t>Correa, Guilherme (35316720100); Assuncao, Pedro (6701838347); Agostini, Luciano (7003901148); Da Silva Cruz, Luis A. (8374652500)</t>
  </si>
  <si>
    <t>Computational Resource Management for Video Coding in Mobile Environments</t>
  </si>
  <si>
    <t>Modeling and Optimization in Science and Technologies</t>
  </si>
  <si>
    <t>10.1007/978-3-319-06704-9_24</t>
  </si>
  <si>
    <t>https://www.scopus.com/inward/record.uri?eid=2-s2.0-84959359416&amp;doi=10.1007%2f978-3-319-06704-9_24&amp;partnerID=40&amp;md5=aa757e29a12db56cd85bc8c0bcc93f40</t>
  </si>
  <si>
    <t>2-s2.0-84959359416</t>
  </si>
  <si>
    <t>Amri H.; Khalfallah A.; Gargouri M.; Bouhlel M.-S.; Lapayre J.-C.</t>
  </si>
  <si>
    <t>Amri, Hedi (57095638800); Khalfallah, Ali (6603960658); Gargouri, Malek (56492559100); Bouhlel, Mohamed-Salim (6507076729); Lapayre, Jean-Christophe (6507446758)</t>
  </si>
  <si>
    <t>57095638800; 6603960658; 56492559100; 6507076729; 6507446758</t>
  </si>
  <si>
    <t>Protocol for transmission and archiving of medical images (wavREPro.JPEG)</t>
  </si>
  <si>
    <t>International Journal of Biomedical Engineering and Technology</t>
  </si>
  <si>
    <t>10.1504/IJBET.2017.086549</t>
  </si>
  <si>
    <t>https://www.scopus.com/inward/record.uri?eid=2-s2.0-85029499144&amp;doi=10.1504%2fIJBET.2017.086549&amp;partnerID=40&amp;md5=38335154a914441de3ad7f0e72274bf9</t>
  </si>
  <si>
    <t>2-s2.0-85029499144</t>
  </si>
  <si>
    <t>Da Maldonado E.S.; Abdalkareem R.; Shihab E.; Serebrenik A.</t>
  </si>
  <si>
    <t>Da Maldonado, Everton S. (57188821673); Abdalkareem, Rabe (57193842880); Shihab, Emad (23566819100); Serebrenik, Alexander (8987563200)</t>
  </si>
  <si>
    <t>57188821673; 57193842880; 23566819100; 8987563200</t>
  </si>
  <si>
    <t>An empirical study on the removal of Self-Admitted Technical Debt</t>
  </si>
  <si>
    <t>Proceedings - 2017 IEEE International Conference on Software Maintenance and Evolution, ICSME 2017</t>
  </si>
  <si>
    <t>https://www.scopus.com/inward/record.uri?eid=2-s2.0-85040559968&amp;doi=10.1109%2fICSME.2017.8&amp;partnerID=40&amp;md5=87314b2704eb01c637755bc6b19462bc</t>
  </si>
  <si>
    <t>2-s2.0-85040559968</t>
  </si>
  <si>
    <t>Zhou B.B.; Baksic A.; Ribeiro H.; Yale C.G.; Heremans F.J.; Jerger P.C.; Auer A.; Burkard G.; Clerk A.A.; Awschalom D.D.</t>
  </si>
  <si>
    <t>Zhou, Brian B. (55787489100); Baksic, Alexandre (55320569300); Ribeiro, Hugo (23025827400); Yale, Christopher G. (54793744700); Heremans, F. Joseph (26531247500); Jerger, Paul C. (57192114392); Auer, Adrian (55293585800); Burkard, Guido (57204340889); Clerk, Aashish A. (7005574956); Awschalom, David D. (7004543148)</t>
  </si>
  <si>
    <t>55787489100; 55320569300; 23025827400; 54793744700; 26531247500; 57192114392; 55293585800; 57204340889; 7005574956; 7004543148</t>
  </si>
  <si>
    <t>Accelerated quantum control using superadiabatic dynamics in a solid-state lambda system</t>
  </si>
  <si>
    <t>Nature Physics</t>
  </si>
  <si>
    <t>10.1038/nphys3967</t>
  </si>
  <si>
    <t>https://www.scopus.com/inward/record.uri?eid=2-s2.0-84997830746&amp;doi=10.1038%2fnphys3967&amp;partnerID=40&amp;md5=2b3f4ec7ab7de520c602c6d2b2107e68</t>
  </si>
  <si>
    <t>2-s2.0-84997830746</t>
  </si>
  <si>
    <t>Fang Y.; Teng G.-W.; Miu P.-F.; Li G.-P.; Zhao H.-W.; Wang G.-Z.</t>
  </si>
  <si>
    <t>Fang, Ya (57194171034); Teng, Guo-Wei (8681431300); Miu, Peng-Fei (57194173200); Li, Guo-Ping (56380687500); Zhao, Hai-Wu (7404778791); Wang, Guo-Zhong (55738705600)</t>
  </si>
  <si>
    <t>57194171034; 8681431300; 57194173200; 56380687500; 7404778791; 55738705600</t>
  </si>
  <si>
    <t>A fast inter-mode decision algorithm based on zero-block distribution</t>
  </si>
  <si>
    <t>10.16136/j.joel.2016.06.0691</t>
  </si>
  <si>
    <t>https://www.scopus.com/inward/record.uri?eid=2-s2.0-85019033640&amp;doi=10.16136%2fj.joel.2016.06.0691&amp;partnerID=40&amp;md5=5301b32876dd4c964734d6bdb77e55a4</t>
  </si>
  <si>
    <t>2-s2.0-85019033640</t>
  </si>
  <si>
    <t>Lu X.; Xiao N.; Martin G.; Hu Y.; Jin X.</t>
  </si>
  <si>
    <t>Lu, Xin (57188922017); Xiao, Nan (57193139735); Martin, Graham (7404679128); Hu, Yue (55695306500); Jin, Xuesong (56217310900)</t>
  </si>
  <si>
    <t>57188922017; 57193139735; 7404679128; 55695306500; 56217310900</t>
  </si>
  <si>
    <t>Fast Intra Coding Implementation for High Efficiency Video Coding (HEVC)</t>
  </si>
  <si>
    <t>Part F127767</t>
  </si>
  <si>
    <t>10.1109/DCC.2017.48</t>
  </si>
  <si>
    <t>https://www.scopus.com/inward/record.uri?eid=2-s2.0-85020049944&amp;doi=10.1109%2fDCC.2017.48&amp;partnerID=40&amp;md5=620874859921943115072763454f7620</t>
  </si>
  <si>
    <t>2-s2.0-85020049944</t>
  </si>
  <si>
    <t>Minervini M.; Tsaftaris S.A.</t>
  </si>
  <si>
    <t>Minervini, Massimo (55641693800); Tsaftaris, Sotirios A. (6505952824)</t>
  </si>
  <si>
    <t>55641693800; 6505952824</t>
  </si>
  <si>
    <t>Classification-aware distortion metric for HEVC intra coding</t>
  </si>
  <si>
    <t>2015 Visual Communications and Image Processing, VCIP 2015</t>
  </si>
  <si>
    <t>10.1109/VCIP.2015.7457877</t>
  </si>
  <si>
    <t>https://www.scopus.com/inward/record.uri?eid=2-s2.0-84979055687&amp;doi=10.1109%2fVCIP.2015.7457877&amp;partnerID=40&amp;md5=433408197316418432694e5ebd55fab3</t>
  </si>
  <si>
    <t>2-s2.0-84979055687</t>
  </si>
  <si>
    <t>Zhang Q.; Sun J.; Duan Y.; Guo Z.</t>
  </si>
  <si>
    <t>Zhang, Qi (56597145000); Sun, Jun (56303529300); Duan, Yizhou (54919984500); Guo, Zongming (55474342700)</t>
  </si>
  <si>
    <t>56597145000; 56303529300; 54919984500; 55474342700</t>
  </si>
  <si>
    <t>A two-stage fast CU size decision method for HEVC intracoding</t>
  </si>
  <si>
    <t>2015 IEEE 17th International Workshop on Multimedia Signal Processing, MMSP 2015</t>
  </si>
  <si>
    <t>10.1109/MMSP.2015.7340816</t>
  </si>
  <si>
    <t>https://www.scopus.com/inward/record.uri?eid=2-s2.0-84960386373&amp;doi=10.1109%2fMMSP.2015.7340816&amp;partnerID=40&amp;md5=ff844f1651855bb96d0f282aa53b958e</t>
  </si>
  <si>
    <t>2-s2.0-84960386373</t>
  </si>
  <si>
    <t>Li S.; Xu M.; Ren Y.; Ma C.; Wang Z.</t>
  </si>
  <si>
    <t>Li, Shengxi (56176785900); Xu, Mai (55703599800); Ren, Yun (56939632500); Ma, Chengzhang (57193016136); Wang, Zulin (55966379300)</t>
  </si>
  <si>
    <t>56176785900; 55703599800; 56939632500; 57193016136; 55966379300</t>
  </si>
  <si>
    <t>Optimizing Subjective Quality in HEVC-MSP: An Approximate Closed-form Image Compression Approach</t>
  </si>
  <si>
    <t>10.1109/DCC.2016.10</t>
  </si>
  <si>
    <t>https://www.scopus.com/inward/record.uri?eid=2-s2.0-85010075830&amp;doi=10.1109%2fDCC.2016.10&amp;partnerID=40&amp;md5=2775b4a19f0812f17fea7f707f5cbd15</t>
  </si>
  <si>
    <t>2-s2.0-85010075830</t>
  </si>
  <si>
    <t>Krolop S.; Souchon H.</t>
  </si>
  <si>
    <t>Krolop, Sebastian (24450488200); Souchon, Henri (57190189152)</t>
  </si>
  <si>
    <t>24450488200; 57190189152</t>
  </si>
  <si>
    <t>Big data in healthcare from a business consulting (accenture) point of view</t>
  </si>
  <si>
    <t>Big Data in Medical Science and Healthcare Management: Diagnosis, Therapy, Side Effects</t>
  </si>
  <si>
    <t>https://www.scopus.com/inward/record.uri?eid=2-s2.0-84978221069&amp;partnerID=40&amp;md5=5beb6ef6d091fedb029d97dcf962c59f</t>
  </si>
  <si>
    <t>2-s2.0-84978221069</t>
  </si>
  <si>
    <t>Bellomo S.; Nord R.L.; Ozkaya I.; Popeck M.</t>
  </si>
  <si>
    <t>Bellomo, Stephany (24511988000); Nord, Robert L. (7003525991); Ozkaya, Ipek (22981245900); Popeck, Mary (57189689278)</t>
  </si>
  <si>
    <t>24511988000; 7003525991; 22981245900; 57189689278</t>
  </si>
  <si>
    <t>Got technical debt? Surfacing elusive technical debt in issue trackers</t>
  </si>
  <si>
    <t>10.1145/2901739.2901754</t>
  </si>
  <si>
    <t>https://www.scopus.com/inward/record.uri?eid=2-s2.0-84974602427&amp;doi=10.1145%2f2901739.2901754&amp;partnerID=40&amp;md5=10ad06fd7badc7f745720f2ae8627abe</t>
  </si>
  <si>
    <t>2-s2.0-84974602427</t>
  </si>
  <si>
    <t>Li S.; Xu M.; Deng X.; Wang Z.</t>
  </si>
  <si>
    <t>Li, Shengxi (56176785900); Xu, Mai (55703599800); Deng, Xin (56071493400); Wang, Zulin (55966379300)</t>
  </si>
  <si>
    <t>56176785900; 55703599800; 56071493400; 55966379300</t>
  </si>
  <si>
    <t>Weight-based R-λ rate control for perceptual HEVC coding on conversational videos</t>
  </si>
  <si>
    <t>10.1016/j.image.2015.04.011</t>
  </si>
  <si>
    <t>https://www.scopus.com/inward/record.uri?eid=2-s2.0-84948584721&amp;doi=10.1016%2fj.image.2015.04.011&amp;partnerID=40&amp;md5=6bfc37b1a5c619046fabf299e273b2b2</t>
  </si>
  <si>
    <t>2-s2.0-84948584721</t>
  </si>
  <si>
    <t>Sk M.H.; Abdullah A.M.; Ko M.; Ingham B.; Laycock N.; Arul R.; Williams D.E.</t>
  </si>
  <si>
    <t>Sk, Mobbassar Hassan (25961096800); Abdullah, Aboubakr M. (7102085882); Ko, Monika (36165592800); Ingham, Bridget (9841157800); Laycock, Nick (7004138475); Arul, Rakesh (57147823000); Williams, David. E. (24523892000)</t>
  </si>
  <si>
    <t>25961096800; 7102085882; 36165592800; 9841157800; 7004138475; 57147823000; 24523892000</t>
  </si>
  <si>
    <t>Local supersaturation and the growth of protective scales during CO2 corrosion of steel: Effect of pH and solution flow</t>
  </si>
  <si>
    <t>Corrosion Science</t>
  </si>
  <si>
    <t>10.1016/j.corsci.2017.05.026</t>
  </si>
  <si>
    <t>https://www.scopus.com/inward/record.uri?eid=2-s2.0-85021257273&amp;doi=10.1016%2fj.corsci.2017.05.026&amp;partnerID=40&amp;md5=e4955d5826276aa1e003d2e8d7adccd1</t>
  </si>
  <si>
    <t>2-s2.0-85021257273</t>
  </si>
  <si>
    <t>Coding unit splitting early termination for fast HEVC intra coding based on global and directional gradients</t>
  </si>
  <si>
    <t>10.1109/MMSP.2016.7813356</t>
  </si>
  <si>
    <t>https://www.scopus.com/inward/record.uri?eid=2-s2.0-85013220487&amp;doi=10.1109%2fMMSP.2016.7813356&amp;partnerID=40&amp;md5=0ee385f8646a8a62969a17df8c561cdc</t>
  </si>
  <si>
    <t>2-s2.0-85013220487</t>
  </si>
  <si>
    <t>Zhao C.-L.; Dai M.; Xiong J.-Y.</t>
  </si>
  <si>
    <t>Zhao, Chun-lei (56697694300); Dai, Ming (35184837900); Xiong, Jing-ying (57190167886)</t>
  </si>
  <si>
    <t>56697694300; 35184837900; 57190167886</t>
  </si>
  <si>
    <t>Region-of-interest based rate control for UAV video coding</t>
  </si>
  <si>
    <t>Optoelectronics Letters</t>
  </si>
  <si>
    <t>10.1007/s11801-016-6052-z</t>
  </si>
  <si>
    <t>https://www.scopus.com/inward/record.uri?eid=2-s2.0-84979523580&amp;doi=10.1007%2fs11801-016-6052-z&amp;partnerID=40&amp;md5=895da4e6fa00686361db1e837e10b936</t>
  </si>
  <si>
    <t>2-s2.0-84979523580</t>
  </si>
  <si>
    <t>Lee D.; Jeong J.</t>
  </si>
  <si>
    <t>Lee, Dokyung (56133675700); Jeong, Jechang (34879920700)</t>
  </si>
  <si>
    <t>56133675700; 34879920700</t>
  </si>
  <si>
    <t>Fast intra coding unit decision for high efficiency video coding based on statistical information</t>
  </si>
  <si>
    <t>10.1016/j.image.2017.03.019</t>
  </si>
  <si>
    <t>https://www.scopus.com/inward/record.uri?eid=2-s2.0-85017127398&amp;doi=10.1016%2fj.image.2017.03.019&amp;partnerID=40&amp;md5=dd4938f2df5855075c3ea6a3db480129</t>
  </si>
  <si>
    <t>2-s2.0-85017127398</t>
  </si>
  <si>
    <t>Vassallo C.; Zampetti F.; Romano D.; Beller M.; Panichella A.; Di Penta M.; Zaidman A.</t>
  </si>
  <si>
    <t>Vassallo, Carmine (56875283500); Zampetti, Fiorella (57193336107); Romano, Daniele (55759510821); Beller, Moritz (56767658300); Panichella, Annibale (35095519000); Di Penta, Massimiliano (6602794138); Zaidman, Andy (18435685400)</t>
  </si>
  <si>
    <t>56875283500; 57193336107; 55759510821; 56767658300; 35095519000; 6602794138; 18435685400</t>
  </si>
  <si>
    <t>Continuous delivery practices in a large financial organization</t>
  </si>
  <si>
    <t>Proceedings - 2016 IEEE International Conference on Software Maintenance and Evolution, ICSME 2016</t>
  </si>
  <si>
    <t>https://www.scopus.com/inward/record.uri?eid=2-s2.0-85013124232&amp;doi=10.1109%2fICSME.2016.72&amp;partnerID=40&amp;md5=2f62d8c8a59e1aeb9feae8fdce1b4b28</t>
  </si>
  <si>
    <t>2-s2.0-85013124232</t>
  </si>
  <si>
    <t>Gwon D.; Choi H.; Youn J.M.</t>
  </si>
  <si>
    <t>Gwon, Daehyeok (56439293500); Choi, Haechul (18433270700); Youn, Jonghee M. (23491118400)</t>
  </si>
  <si>
    <t>56439293500; 18433270700; 23491118400</t>
  </si>
  <si>
    <t>HEVC fast intra mode decision based on edge and SATD cost</t>
  </si>
  <si>
    <t>Proceedings - APMediaCast: 2015 Asia Pacific Conference on Multimedia and Broadcasting</t>
  </si>
  <si>
    <t>10.1109/APMediaCast.2015.7210287</t>
  </si>
  <si>
    <t>https://www.scopus.com/inward/record.uri?eid=2-s2.0-84960532714&amp;doi=10.1109%2fAPMediaCast.2015.7210287&amp;partnerID=40&amp;md5=2b2c344086a473505776954647859453</t>
  </si>
  <si>
    <t>2-s2.0-84960532714</t>
  </si>
  <si>
    <t>Joshi Y.G.; Loo J.; Shah P.; Rahman S.; Tasiran A.</t>
  </si>
  <si>
    <t>Joshi, Y.G. (55931896500); Loo, J. (36652697900); Shah, P. (15849501400); Rahman, S. (7402514266); Tasiran, A. (8625719000)</t>
  </si>
  <si>
    <t>55931896500; 36652697900; 15849501400; 7402514266; 8625719000</t>
  </si>
  <si>
    <t>Low complexity sub-block perceptual distortion assessment for mode decision and rate-control</t>
  </si>
  <si>
    <t>IEEE International Symposium on Broadband Multimedia Systems and Broadcasting, BMSB</t>
  </si>
  <si>
    <t>10.1109/BMSB.2015.7177262</t>
  </si>
  <si>
    <t>https://www.scopus.com/inward/record.uri?eid=2-s2.0-84946120463&amp;doi=10.1109%2fBMSB.2015.7177262&amp;partnerID=40&amp;md5=8590463d8347a240ed2695f8ecab3d96</t>
  </si>
  <si>
    <t>2-s2.0-84946120463</t>
  </si>
  <si>
    <t>Wei G.; Sam K.</t>
  </si>
  <si>
    <t>Wei, Gao (56508739200); Sam, Kwong (7005601503)</t>
  </si>
  <si>
    <t>56508739200; 7005601503</t>
  </si>
  <si>
    <t>Phase Congruency based edge saliency detection and rate control for perceptual image and video coding</t>
  </si>
  <si>
    <t>2016 IEEE International Conference on Systems, Man, and Cybernetics, SMC 2016 - Conference Proceedings</t>
  </si>
  <si>
    <t>10.1109/SMC.2016.7844252</t>
  </si>
  <si>
    <t>https://www.scopus.com/inward/record.uri?eid=2-s2.0-85015722037&amp;doi=10.1109%2fSMC.2016.7844252&amp;partnerID=40&amp;md5=3970ea1bcc8d22a82a62c30d93b3dde8</t>
  </si>
  <si>
    <t>2-s2.0-85015722037</t>
  </si>
  <si>
    <t>Yusuf M.S.U.; Hossain M.I.; Rahman M.M.; Ahmad M.; Ahmed N.; Rashid M.A.</t>
  </si>
  <si>
    <t>Yusuf, Md. Salah Uddin (57196652186); Hossain, M.I. (57212814573); Rahman, M.M. (55851948148); Ahmad, M. (57208122711); Ahmed, N. (26427948100); Rashid, M.A. (45061264800)</t>
  </si>
  <si>
    <t>57196652186; 57212814573; 55851948148; 57208122711; 26427948100; 45061264800</t>
  </si>
  <si>
    <t>Probability based fast inter mode decision algorithm for H.264/AVC</t>
  </si>
  <si>
    <t>Applied Mathematics and Information Sciences</t>
  </si>
  <si>
    <t>10.18576/amis/100325</t>
  </si>
  <si>
    <t>https://www.scopus.com/inward/record.uri?eid=2-s2.0-84977644880&amp;doi=10.18576%2famis%2f100325&amp;partnerID=40&amp;md5=fbc4c4c1464ea3e1374deb3f6d46291f</t>
  </si>
  <si>
    <t>2-s2.0-84977644880</t>
  </si>
  <si>
    <t>Heindel A.; Pylinski C.; Kaup A.</t>
  </si>
  <si>
    <t>Heindel, Andreas (56515387000); Pylinski, Christoph (57192545372); Kaup, André (7004694174)</t>
  </si>
  <si>
    <t>56515387000; 57192545372; 7004694174</t>
  </si>
  <si>
    <t>Two-stage exclusion of angular intra prediction modes for fast mode decision in HEVC</t>
  </si>
  <si>
    <t>10.1109/ICIP.2016.7532413</t>
  </si>
  <si>
    <t>https://www.scopus.com/inward/record.uri?eid=2-s2.0-85006728622&amp;doi=10.1109%2fICIP.2016.7532413&amp;partnerID=40&amp;md5=92d5487e7b98fa30896248c7c491c9c1</t>
  </si>
  <si>
    <t>2-s2.0-85006728622</t>
  </si>
  <si>
    <t>Zampetti F.; Noiseux C.; Antoniol G.; Khomh F.; Di Penta M.</t>
  </si>
  <si>
    <t>Zampetti, Fiorella (57193336107); Noiseux, Cedric (57200272141); Antoniol, Giuliano (35619034000); Khomh, Foutse (24724747600); Di Penta, Massimiliano (6602794138)</t>
  </si>
  <si>
    <t>57193336107; 57200272141; 35619034000; 24724747600; 6602794138</t>
  </si>
  <si>
    <t>Recommending when design technical debt should be self-admitted</t>
  </si>
  <si>
    <t>https://www.scopus.com/inward/record.uri?eid=2-s2.0-85040591802&amp;doi=10.1109%2fICSME.2017.44&amp;partnerID=40&amp;md5=c6b4d39f711b62ac322cc93b626dc5a0</t>
  </si>
  <si>
    <t>2-s2.0-85040591802</t>
  </si>
  <si>
    <t>Gwon D.; Choi Y.; Choi H.</t>
  </si>
  <si>
    <t>Gwon, Daehyeok (56439293500); Choi, Yoonseuk (7404777008); Choi, Haechul (18433270700)</t>
  </si>
  <si>
    <t>56439293500; 7404777008; 18433270700</t>
  </si>
  <si>
    <t>Fast HEVC intra mode decision based on bayesian classification framework with relative SATD</t>
  </si>
  <si>
    <t>10.1007/978-3-662-45402-2_30</t>
  </si>
  <si>
    <t>https://www.scopus.com/inward/record.uri?eid=2-s2.0-84915748522&amp;doi=10.1007%2f978-3-662-45402-2_30&amp;partnerID=40&amp;md5=307df174d2d22ebd48ae7293f4992441</t>
  </si>
  <si>
    <t>2-s2.0-84915748522</t>
  </si>
  <si>
    <t>Kamei Y.; Maldonado E.; Shihab E.; Ubayashi N.</t>
  </si>
  <si>
    <t>Kamei, Yasutaka (24476112100); Maldonado, Everton (57188821673); Shihab, Emad (23566819100); Ubayashi, Naoyasu (7801575374)</t>
  </si>
  <si>
    <t>24476112100; 57188821673; 23566819100; 7801575374</t>
  </si>
  <si>
    <t>Using analytics to quantify the interest of self-admitted technical debt</t>
  </si>
  <si>
    <t>https://www.scopus.com/inward/record.uri?eid=2-s2.0-85009495604&amp;partnerID=40&amp;md5=fff23773ea535cbdc8619ee67562cf9c</t>
  </si>
  <si>
    <t>2-s2.0-85009495604</t>
  </si>
  <si>
    <t>Yin H.; Cai H.; Lu H.</t>
  </si>
  <si>
    <t>Yin, Haibing (7403114004); Cai, Hao (57192098335); Lu, Huijuan (55729819200)</t>
  </si>
  <si>
    <t>7403114004; 57192098335; 55729819200</t>
  </si>
  <si>
    <t>A New All-Zero Block Detection Algorithm for High Efficiency Video Coding</t>
  </si>
  <si>
    <t>10.1109/DCC.2017.89</t>
  </si>
  <si>
    <t>https://www.scopus.com/inward/record.uri?eid=2-s2.0-85020022625&amp;doi=10.1109%2fDCC.2017.89&amp;partnerID=40&amp;md5=62cbd7f7e0019388316a9ae538bd3e4b</t>
  </si>
  <si>
    <t>2-s2.0-85020022625</t>
  </si>
  <si>
    <t>Amri H.; Khalfallah A.; Lapayre J.-C.; Bouhlel M.-S.</t>
  </si>
  <si>
    <t>Amri, H. (57095638800); Khalfallah, A. (6603960658); Lapayre, J.-C. (6507446758); Bouhlel, M.-S. (6507076729)</t>
  </si>
  <si>
    <t>57095638800; 6603960658; 6507446758; 6507076729</t>
  </si>
  <si>
    <t>Watermarking for improving the reduction-expansion process of medical images (WREPro)</t>
  </si>
  <si>
    <t>International Journal of Imaging and Robotics</t>
  </si>
  <si>
    <t>https://www.scopus.com/inward/record.uri?eid=2-s2.0-84979654268&amp;partnerID=40&amp;md5=ef6cd8e7b2b962cd30e831f63aa7c07d</t>
  </si>
  <si>
    <t>2-s2.0-84979654268</t>
  </si>
  <si>
    <t>Identifying and quantifying architectural debt</t>
  </si>
  <si>
    <t>14-22-May-2016</t>
  </si>
  <si>
    <t>https://www.scopus.com/inward/record.uri?eid=2-s2.0-84971392997&amp;doi=10.1145%2f2884781.2884822&amp;partnerID=40&amp;md5=1e41f78e8c8856bacb7a6e7e075f88a6</t>
  </si>
  <si>
    <t>2-s2.0-84971392997</t>
  </si>
  <si>
    <t>Jamali M.; Coulombe S.; Caron F.</t>
  </si>
  <si>
    <t>Jamali, Mohammadreza (56770849900); Coulombe, Stephane (24823782600); Caron, Francois (57220466519)</t>
  </si>
  <si>
    <t>56770849900; 24823782600; 57220466519</t>
  </si>
  <si>
    <t>Fast HEVC Intra Mode Decision Based on Edge Detection and SATD Costs Classification</t>
  </si>
  <si>
    <t>10.1109/DCC.2015.21</t>
  </si>
  <si>
    <t>https://www.scopus.com/inward/record.uri?eid=2-s2.0-84938914572&amp;doi=10.1109%2fDCC.2015.21&amp;partnerID=40&amp;md5=7c9982655265206df7a45fd9b1ad9be7</t>
  </si>
  <si>
    <t>2-s2.0-84938914572</t>
  </si>
  <si>
    <t>Ramezanpour M.; Zargari F.</t>
  </si>
  <si>
    <t>Ramezanpour, Mohammadreza (57204241297); Zargari, Farzad (15847246800)</t>
  </si>
  <si>
    <t>57204241297; 15847246800</t>
  </si>
  <si>
    <t>Fast CU size and prediction mode decision method for HEVC encoder based on spatial features</t>
  </si>
  <si>
    <t>Signal, Image and Video Processing</t>
  </si>
  <si>
    <t>10.1007/s11760-016-0885-6</t>
  </si>
  <si>
    <t>https://www.scopus.com/inward/record.uri?eid=2-s2.0-84961198535&amp;doi=10.1007%2fs11760-016-0885-6&amp;partnerID=40&amp;md5=9f4e48e38255abe23c9b64b11b00d265</t>
  </si>
  <si>
    <t>2-s2.0-84961198535</t>
  </si>
  <si>
    <t>Li Y.; Li B.; Liu D.; Chen Z.</t>
  </si>
  <si>
    <t>Li, Ye (57872640300); Li, Bin (57129087800); Liu, Dong (56597085700); Chen, Zhibo (56099149800)</t>
  </si>
  <si>
    <t>57872640300; 57129087800; 56597085700; 56099149800</t>
  </si>
  <si>
    <t>A convolutional neural network-based approach to rate control in HEVC intra coding</t>
  </si>
  <si>
    <t>2017 IEEE Visual Communications and Image Processing, VCIP 2017</t>
  </si>
  <si>
    <t>10.1109/VCIP.2017.8305050</t>
  </si>
  <si>
    <t>https://www.scopus.com/inward/record.uri?eid=2-s2.0-85050584864&amp;doi=10.1109%2fVCIP.2017.8305050&amp;partnerID=40&amp;md5=9b55aeee05adfbe89f8f71be0c1e3cdb</t>
  </si>
  <si>
    <t>2-s2.0-85050584864</t>
  </si>
  <si>
    <t>Bavota G.; Russo B.</t>
  </si>
  <si>
    <t>Bavota, Gabriele (57220148228); Russo, Barbara (9335579000)</t>
  </si>
  <si>
    <t>57220148228; 9335579000</t>
  </si>
  <si>
    <t>A large-scale empirical study on self-admitted technical debt</t>
  </si>
  <si>
    <t>10.1145/2901739.2901742</t>
  </si>
  <si>
    <t>https://www.scopus.com/inward/record.uri?eid=2-s2.0-84974604506&amp;doi=10.1145%2f2901739.2901742&amp;partnerID=40&amp;md5=522504d1861300cb6fd2b195801e9ac9</t>
  </si>
  <si>
    <t>2-s2.0-84974604506</t>
  </si>
  <si>
    <t>Ahmed Nawawi M.A.; Ismail F.S.</t>
  </si>
  <si>
    <t>Ahmed Nawawi, Muhammad Azmi (57195586085); Ismail, Fatimah Sham (35811820900)</t>
  </si>
  <si>
    <t>57195586085; 35811820900</t>
  </si>
  <si>
    <t>Simulation and segmentation techniques for crop maturity identification of pineapple fruit</t>
  </si>
  <si>
    <t>10.1007/978-981-10-6463-0_1</t>
  </si>
  <si>
    <t>https://www.scopus.com/inward/record.uri?eid=2-s2.0-85028985376&amp;doi=10.1007%2f978-981-10-6463-0_1&amp;partnerID=40&amp;md5=2cf4026d36dd61f94dea9aa6089193cf</t>
  </si>
  <si>
    <t>2-s2.0-85028985376</t>
  </si>
  <si>
    <t>Shen B.; Cheng K.-H.; Liu Y.; Wang Y.-H.</t>
  </si>
  <si>
    <t>Shen, Bo (57051936000); Cheng, Kuo-Hsiang (56391091500); Liu, Yun (55960857900); Wang, Ying-Hong (7601510039)</t>
  </si>
  <si>
    <t>57051936000; 56391091500; 55960857900; 7601510039</t>
  </si>
  <si>
    <t>An efficient intra prediction algorithm for H.264/AVC high profile</t>
  </si>
  <si>
    <t>Journal of Computers (Taiwan)</t>
  </si>
  <si>
    <t>https://www.scopus.com/inward/record.uri?eid=2-s2.0-84900460055&amp;partnerID=40&amp;md5=941faf862587dbbed3010c0584effac5</t>
  </si>
  <si>
    <t>2-s2.0-84900460055</t>
  </si>
  <si>
    <t>Lu Q.; Cen F.; Xu W.</t>
  </si>
  <si>
    <t>Lu, Qianli (55522542800); Cen, Feng (55888400300); Xu, Weisheng (35249740800)</t>
  </si>
  <si>
    <t>55522542800; 55888400300; 35249740800</t>
  </si>
  <si>
    <t>Efficient frame complexity-based rate control for H.264/AVC intra-frame</t>
  </si>
  <si>
    <t>Conference Proceedings - 2014 International Conference on System Science and Engineering, ICSSE 2014</t>
  </si>
  <si>
    <t>10.1109/ICSSE.2014.6887951</t>
  </si>
  <si>
    <t>https://www.scopus.com/inward/record.uri?eid=2-s2.0-84907064996&amp;doi=10.1109%2fICSSE.2014.6887951&amp;partnerID=40&amp;md5=8819137e1f5fbedbd3b9cd5d9bb0ba61</t>
  </si>
  <si>
    <t>2-s2.0-84907064996</t>
  </si>
  <si>
    <t>Chen G.; He S.</t>
  </si>
  <si>
    <t>Chen, G. (56049537600); He, S. (9238087300)</t>
  </si>
  <si>
    <t>56049537600; 9238087300</t>
  </si>
  <si>
    <t>Thermodynamic analysis and experimental study of manganese ore alloy and dephosphorization in converter steelmaking</t>
  </si>
  <si>
    <t>Journal of the Southern African Institute of Mining and Metallurgy</t>
  </si>
  <si>
    <t>https://www.scopus.com/inward/record.uri?eid=2-s2.0-84902486184&amp;partnerID=40&amp;md5=e902d2743656fa5131a764fd2af560a3</t>
  </si>
  <si>
    <t>2-s2.0-84902486184</t>
  </si>
  <si>
    <t>Cen F.; Lu Q.; Xu W.</t>
  </si>
  <si>
    <t>Cen, Feng (55888400300); Lu, Qianli (55522542800); Xu, Weisheng (35249740800)</t>
  </si>
  <si>
    <t>55888400300; 55522542800; 35249740800</t>
  </si>
  <si>
    <t>Efficient rate control for intra-frame coding in high efficiency video coding</t>
  </si>
  <si>
    <t>SIGMAP 2014 - Proceedings of the 11th International Conference on Signal Processing and Multimedia Applications, Part of ICETE 2014 - 11th International Joint Conference on e-Business and Telecommunications</t>
  </si>
  <si>
    <t>10.5220/0005067100540059</t>
  </si>
  <si>
    <t>https://www.scopus.com/inward/record.uri?eid=2-s2.0-84908871998&amp;doi=10.5220%2f0005067100540059&amp;partnerID=40&amp;md5=9c533965b6fa50e670578c3f2f68092c</t>
  </si>
  <si>
    <t>2-s2.0-84908871998</t>
  </si>
  <si>
    <t>Item type</t>
  </si>
  <si>
    <t>Journal</t>
  </si>
  <si>
    <t>Publication year</t>
  </si>
  <si>
    <t>Pages</t>
  </si>
  <si>
    <t>Address</t>
  </si>
  <si>
    <t>Proceedings title</t>
  </si>
  <si>
    <t>Conference location</t>
  </si>
  <si>
    <t>Date published</t>
  </si>
  <si>
    <t>ISBN</t>
  </si>
  <si>
    <t>URLs</t>
  </si>
  <si>
    <t>Keywords</t>
  </si>
  <si>
    <t>Sub-type</t>
  </si>
  <si>
    <t>Series</t>
  </si>
  <si>
    <t>Conference Paper</t>
  </si>
  <si>
    <t>Sutoyo E,Capiluppi A</t>
  </si>
  <si>
    <t>289–293</t>
  </si>
  <si>
    <t>Association for Computing Machinery</t>
  </si>
  <si>
    <t>New York, NY, USA</t>
  </si>
  <si>
    <t>Proceedings of the 21st International Conference on Mining Software Repositories</t>
  </si>
  <si>
    <t>Lisbon, Portugal</t>
  </si>
  <si>
    <t>https://doi.org/10.1145/3643991.3644880;http://dx.doi.org/10.1145/3643991.3644880</t>
  </si>
  <si>
    <t>self-admitted technical debt, data augmentation, class imbalance</t>
  </si>
  <si>
    <t>MSR '24</t>
  </si>
  <si>
    <t>Díaz Ferreyra NE,Shahin M,Zahedi M,Quadri S,Scandariato R</t>
  </si>
  <si>
    <t>704–715</t>
  </si>
  <si>
    <t>https://doi.org/10.1145/3643991.3644909;http://dx.doi.org/10.1145/3643991.3644909</t>
  </si>
  <si>
    <t>Self-Admitted Technical Debt (SATD) encompasses a wide array of sub-optimal design and implementation choices reported in software artefacts (e.g., code comments and commit messages) by developers themselves. Such reports have been central to the study of software maintenance and evolution over the last decades. However, they can also be deemed as dreadful sources of information on potentially exploitable vulnerabilities and security flaws. Objective: This work investigates the security implications of SATD from a technical and developer-centred perspective. On the one hand, it analyses whether security pointers disclosed inside SATD sources can be used to characterise vulnerabilities in Open-Source Software (OSS) projects and repositories. On the other hand, it delves into developers' perspectives regarding the motivations behind this practice, its prevalence, and its potential negative consequences. Method: We followed a mixed-methods approach consisting of (i) the analysis of a preexisting dataset containing 8,812 SATD instances and (ii) an online survey with 222 OSS practitioners. Results: We gathered 201 SATD instances through the dataset analysis and mapped them to different Common Weakness Enumeration (CWE) identifiers. Overall, 25 different types of CWEs were spotted across commit messages, pull requests, code comments, and issue sections, from which 8 appear among MITRE's Top-25 most dangerous ones. The survey shows that software practitioners often place security pointers across SATD artefacts to promote a security culture among their peers and help them spot flaky code sections, among other motives. However, they also consider such a practice risky as it may facilitate vulnerability exploits. Implications: Our findings suggest that preserving the contextual integrity of security pointers disseminated across SATD artefacts is critical to safeguard both commercial and OSS solutions against zero-day attacks.</t>
  </si>
  <si>
    <t>self-admitted technical debt, software security, software engineering, technical debt identification</t>
  </si>
  <si>
    <t>Yasmin J,Sheikhaei MS,Tian Y</t>
  </si>
  <si>
    <t>A first look at duplicate and near-duplicate self-admitted technical debt comments</t>
  </si>
  <si>
    <t>614–618</t>
  </si>
  <si>
    <t>Proceedings of the 30th IEEE/ACM International Conference on Program Comprehension</t>
  </si>
  <si>
    <t>Virtual Event</t>
  </si>
  <si>
    <t>https://doi.org/10.1145/3524610.3528387;http://dx.doi.org/10.1145/3524610.3528387</t>
  </si>
  <si>
    <t>Self-admitted technical debt (SATD) refers to technical debt that is intentionally introduced by developers and explicitly documented in code comments or other software artifacts (e.g., issue reports) to annotate sub-optimal decisions made by developers in the software development process.In this work, we take the first look at the existence and characteristics of duplicate and near-duplicate SATD comments in five popular Apache OSS projects, i.e., JSPWiki, Helix, Jackrabbit, Archiva, and SystemML. We design a method to automatically identify groups of duplicate and near-duplicate SATD comments and track their evolution in the software system by mining the commit history of a software project. Leveraging the proposed method, we identified 3,520 duplicate and near-duplicate SATD comments from the target projects, which belong to 1,141 groups. We manually analyze the content and context of a sample of 1,505 SATD comments (by sampling 100 groups for each project) and identify if they annotate the same root cause. We also investigate whether duplicate SATD comments exist in code clones, whether they co-exist in the same file, and whether they are introduced and removed simultaneously. Our preliminary study reveals several surprising findings that would shed light on future studies aiming to improve the management of duplicate SATD comments. For instance, only 48.5% duplicate SATD comment groups with the same root cause exist in regular code clones, and only 33.9% of the duplicate SATD comment pairs are introduced in the same commit.</t>
  </si>
  <si>
    <t>OSS, apache, documentation, duplicate comments, self-admitted technical debt (SATD)</t>
  </si>
  <si>
    <t>ICPC '22</t>
  </si>
  <si>
    <t>Sala I,Tommasel A,Arcelli Fontana F</t>
  </si>
  <si>
    <t>DebtHunter: A Machine Learning-based Approach for Detecting Self-Admitted Technical Debt</t>
  </si>
  <si>
    <t>278–283</t>
  </si>
  <si>
    <t>Proceedings of the 25th International Conference on Evaluation and Assessment in Software Engineering</t>
  </si>
  <si>
    <t>Trondheim, Norway</t>
  </si>
  <si>
    <t>https://doi.org/10.1145/3463274.3464455;http://dx.doi.org/10.1145/3463274.3464455</t>
  </si>
  <si>
    <t>Due to limited time, budget or resources, a team is prone to introduce code that does not follow the best software development practices. This code that introduces instability in the software projects is known as Technical Debt (TD). Often, TD intentionally manifests in source code, which is known as Self-Admitted Technical Debt (SATD). This paper presents DebtHunter, a natural language processing (NLP)- and machine learning (ML)- based approach for identifying and classifying SATD in source code comments. The proposed classification approach combines two classification phases for differentiating between the multiple debt types. Evaluations over 10 open source systems, containing more than 259k comments, showed that the approach was able to improve the performance of others in the literature. The presented approach is supported by a tool that can help developers to effectively manage SATD. The tool complements the analysis over Java source code by allowing developers to also examine the associated issue tracker. DebtHunter can be used in a continuous evolution environment to monitor the development process and make developers aware of how and where SATD is introduced, thus helping them to manage and resolve it.</t>
  </si>
  <si>
    <t>machine learning, natural language processing, self-admitted technical debt, technical debt</t>
  </si>
  <si>
    <t>EASE '21</t>
  </si>
  <si>
    <t>Journal Article</t>
  </si>
  <si>
    <t>Ren X,Xing Z,Xia X,Lo D,Wang X,Grundy J</t>
  </si>
  <si>
    <t>Neural Network-based Detection of Self-Admitted Technical Debt: From Performance to Explainability</t>
  </si>
  <si>
    <t>ACM Trans. Softw. Eng. Methodol.</t>
  </si>
  <si>
    <t>1049-331X</t>
  </si>
  <si>
    <t>https://doi.org/10.1145/3324916;http://dx.doi.org/10.1145/3324916</t>
  </si>
  <si>
    <t>Technical debt is a metaphor to reflect the tradeoff software engineers make between short-term benefits and long-term stability. Self-admitted technical debt (SATD), a variant of technical debt, has been proposed to identify debt that is intentionally introduced during software development, e.g., temporary fixes and workarounds. Previous studies have leveraged human-summarized patterns (which represent n-gram phrases that can be used to identify SATD) or text-mining techniques to detect SATD in source code comments. However, several characteristics of SATD features in code comments, such as vocabulary diversity, project uniqueness, length, and semantic variations, pose a big challenge to the accuracy of pattern or traditional text-mining-based SATD detection, especially for cross-project deployment. Furthermore, although traditional text-mining-based method outperforms pattern-based method in prediction accuracy, the text features it uses are less intuitive than human-summarized patterns, which makes the prediction results hard to explain. To improve the accuracy of SATD prediction, especially for cross-project prediction, we propose a Convolutional Neural Network-- (CNN) based approach for classifying code comments as SATD or non-SATD. To improve the explainability of our model’s prediction results, we exploit the computational structure of CNNs to identify key phrases and patterns in code comments that are most relevant to SATD. We have conducted an extensive set of experiments with 62,566 code comments from 10 open-source projects and a user study with 150 comments of another three projects. Our evaluation confirms the effectiveness of different aspects of our approach and its superior performance, generalizability, adaptability, and explainability over current state-of-the-art traditional text-mining-based methods for SATD classification.</t>
  </si>
  <si>
    <t>Self-admitted technical debt, convolutional neural network, cross project prediction, model adaptability, model explainability, model generalizability</t>
  </si>
  <si>
    <t>Di Salle A,Rota A,Nguyen PT,Di Ruscio D,Fontana FA,Sala I</t>
  </si>
  <si>
    <t>PILOT: synergy between text processing and neural networks to detect self-admitted technical debt</t>
  </si>
  <si>
    <t>41–45</t>
  </si>
  <si>
    <t>Proceedings of the International Conference on Technical Debt</t>
  </si>
  <si>
    <t>Pittsburgh, Pennsylvania</t>
  </si>
  <si>
    <t>https://doi.org/10.1145/3524843.3528093;http://dx.doi.org/10.1145/3524843.3528093</t>
  </si>
  <si>
    <t>During the development phase, software programmers usually introduce code that contains issues intentionally left for additional treatment. To allow for future fixing, they mark such code using textual comments, resulting in Self-Admitted Technical Debt (SATD). Detecting SATD contained in source code has become crucial in the development cycle since it helps programmers locate issues that need to be solved, thus improving code quality. We introduce PILOT, a technical debt detector built on top of a combination of different natural language processing (NLP) and machine learning (ML) techniques. First, the semantic among SATD comments is captured using feature extraction steps. Then, neural network algorithms are applied to classify comments, represented as vectors. We built a PILOT prototype with a feed-forward neural network and evaluated it using real-world datasets as proof of concept. The empirical evaluation shows that PILOT obtains an encouraging performance and outperforms a well-established baseline. We anticipate that our tool will come in handy, as once being embedded in the IDE, it can help developers recognize SATD manifested in their code, allowing them to conveniently identify and fix issues.</t>
  </si>
  <si>
    <t>NLP techniques, neural networks, self-admitted technical debt</t>
  </si>
  <si>
    <t>TechDebt '22</t>
  </si>
  <si>
    <t>Zampetti F,Serebrenik A,Di Penta M</t>
  </si>
  <si>
    <t>Was self-admitted technical debt removal a real removal? an in-depth perspective</t>
  </si>
  <si>
    <t>526–536</t>
  </si>
  <si>
    <t>Proceedings of the 15th International Conference on Mining Software Repositories</t>
  </si>
  <si>
    <t>Gothenburg, Sweden</t>
  </si>
  <si>
    <t>https://doi.org/10.1145/3196398.3196423;http://dx.doi.org/10.1145/3196398.3196423</t>
  </si>
  <si>
    <t>Technical Debt (TD) has been defined as code being not quite right yet, and its presence is often self-admitted by developers through comments. The purpose of such comments is to keep track of TD and appropriately address it when possible. Building on a previous quantitative investigation by Maldonado et al. on the removal of self-admitted technical debt (SATD), in this paper we perform an in-depth quantitative and qualitative study of how SATD is addressed in five Java open source projects. On the one hand, we look at whether SATD is accidentally removed, and the extent to which the SATD removal is being documented. We found that that (i) between 20% and 50% of SATD comments are accidentally removed while entire classes or methods are dropped, (ii) 8% of the SATD removal is acknowledged in commit messages, and (iii) while most of the changes addressing SATD require complex source code changes, very often SATD is addressed by specific changes to method calls or conditionals. Our results can be used to better plan TD management or learn patterns for addressing certain kinds of TD and provide recommendations to developers.</t>
  </si>
  <si>
    <t>MSR '18</t>
  </si>
  <si>
    <t>Liu Z,Huang Q,Xia X,Shihab E,Lo D,Li S</t>
  </si>
  <si>
    <t>SATD detector: a text-mining-based self-admitted technical debt detection tool</t>
  </si>
  <si>
    <t>9–12</t>
  </si>
  <si>
    <t>Proceedings of the 40th International Conference on Software Engineering: Companion Proceeedings</t>
  </si>
  <si>
    <t>https://doi.org/10.1145/3183440.3183478;http://dx.doi.org/10.1145/3183440.3183478</t>
  </si>
  <si>
    <t>In software projects, technical debt metaphor is used to describe the situation where developers and managers have to accept compromises in long-term software quality to achieve short-term goals. There are many types of technical debt, and self-admitted technical debt (SATD) was proposed recently to consider debt that is introduced intentionally (e.g., through temporaryfi x) and admitted by developers themselves. Previous work has shown that SATD can be successfully detected using source code comments. However, most current state-of-the-art approaches identify SATD comments through pattern matching, which achieve high precision but very low recall. That means they may miss many SATD comments and are not practical enough. In this paper, we propose SATD Detector, a tool that is able to (i) automatically detect SATD comments using text mining and (ii) highlight, list and manage detected comments in an integrated development environment (IDE). This tool consists of a Java library and an Eclipse plug-in. The Java library is the back-end, which provides command-line interfaces and Java APIs to re-train the text mining model using users' data and automatically detect SATD comments using either the build-in model or a user-specified model. The Eclipse plug-in, which is the front-end, first leverages our pre-trained composite classifier to detect SATD comments, and then highlights and marks these detected comments in the source code editor of Eclipse. In addition, the Eclipse plug-in provides a view in IDE which collects all detected comments for management.Demo URL: https://youtu.be/sn4gU2qhGm0Java library download: https://git.io/vNdnYEclipse plug-in download: https://goo.gl/ZzjBzp</t>
  </si>
  <si>
    <t>SATD detection, eclipse plug-in, self-admitted technical debt</t>
  </si>
  <si>
    <t>ICSE '18</t>
  </si>
  <si>
    <t>Phaithoon S,Wongnil S,Pussawong P,Choetkiertikul M,Ragkhitwetsagul C,Sunetnanta T,Maipradit R,Hata H,Matsumoto K</t>
  </si>
  <si>
    <t>FixMe: a GitHub bot for detecting and monitoring on-hold self-admitted technical debt</t>
  </si>
  <si>
    <t>1257–1261</t>
  </si>
  <si>
    <t>IEEE Press</t>
  </si>
  <si>
    <t>Melbourne, Australia</t>
  </si>
  <si>
    <t>Proceedings of the 36th IEEE/ACM International Conference on Automated Software Engineering</t>
  </si>
  <si>
    <t>https://doi.org/10.1109/ASE51524.2021.9678680;http://dx.doi.org/10.1109/ASE51524.2021.9678680</t>
  </si>
  <si>
    <t>Self-Admitted Technical Debt (SATD) is a special form of technical debt in which developers intentionally record their hacks in the code by adding comments for attention. Here, we focus on issue-related On-hold SATD, where developers suspend proper implementation due to issues reported inside or outside the project. When the referenced issues are resolved, the On-hold SATD also need to be addressed, but since monitoring these issue reports takes a lot of time and effort, developers may not be aware of the resolved issues and leave the On-hold SATD in the code. In this paper, we propose FixMe, a GitHub bot that helps developers detecting and monitoring On-hold SATD in their repositories and notify them whenever the On-hold SATDs are ready to be fixed (i.e. the referenced issues are resolved). The bot can automatically detect On-hold SATD comments from source code using machine learning techniques and discover referenced issues. When the referenced issues are resolved, developers will be notified by FixMe bot. The evaluation conducted with 11 participants shows that our FixMe bot can support them in dealing with On-hold SATD. FixMe is available at https://www.fixmebot.app/ and FixMe's VDO is at https://youtu.be/YSz9kFxN_YQ.</t>
  </si>
  <si>
    <t>ASE '21</t>
  </si>
  <si>
    <t>Xavier L,Ferreira F,Brito R,Valente MT</t>
  </si>
  <si>
    <t>137–146</t>
  </si>
  <si>
    <t>Proceedings of the 17th International Conference on Mining Software Repositories</t>
  </si>
  <si>
    <t>Seoul, Republic of Korea</t>
  </si>
  <si>
    <t>https://doi.org/10.1145/3379597.3387459;http://dx.doi.org/10.1145/3379597.3387459</t>
  </si>
  <si>
    <t>Self-admitted technical debt (SATD) is a particular case of Technical Debt (TD) where developers explicitly acknowledge their sub-optimal implementation decisions. Previous studies mine SATD by searching for specific TD-related terms in source code comments. By contrast, in this paper we argue that developers can admit technical debt by other means, e.g., by creating issues in tracking systems and labelling them as referring to TD. We refer to this type of SATD as issue-based SATD or just SATD-I. We study a sample of 286 SATD-I instances collected from five open source projects, including Microsoft Visual Studio and GitLab Community Edition. We show that only 29% of the studied SATD-I instances can be tracked to source code comments. We also show that SATD-I issues take more time to be closed, compared to other issues, although they are not more complex in terms of code churn. Besides, in 45% of the studied issues TD was introduced to ship earlier, and in almost 60% it refers to DESIGN flaws. Finally, we report that most developers pay SATD-I to reduce its costs or interests (66%). Our findings suggest that there is space for designing novel tools to support technical debt management, particularly tools that encourage developers to create and label issues containing TD concerns.</t>
  </si>
  <si>
    <t>MSR '20</t>
  </si>
  <si>
    <t>Rantala L</t>
  </si>
  <si>
    <t>242–245</t>
  </si>
  <si>
    <t>Proceedings of the ACM/IEEE 42nd International Conference on Software Engineering: Companion Proceedings</t>
  </si>
  <si>
    <t>Seoul, South Korea</t>
  </si>
  <si>
    <t>https://doi.org/10.1145/3377812.3381404;http://dx.doi.org/10.1145/3377812.3381404</t>
  </si>
  <si>
    <t>Technical debt (TD) is an economical term used to depict non-optimal choices made in the software development process. It occurs usually when developers take shortcuts instead of following agreed upon development practices, and unchecked growth of technical debt can start to incur negative effects for software development processes.Technical debt detection and management is mainly done manually, and this is both slow and costly way of detecting technical debt. Automatic detection would solve this issue, but even state-of-the-art tools of today do not accurately detect the appearance of technical debt. Therefore, increasing the accuracy of automatic classification is of high importance, so that we could eliminate significant portion from the costs relating to technical debt detection.This research aims to solve the problem in detection accuracy by bringing in together static code analysis and natural language processing. This combination of techniques will allow more accurate detection of technical debt, when compared to them being used separately from each other. Research also aims to discover themes and topics from written developer messages that can be linked to technical debt. These can help us to understand technical debt from developers' viewpoint. Finally, we will build an open-source tool/plugin that can be used to accurately detect technical debt using both static analysis and natural language processing methods.</t>
  </si>
  <si>
    <t>machine learning, natural language processing, technical debt</t>
  </si>
  <si>
    <t>ICSE '20</t>
  </si>
  <si>
    <t>Karmakar S,Codabux Z,Vidoni M</t>
  </si>
  <si>
    <t>295–300</t>
  </si>
  <si>
    <t>Proceedings of the 16th ACM / IEEE International Symposium on Empirical Software Engineering and Measurement</t>
  </si>
  <si>
    <t>Helsinki, Finland</t>
  </si>
  <si>
    <t>https://doi.org/10.1145/3544902.3546637;http://dx.doi.org/10.1145/3544902.3546637</t>
  </si>
  <si>
    <t>Background: GitHub is a collaborative platform for global software development, where Pull Requests (PRs) are essential to bridge code changes with version control. However, developers often trade software quality for faster implementation, incurring Technical Debt (TD). When developers undertake reviewers’ roles and evaluate PRs, they can often detect TD instances, leading to either PR rejection or discussions. Aims: We investigated whether Pull Request Comments (PRCs) indicate TD by assessing three large-scale repositories: Spark, Kafka, and React. Method: We combined manual classification with automated detection using machine learning and deep learning models. Results: We classified two datasets and found that 37.7 and 38.7% of PRCs indicate TD, respectively. Our best model achieved F1 = 0.85 when classifying TD during the validation phase. Conclusions: We faced several challenges during this process, which may hint that TD in PRCs is discussed differently from other software artifacts (e.g., code comments, commits, issues, or discussion forums). Thus, we present challenges and lessons learned to assist researchers in pursuing this area of research.</t>
  </si>
  <si>
    <t>Mining Software Repositories, Pull Request Comments, Technical Debt</t>
  </si>
  <si>
    <t>ESEM '22</t>
  </si>
  <si>
    <t>Tang Y,Khatchadourian R,Bagherzadeh M,Singh R,Stewart A,Raja A</t>
  </si>
  <si>
    <t>238–250</t>
  </si>
  <si>
    <t>Madrid, Spain</t>
  </si>
  <si>
    <t>Proceedings of the 43rd International Conference on Software Engineering</t>
  </si>
  <si>
    <t>https://doi.org/10.1109/ICSE43902.2021.00033;http://dx.doi.org/10.1109/ICSE43902.2021.00033</t>
  </si>
  <si>
    <t>Machine Learning (ML), including Deep Learning (DL), systems, i.e., those with ML capabilities, are pervasive in today's data-driven society. Such systems are complex; they are comprised of ML models and many subsystems that support learning processes. As with other complex systems, ML systems are prone to classic technical debt issues, especially when such systems are long-lived, but they also exhibit debt specific to these systems. Unfortunately, there is a gap of knowledge in how ML systems actually evolve and are maintained. In this paper, we fill this gap by studying refactorings, i.e., source-to-source semantics-preserving program transformations, performed in real-world, open-source software, and the technical debt issues they alleviate. We analyzed 26 projects, consisting of 4.2 MLOC, along with 327 manually examined code patches. The results indicate that developers refactor these systems for a variety of reasons, both specific and tangential to ML, some refactorings correspond to established technical debt categories, while others do not, and code duplication is a major crosscutting theme that particularly involved ML configuration and model code, which was also the most refactored. We also introduce 14 and 7 new ML-specific refactorings and technical debt categories, respectively, and put forth several recommendations, best practices, and anti-patterns. The results can potentially assist practitioners, tool developers, and educators in facilitating long-term ML system usefulness.</t>
  </si>
  <si>
    <t>empirical studies, machine learning systems, refactoring, software repository mining, technical debt</t>
  </si>
  <si>
    <t>ICSE '21</t>
  </si>
  <si>
    <t>Alfayez R,Behnamghader P,Srisopha K,Boehm B</t>
  </si>
  <si>
    <t>An exploratory study on the influence of developers in technical debt</t>
  </si>
  <si>
    <t>1–10</t>
  </si>
  <si>
    <t>Proceedings of the 2018 International Conference on Technical Debt</t>
  </si>
  <si>
    <t>https://doi.org/10.1145/3194164.3194165;http://dx.doi.org/10.1145/3194164.3194165</t>
  </si>
  <si>
    <t>10.1145/3194164.3194165</t>
  </si>
  <si>
    <t>developer contribution, developer experience, human factors, project management, software engineering, software maintenance, technical debt</t>
  </si>
  <si>
    <t>TechDebt '18</t>
  </si>
  <si>
    <t>Wang X,Liu J,Li L,Chen X,Liu X,Wu H</t>
  </si>
  <si>
    <t>Detecting and explaining self-admitted technical debts with attention-based neural networks</t>
  </si>
  <si>
    <t>871–882</t>
  </si>
  <si>
    <t>Proceedings of the 35th IEEE/ACM International Conference on Automated Software Engineering</t>
  </si>
  <si>
    <t>Virtual Event, Australia</t>
  </si>
  <si>
    <t>https://doi.org/10.1145/3324884.3416583;http://dx.doi.org/10.1145/3324884.3416583</t>
  </si>
  <si>
    <t>Self-Admitted Technical Debt (SATD) is a sub-type of technical debt. It is introduced to represent such technical debts that are intentionally introduced by developers in the process of software development. While being able to gain short-term benefits, the introduction of SATDs often requires to be paid back later with a higher cost, e.g., introducing bugs to the software or increasing the complexity of the software.To cope with these issues, our community has proposed various machine learning-based approaches to detect SATDs. These approaches, however, are either not generic that usually require manual feature engineering efforts or do not provide promising means to explain the predicted outcomes. To that end, we propose to the community a novel approach, namely HATD (Hybrid Attention-based method for self-admitted Technical Debt detection), to detect and explain SATDs using attention-based neural networks. Through extensive experiments on 445,365 comments in 20 projects, we show that HATD is effective in detecting SATDs on both in-the-lab and in-the-wild datasets under both within-project and cross-project settings. HATD also outperforms the state-of-the-art approaches in detecting and explaining SATDs.</t>
  </si>
  <si>
    <t>SATD, attention-based neural networks, self-admitted technical debt, word embedding</t>
  </si>
  <si>
    <t>ASE '20</t>
  </si>
  <si>
    <t>Guo Z,Liu S,Liu J,Li Y,Chen L,Lu H,Zhou Y</t>
  </si>
  <si>
    <t>https://doi.org/10.1145/3447247;http://dx.doi.org/10.1145/3447247</t>
  </si>
  <si>
    <t>Background. Self-admitted technical debt (SATD) is a special kind of technical debt that is intentionally introduced and remarked by code comments. Those technical debts reduce the quality of software and increase the cost of subsequent software maintenance. Therefore, it is necessary to find out and resolve these debts in time. Recently, many automatic approaches have been proposed to identify SATD. Problem. Popular IDEs support a number of predefined task annotation tags for indicating SATD in comments, which have been used in many projects. However, such clear prior knowledge is neglected by existing SATD identification approaches when identifying SATD. Objective. We aim to investigate how far we have really progressed in the field of SATD identification by comparing existing approaches with a simple approach that leverages the predefined task tags to identify SATD. Method. We first propose a simple heuristic approach that fuzzily Matches task Annotation Tags (MAT) in comments to identify SATD. In nature, MAT is an unsupervised approach, which does not need any data to train a prediction model and has a good understandability. Then, we examine the real progress in SATD identification by comparing MAT against existing approaches. Result. The experimental results reveal that: (1) MAT has a similar or even superior performance for SATD identification compared with existing approaches, regardless of whether non-effort-aware or effort-aware evaluation indicators are considered; (2) the SATDs (or non-SATDs) correctly identified by existing approaches are highly overlapped with those identified by MAT; and (3) supervised approaches misclassify many SATDs marked with task tags as non-SATDs, which can be easily corrected by their combinations with MAT. Conclusion. It appears that the problem of SATD identification has been (unintentionally) complicated by our community, i.e., the real progress in SATD comments identification is not being achieved as it might have been envisaged. We hence suggest that, when many task tags are used in the comments of a target project, future SATD identification studies should use MAT as an easy-to-implement baseline to demonstrate the usefulness of any newly proposed approach.</t>
  </si>
  <si>
    <t>Self-admitted technical debt, baseline, code comment, match, task annotation tag</t>
  </si>
  <si>
    <t>de O. Passos AF,de Freitas Farias MA,de Mendonça Neto MG,Spínola RO</t>
  </si>
  <si>
    <t>A Study on Identification of Documentation and Requirement Technical Debt through Code Comment Analysis</t>
  </si>
  <si>
    <t>21–30</t>
  </si>
  <si>
    <t>Proceedings of the XVII Brazilian Symposium on Software Quality</t>
  </si>
  <si>
    <t>Curitiba, Brazil</t>
  </si>
  <si>
    <t>https://doi.org/10.1145/3275245.3275248;http://dx.doi.org/10.1145/3275245.3275248</t>
  </si>
  <si>
    <t>Context: The TD concept reflects the challenging decisions that developers and managers need to take to achieve short-term benefits to keep the customers satisfied and to survive in a competitive market. The identification of technical debt (TD) is an important step to effectively manage TD items and make TD manageable and explicit to keep the amount of TD under control. Researchers have developed automated approaches to identify TD items using indicators derived from source code metrics. However, those indicators do not always point to TD that developer teams consider real problems and cannot identify many types of relevant TD. Objective: This work seeks to identify comment patterns and their relationships which can support the identification process of documentation and requirement debts. Method: We performed a qualitative and quantitative analysis to investigate acceptable patterns of comments which indicate the existence of documentation and requirement debts. Results: We classify factors which can impact on the detection automated of documentation and requirement debts. Besides, the performed study provided a set of new patterns to detect documentation and requirement debts. Conclusion: This research contributes to bridge the gap between the TD identification area and code comment analysis, successfully using code comments to detect documentation and requirement debts.</t>
  </si>
  <si>
    <t>Análise de comentários, Comentários de código, Dívida técnica, Identificação de dívida técnica</t>
  </si>
  <si>
    <t>SBQS '18</t>
  </si>
  <si>
    <t>Maruf AA,Lambaria N,Abdelfattah AS,Cerny T</t>
  </si>
  <si>
    <t>Using version control and issue tickets to detect code debt and economical cost</t>
  </si>
  <si>
    <t>1208–1209</t>
  </si>
  <si>
    <t>https://doi.org/10.1109/ASE51524.2021.9678532;http://dx.doi.org/10.1109/ASE51524.2021.9678532</t>
  </si>
  <si>
    <t>Despite the fact that there are numerous classifications of technical debt based on various criteria, Code Debt or code smells is a category that appears in the majority of current research. One of the primary causes of code debt is the urgency to deliver software quickly, as well as bad coding practices. Among many approaches, static code analysis has received the most attention in studies to detect code-smell/code debt. However, most of them examine the same programming language, although today's software company utilizes many development stacks with various languages and tools. This problem can be resolved by detecting code debt with Issue/Ticket cards. This paper presents a method for detecting code debt leveraging natural language processing on issue tickets. It also proposes a method for calculating the average amount of time that a code debt was present in the software. This method is implemented utilizing git mining.</t>
  </si>
  <si>
    <t>architectural degradation, code debt, code smell, economical-cost, issue ticket, technical debt, version control</t>
  </si>
  <si>
    <t>Liu K,Yang G,Chen X,Zhou Y</t>
  </si>
  <si>
    <t>147–155</t>
  </si>
  <si>
    <t>Proceedings of the 13th Asia-Pacific Symposium on Internetware</t>
  </si>
  <si>
    <t>Hohhot, China</t>
  </si>
  <si>
    <t>https://doi.org/10.1145/3545258.3545260;http://dx.doi.org/10.1145/3545258.3545260</t>
  </si>
  <si>
    <t>With the development of deep learning and natural language processing techniques, the performance of many source code-related tasks can be improved by using pre-trained models. Of these pre-trained models, CodeBert is a bi-modal pre-trained model for programming languages and natural languages, which has been successfully used in current source code-related tasks. These previous studies mainly use the output vector of CodeBert’s last layer as the code semantic representation for fine-tuning downstream source code-related tasks. However, this setting may miss the valuable representational information, which may be captured by other layers of CodeBert. To better exploit the representational information in each layer of CodeBert for fine-tuning downstream source code-related tasks, we propose an approach EL-CodeBert. Our approach first extracts the representational information in each layer of CodeBert and views them as a representational information sequence. Then our approach learns the importance of representational information in each layer through the bidirectional recurrent neural network (i.e., Bi-LSTM) and the attention mechanism. To verify the effectiveness of our proposed approach, we select four downstream source code-related classification tasks (i.e., code smell classification, code language classification, technical debt classification, and code comment classification). After compared with state-of-the-art baselines for these tasks, EL-CodeBert can achieve better performance in most performance measures. Finally, we also conduct ablation studies to verify the rationality of the component setting in our proposed approach.</t>
  </si>
  <si>
    <t>CodeBert, Fine-tuning, Pre-trained model, Source code-related task</t>
  </si>
  <si>
    <t>Internetware '22</t>
  </si>
  <si>
    <t>Guo Z,Liu S,Liu X,Lai W,Ma M,Zhang X,Ni C,Yang Y,Li Y,Chen L,Zhou G,Zhou Y</t>
  </si>
  <si>
    <t>https://doi.org/10.1145/3582572;http://dx.doi.org/10.1145/3582572</t>
  </si>
  <si>
    <t>Background. Code-line-level bugginess identification (CLBI) is a vital technique that can facilitate developers to identify buggy lines without expending a large amount of human effort. Most of the existing studies tried to mine the characteristics of source codes to train supervised prediction models, which have been reported to be able to discriminate buggy code lines amongst others in a target program.Problem. However, several simple and clear code characteristics, such as complexity of code lines, have been disregarded in the current literature. Such characteristics can be acquired and applied easily in an unsupervised way to conduct more accurate CLBI, which also can decrease the application cost of existing CLBI approaches by a large margin.Objective. We aim at investigating the status quo in the field of CLBI from the perspective of (1) how far we have really come in the literature, and (2) how far we have yet to go in the industry, by analyzing the performance of state-of-the-art (SOTA) CLBI approaches and tools, respectively.Method. We propose a simple heuristic baseline solution GLANCE (aiminG at controL- ANd ComplEx-statements) with three implementations (i.e., GLANCE-MD, GLANCE-EA, and GLANCE-LR). GLANCE is a two-stage CLBI framework: first, use a simple model to predict the potentially defective files; second, leverage simple code characteristics to identify buggy code lines in the predicted defective files. We use GLANCE as the baseline to investigate the effectiveness of the SOTA CLBI approaches, including natural language processing (NLP) based, model interpretation techniques (MIT) based, and popular static analysis tools (SAT).Result. Based on 19 open-source projects with 142 different releases, the experimental results show that GLANCE framework has a prediction performance comparable or even superior to the existing SOTA CLBI approaches and tools in terms of 8 different performance indicators.Conclusion. The results caution us that, if the identification performance is the goal, the real progress in CLBI is not being achieved as it might have been envisaged in the literature and there is still a long way to go to really promote the effectiveness of static analysis tools in industry. In addition, we suggest using GLANCE as a baseline in future studies to demonstrate the usefulness of any newly proposed CLBI approach.</t>
  </si>
  <si>
    <t>Code line, bugginess, defect prediction, quality assurance, static analysis tool</t>
  </si>
  <si>
    <t>Wang H,Gao Z,Bi T,Grundy J,Wang X,Wu M,Yang X</t>
  </si>
  <si>
    <t>https://doi.org/10.1145/3664811;http://dx.doi.org/10.1145/3664811</t>
  </si>
  <si>
    <t>Software development is a collaborative process that involves various interactions among individuals and teams. TODO comments in source code play a critical role in managing and coordinating diverse tasks during this process. However, this study finds that a large proportion of open-source project TODO comments are left unresolved or take a long time to be resolved. About 46.7% of TODO comments in open-source repositories are of low-quality (e.g., TODOs that are ambiguous, lack information, or are useless to developers). This highlights the need for better TODO practices. In this study, we investigate four aspects regarding the quality of TODO comments in open-source projects: (1) the prevalence of low-quality TODO comments; (2) the key characteristics of high-quality TODO comments; (3) how are TODO comments of different quality managed in practice; and (4) the feasibility of automatically assessing TODO comment quality. Examining 2,863 TODO comments from Top100 GitHub Java repositories, we propose criteria to identify high-quality TODO comments and provide insights into their optimal composition. We discuss the lifecycle of TODO comments with varying quality. To assist developers, we construct deep learning-based methods that show promising performance in identifying the quality of TODO comments, potentially enhancing development efficiency and code quality.</t>
  </si>
  <si>
    <t>Documentation, comment quality, comment lifecycle</t>
  </si>
  <si>
    <t>Aljohani A,Do H</t>
  </si>
  <si>
    <t>1282–1291</t>
  </si>
  <si>
    <t>Proceedings of the 39th ACM/SIGAPP Symposium on Applied Computing</t>
  </si>
  <si>
    <t>Avila, Spain</t>
  </si>
  <si>
    <t>https://doi.org/10.1145/3605098.3636058;http://dx.doi.org/10.1145/3605098.3636058</t>
  </si>
  <si>
    <t>Researchers have recently leveraged transformer-based test code generation models to improve testing-related tasks (e.g., assert completion and test method generation). One such model, AthenaTest, has been recently introduced, and it has been well accepted by developers due to its ability to generate test cases similar to the ones written by developers. While the AthenaTest model provides adequate test coverage and improves test code readability, concerns remain regarding the quality of its generated test code, particularly the presence of test smells, which could degrade the test code's comprehension, readability, performance, and maintainability. In this paper, we investigated whether test cases generated by a transformer-based test code generation model - AthenaTest, contain test smells, including the presence of test smells in its fine-tuning dataset (Methods2Test). We evaluated seven test smells in AthenaTest's and Methods2Test's test cases. Our results reveal that 65% of Methods2Test's test cases contain test smells, which influence the output of AthenaTest, where 62% of its test cases contain at least one test smell. We also examined the design (test size and assertion frequency) of AthenaTest and Methods2Test test cases. Our findings show that AthenaTest tends to generate more assertions than the Methods2Test test case, which influenced the model to increase the occurrence rate of Assertion Roulette and Duplicate Assert smells.</t>
  </si>
  <si>
    <t>test smells, athenatest, Methods2Test, unit test, transformer-based test code</t>
  </si>
  <si>
    <t>SAC '24</t>
  </si>
  <si>
    <t>Fu L,Liang P,Li X,Yang C</t>
  </si>
  <si>
    <t>A Machine Learning Based Ensemble Method for Automatic Multiclass Classification of Decisions</t>
  </si>
  <si>
    <t>40–49</t>
  </si>
  <si>
    <t>https://doi.org/10.1145/3463274.3463325;http://dx.doi.org/10.1145/3463274.3463325</t>
  </si>
  <si>
    <t>Stakeholders make various types of decisions with respect to requirements, design, management, and so on during the software development life cycle. Nevertheless, these decisions are typically not well documented and classified due to limited human resources, time, and budget. To this end, automatic approaches provide a promising way. In this paper, we aimed at automatically classifying decisions into five types to help stakeholders better document and understand decisions. First, we collected a dataset from the Hibernate developer mailing list. We then experimented and evaluated 270 configurations regarding feature selection, feature extraction techniques, and machine learning classifiers to seek the best configuration for classifying decisions. Especially, we applied an ensemble learning method and constructed ensemble classifiers to compare the performance between ensemble classifiers and base classifiers. Our experiment results show that (1) feature selection can decently improve the classification results; (2) ensemble classifiers can outperform base classifiers provided that ensemble classifiers are well constructed; (3) BoW + 50% features selected by feature selection with an ensemble classifier that combines Naïve Bayes (NB), Logistic Regression (LR), and Support Vector Machine (SVM) achieves the best classification result (with a weighted precision of 0.750, a weighted recall of 0.739, and a weighted F1-score of 0.727) among all the configurations. Our work can benefit various types of stakeholders in software development through providing an automatic approach for effectively classifying decisions into specific types that are relevant to their interests.</t>
  </si>
  <si>
    <t>Automatic Classification, Decision, Ensemble Classifier, Hibernate, Software Development</t>
  </si>
  <si>
    <t>Gao Z,Xia X,Lo D,Grundy J,Zimmermann T</t>
  </si>
  <si>
    <t>218–229</t>
  </si>
  <si>
    <t>Proceedings of the 29th ACM Joint Meeting on European Software Engineering Conference and Symposium on the Foundations of Software Engineering</t>
  </si>
  <si>
    <t>Athens, Greece</t>
  </si>
  <si>
    <t>https://doi.org/10.1145/3468264.3468553;http://dx.doi.org/10.1145/3468264.3468553</t>
  </si>
  <si>
    <t>TODO comments are very widely used by software developers to describe their pending tasks during software development. However, after performing the task developers sometimes neglect or simply forget to remove the TODO comment, resulting in obsolete TODO comments. These obsolete TODO comments can confuse development teams and may cause the introduction of bugs in the future, decreasing the software's quality and maintainability. Manually identifying obsolete TODO comments is time-consuming and expensive. It is thus necessary to detect obsolete TODO comments and remove them automatically before they cause any unwanted side effects. In this work, we propose a novel model, named TDCleaner, to identify obsolete TODO comments in software projects. TDCleaner can assist developers in just-in-time checking of TODO comments status and avoid leaving obsolete TODO comments. Our approach has two main stages: offline learning and online prediction. During offline learning, we first automatically establish training samples and leverage three neural encoders to capture the semantic features of TODO comment, code change and commit message respectively. TDCleaner then automatically learns the correlations and interactions between different encoders to estimate the final status of the TODO comment. For online prediction, we check a TODO comment's status by leveraging the offline trained model to judge the TODO comment's likelihood of being obsolete. We built our dataset by collecting TODO comments from the top-10,000 Python and Java Github repositories and evaluated TDCleaner on them. Extensive experimental results show the promising performance of our model over a set of benchmarks. We also performed an in-the-wild evaluation with real-world software projects, we reported 18 obsolete TODO comments identified by TDCleaner to Github developers and 9 of them have already been confirmed and removed by the developers, demonstrating the practical usage of our approach.</t>
  </si>
  <si>
    <t>Bert, Code-Comment Inconsistency, TODO comment</t>
  </si>
  <si>
    <t>ESEC/FSE 2021</t>
  </si>
  <si>
    <t>Yang Y,Xia X,Lo D,Bi T,Grundy J,Yang X</t>
  </si>
  <si>
    <t>https://doi.org/10.1145/3503509;http://dx.doi.org/10.1145/3503509</t>
  </si>
  <si>
    <t>Predictive models are one of the most important techniques that are widely applied in many areas of software engineering. There have been a large number of primary studies that apply predictive models and that present well-performed studies in various research domains, including software requirements, software design and development, testing and debugging, and software maintenance. This article is a first attempt to systematically organize knowledge in this area by surveying a body of 421 papers on predictive models published between 2009 and 2020. We describe the key models and approaches used, classify the different models, summarize the range of key application areas, and analyze research results. Based on our findings, we also propose a set of current challenges that still need to be addressed in future work and provide a proposed research road map for these opportunities.</t>
  </si>
  <si>
    <t>survey, software engineering, deep learning, machine learning, Predictive models</t>
  </si>
  <si>
    <t>Mastropaolo A,Ciniselli M,Di Penta M,Bavota G</t>
  </si>
  <si>
    <t>Proceedings of the IEEE/ACM 46th International Conference on Software Engineering</t>
  </si>
  <si>
    <t>https://doi.org/10.1145/3597503.3639174;http://dx.doi.org/10.1145/3597503.3639174</t>
  </si>
  <si>
    <t>code summarization, contrastive learning</t>
  </si>
  <si>
    <t>ICSE '24</t>
  </si>
  <si>
    <t>Sondhi D,Gupta A,Purandare S,Rana A,Kaushal D,Purandare R</t>
  </si>
  <si>
    <t>1498–1509</t>
  </si>
  <si>
    <t>https://doi.org/10.1109/ICSE43902.2021.00134;http://dx.doi.org/10.1109/ICSE43902.2021.00134</t>
  </si>
  <si>
    <t>documentation, commits, code evolution, GitHub repositories</t>
  </si>
  <si>
    <t>Whiting E,Andrews S</t>
  </si>
  <si>
    <t>132–138</t>
  </si>
  <si>
    <t>Proceedings of the 2020 the 4th International Conference on Information System and Data Mining</t>
  </si>
  <si>
    <t>Hawaii, HI, USA</t>
  </si>
  <si>
    <t>https://doi.org/10.1145/3404663.3404665;http://dx.doi.org/10.1145/3404663.3404665</t>
  </si>
  <si>
    <t>Disciplined practice of software architecture, and the broader encompassing discipline of software design, is fundamental to a project's success in every stage of the software life cycle. Choosing and implementing an appropriate architecture maximizes team velocity by structuring a project to meet business needs and adhere to quality standards. One enemy of good architecture is architecture drift, where software systems implement an architecture that is not specified. Even worse, architecture erosion threatens projects in the form of design decisions that violate prescriptive architecture as well as quality attributes. In this paper, we will discuss the importance of a reliable architecture, the symptoms of architecture drift and erosion, and some of the existing tools and methods used to combat them.</t>
  </si>
  <si>
    <t>Software Architecture, Architecture Erosion, Architecture Drift</t>
  </si>
  <si>
    <t>ICISDM '20</t>
  </si>
  <si>
    <t>Wen F,Nagy C,Bavota G,Lanza M</t>
  </si>
  <si>
    <t>53–64</t>
  </si>
  <si>
    <t>Montreal, Quebec, Canada</t>
  </si>
  <si>
    <t>Proceedings of the 27th International Conference on Program Comprehension</t>
  </si>
  <si>
    <t>https://doi.org/10.1109/ICPC.2019.00019;http://dx.doi.org/10.1109/ICPC.2019.00019</t>
  </si>
  <si>
    <t>software evolution, code comments</t>
  </si>
  <si>
    <t>ICPC '19</t>
  </si>
  <si>
    <t>MSR '24: Proceedings of the 21st International Conference on Mining Software Repositories</t>
  </si>
  <si>
    <t>MSR is a thriving research community that organizes a yearly conference with a solid reputation amongst software engineering researchers.</t>
  </si>
  <si>
    <t>Proceedings</t>
  </si>
  <si>
    <t>Zhu H,He X,Xu L</t>
  </si>
  <si>
    <t>HatCUP: hybrid analysis and attention based just-in-time comment updating</t>
  </si>
  <si>
    <t>619–630</t>
  </si>
  <si>
    <t>https://doi.org/10.1145/3524610.3527901;http://dx.doi.org/10.1145/3524610.3527901</t>
  </si>
  <si>
    <t>When changing code, developers sometimes neglect updating the related comments, bringing inconsistent or outdated comments. These comments increase the cost of program understanding and greatly reduce software maintainability. Researchers have put forward some solutions, such as CUP and HEBCUP, which update comments efficiently for simple code changes (i.e. modifying of a single token), but not good enough for complex ones. In this paper, we propose an approach named HatCUP (Hybrid Analysis and Attention based Comment UPdater), to provide a new mechanism for comment updating task. HatCUP pays attention to hybrid analysis and information. First, HatCUP considers the code structure change information and introduces a structure-guided attention mechanism combined with code change graph analysis and optimistic data flow dependency analysis. With a generally popular RNN-based encoder-decoder architecture, HatCUP takes the action of the code edits, the syntax, semantics and structure code changes, and old comments as inputs and generates a structural representation of the changes in the current code snippet. Furthermore, instead of directly generating new comments, HatCUP proposes a new edit or non-edit mechanism to mimic human editing behavior, by generating a sequence of edit actions and constructing a modified RNN model to integrate newly developed components. Evaluation on a popular dataset demonstrates that HatCUP outperforms the state-of-the-art deep learning-based approaches (CUP) by 53.8% for accuracy, 31.3% for recall and 14.3% for METEOR of the original metrics. Compared with the heuristic-based approach (HEBCUP), HatCUP also shows better overall performance.</t>
  </si>
  <si>
    <t>hybrid analysis, deep learning, data flow analysis, comment updating, code-comment co-evolution</t>
  </si>
  <si>
    <t>Yang Y,Xia X,Lo D,Grundy J</t>
  </si>
  <si>
    <t>ACM Comput. Surv.</t>
  </si>
  <si>
    <t>10s</t>
  </si>
  <si>
    <t>0360-0300</t>
  </si>
  <si>
    <t>https://doi.org/10.1145/3505243;http://dx.doi.org/10.1145/3505243</t>
  </si>
  <si>
    <t>In 2006, Geoffrey Hinton proposed the concept of training “Deep Neural Networks (DNNs)” and an improved model training method to break the bottleneck of neural network development. More recently, the introduction of AlphaGo in 2016 demonstrated the powerful learning ability of deep learning and its enormous potential. Deep learning has been increasingly used to develop state-of-the-art software engineering (SE) research tools due to its ability to boost performance for various SE tasks. There are many factors, e.g., deep learning model selection, internal structure differences, and model optimization techniques, that may have an impact on the performance of DNNs applied in SE. Few works to date focus on summarizing, classifying, and analyzing the application of deep learning techniques in SE. To fill this gap, we performed a survey to analyze the relevant studies published since 2006. We first provide an example to illustrate how deep learning techniques are used in SE. We then conduct a background analysis (BA) of primary studies and present four research questions to describe the trend of DNNs used in SE (BA), summarize and classify different deep learning techniques (RQ1), and analyze the data processing including data collection, data classification, data pre-processing, and data representation (RQ2). In RQ3, we depicted a range of key research topics using DNNs and investigated the relationships between DL-based model adoption and multiple factors (i.e., DL architectures, task types, problem types, and data types). We also summarized commonly used datasets for different SE tasks. In RQ4, we summarized the widely used optimization algorithms and provided important evaluation metrics for different problem types, including regression, classification, recommendation, and generation. Based on our findings, we present a set of current challenges remaining to be investigated and outline a proposed research road map highlighting key opportunities for future work.</t>
  </si>
  <si>
    <t>survey, software engineering, machine learning, neural network, Deep learning</t>
  </si>
  <si>
    <t>Efstathiou V,Chatzilenas C,Spinellis D</t>
  </si>
  <si>
    <t>38–41</t>
  </si>
  <si>
    <t>https://doi.org/10.1145/3196398.3196448;http://dx.doi.org/10.1145/3196398.3196448</t>
  </si>
  <si>
    <t>The software development process produces vast amounts of textual data expressed in natural language. Outcomes from the natural language processing community have been adapted in software engineering research for leveraging this rich textual information; these include methods and readily available tools, often furnished with pre-trained models. State of the art pre-trained models however, capture general, common sense knowledge, with limited value when it comes to handling data specific to a specialized domain. There is currently a lack of domain-specific pre-trained models that would further enhance the processing of natural language artefacts related to software engineering. To this end, we release a word2vec model trained over 15GB of textual data from Stack Overflow posts. We illustrate how the model disambiguates polysemous words by interpreting them within their software engineering context. In addition, we present examples of fine-grained semantics captured by the model, that imply transferability of these results to diverse, targeted information retrieval tasks in software engineering and motivate for further reuse of the model.</t>
  </si>
  <si>
    <t>natural language processing, skip-gram, stack overflow, word2vec</t>
  </si>
  <si>
    <t>ESEM '22: Proceedings of the 16th ACM / IEEE International Symposium on Empirical Software Engineering and Measurement</t>
  </si>
  <si>
    <t>Karampatsis RM,Babii H,Robbes R,Sutton C,Janes A</t>
  </si>
  <si>
    <t>Big code != big vocabulary: open-vocabulary models for source code</t>
  </si>
  <si>
    <t>1073–1085</t>
  </si>
  <si>
    <t>Proceedings of the ACM/IEEE 42nd International Conference on Software Engineering</t>
  </si>
  <si>
    <t>https://doi.org/10.1145/3377811.3380342;http://dx.doi.org/10.1145/3377811.3380342</t>
  </si>
  <si>
    <t>Statistical language modeling techniques have successfully been applied to large source code corpora, yielding a variety of new software development tools, such as tools for code suggestion, improving readability, and API migration. A major issue with these techniques is that code introduces new vocabulary at a far higher rate than natural language, as new identifier names proliferate. Both large vocabularies and out-of-vocabulary issues severely affect Neural Language Models (NLMs) of source code, degrading their performance and rendering them unable to scale.In this paper, we address this issue by: 1) studying how various modelling choices impact the resulting vocabulary on a large-scale corpus of 13,362 projects; 2) presenting an open vocabulary source code NLM that can scale to such a corpus, 100 times larger than in previous work; and 3) showing that such models outperform the state of the art on three distinct code corpora (Java, C, Python). To our knowledge, these are the largest NLMs for code that have been reported.All datasets, code, and trained models used in this work are publicly available.</t>
  </si>
  <si>
    <t>byte-pair encoding, naturalness of code, neural language models</t>
  </si>
  <si>
    <t>ESEC/FSE 2022: Proceedings of the 30th ACM Joint European Software Engineering Conference and Symposium on the Foundations of Software Engineering</t>
  </si>
  <si>
    <t>Singapore, Singapore</t>
  </si>
  <si>
    <t>On behalf of all members of the organizing committee, we are delighted to welcome everyone to the ACM Joint European Software Engineering Conference and Symposium on the Foundations of Software Engineering (ESEC/FSE) 2022. The event continues the long, distinguished ESEC/FSE tradition of presenting the most innovative research, and facilitating interactions between scientists and engineers who are passionate about advancing the theory and practice of software engineering.</t>
  </si>
  <si>
    <t>SAC '24: Proceedings of the 39th ACM/SIGAPP Symposium on Applied Computing</t>
  </si>
  <si>
    <t>On behalf of the Organizing Committee, I extend a warm welcome to you at the 39th Annual ACM Symposium on Applied Computing (SAC 2024), taking place in Ávila, Spain, and hosted by the University of Salamanca. For more than three decades, this international forum has been dedicated to computer scientists, engineers, and practitioners, providing a platform for presenting their research findings and results in various areas of applied computing. The organizing committee sincerely appreciates your participation in this exciting international event, and we hope that the conference proves interesting and beneficial for all attendees.</t>
  </si>
  <si>
    <t>Internetware '22: Proceedings of the 13th Asia-Pacific Symposium on Internetware</t>
  </si>
  <si>
    <t>FSE 2024: Companion Proceedings of the 32nd ACM International Conference on the Foundations of Software Engineering</t>
  </si>
  <si>
    <t>Porto de Galinhas, Brazil</t>
  </si>
  <si>
    <t>We are pleased to welcome all delegates to FSE 2024, the ACM International Conference on the Foundations of Software Engineering (FSE) 2024. The conference now has a shorter name! FSE is an internationally renowned forum for researchers, practitioners, and educators to present and discuss the most recent innovations, trends, experiences, and challenges in the field of software engineering. FSE brings together experts from academia and industry to exchange the latest research results and trends as well as their practical application in all areas of software engineering.</t>
  </si>
  <si>
    <t>ICSE '24: Proceedings of the IEEE/ACM 46th International Conference on Software Engineering</t>
  </si>
  <si>
    <t>EASE '24: Proceedings of the 28th International Conference on Evaluation and Assessment in Software Engineering</t>
  </si>
  <si>
    <t>Salerno, Italy</t>
  </si>
  <si>
    <t>Item Title</t>
  </si>
  <si>
    <t>Book Series Title</t>
  </si>
  <si>
    <t>Journal Volume</t>
  </si>
  <si>
    <t>Journal Issue</t>
  </si>
  <si>
    <t>Item DOI</t>
  </si>
  <si>
    <t>URL</t>
  </si>
  <si>
    <t>Content Type</t>
  </si>
  <si>
    <t>Wait for it: identifying ‚ÄúOn-Hold‚Äù self-admitted technical debt</t>
  </si>
  <si>
    <t>Rungroj MaipraditChristoph TreudeHideaki HataKenichi Matsumoto</t>
  </si>
  <si>
    <t>http://link.springer.com/article/10.1007/s10664-020-09854-3</t>
  </si>
  <si>
    <t>Dongjin YuLin WangXin ChenJie Chen</t>
  </si>
  <si>
    <t>http://link.springer.com/article/10.1007/s11704-020-9281-z</t>
  </si>
  <si>
    <t>Correction to: Wait for it: identifying ‚ÄúOn-Hold‚Äù self-admitted technical debt</t>
  </si>
  <si>
    <t>http://link.springer.com/article/10.1007/s10664-021-09939-7</t>
  </si>
  <si>
    <t>17th International Conference on Information Technology‚ÄìNew Generations (ITNG 2020)</t>
  </si>
  <si>
    <t>Rafael Meneses SantosMethanias Cola√ßo Rodrigues JuniorManoel Gomes de Mendon√ßa Neto</t>
  </si>
  <si>
    <t>http://link.springer.com/chapter/10.1007/978-3-030-43020-7_93</t>
  </si>
  <si>
    <t>Chapter</t>
  </si>
  <si>
    <t>Rishab SharmaRamin ShahbaziFatemeh H. FardZadia CodabuxMelina Vidoni</t>
  </si>
  <si>
    <t>http://link.springer.com/article/10.1007/s10515-022-00358-6</t>
  </si>
  <si>
    <t>Yikun LiMohamed SolimanParis Avgeriou</t>
  </si>
  <si>
    <t>http://link.springer.com/article/10.1007/s10664-023-10297-9</t>
  </si>
  <si>
    <t>Qiao HuangEmad ShihabXin XiaDavid LoShanping Li</t>
  </si>
  <si>
    <t>http://link.springer.com/article/10.1007/s10664-017-9522-4</t>
  </si>
  <si>
    <t>Ming YinJiaze WangDan ZhuCunzhi Gao</t>
  </si>
  <si>
    <t>http://link.springer.com/article/10.1007/s10489-023-04941-6</t>
  </si>
  <si>
    <t>Hideaki AzumaShinsuke MatsumotoYasutaka KameiShinji Kusumoto</t>
  </si>
  <si>
    <t>http://link.springer.com/article/10.1007/s10664-021-10081-7</t>
  </si>
  <si>
    <t>http://link.springer.com/article/10.1007/s10664-022-10128-3</t>
  </si>
  <si>
    <t>Biruk Asmare MuseCsaba NagyAnthony CleveFoutse KhomhGiuliano Antoniol</t>
  </si>
  <si>
    <t>http://link.springer.com/article/10.1007/s10664-022-10119-4</t>
  </si>
  <si>
    <t>Enterprise Information Systems</t>
  </si>
  <si>
    <t>Rafael Meneses SantosIsrael Meneses SantosMethanias Cola√ßo J√∫niorManoel Mendon√ßa</t>
  </si>
  <si>
    <t>http://link.springer.com/chapter/10.1007/978-3-030-75418-1_25</t>
  </si>
  <si>
    <t>Identifying Self-admitted Technical Debt with¬†Context-Based Ladder Network</t>
  </si>
  <si>
    <t>Neural Information Processing</t>
  </si>
  <si>
    <t>Aiyue GongFumiyo FukumotoPanitan MuangkammuenJiyi LiDongjin Yu</t>
  </si>
  <si>
    <t>http://link.springer.com/chapter/10.1007/978-981-99-8184-7_7</t>
  </si>
  <si>
    <t>Computer Supported Cooperative Work and Social Computing</t>
  </si>
  <si>
    <t>Chengyi LinBo JiangQiao HuangYe Wang</t>
  </si>
  <si>
    <t>http://link.springer.com/chapter/10.1007/978-981-99-9640-7_23</t>
  </si>
  <si>
    <t>Self-Admitted Technical Debt and comments‚Äô polarity: an empirical study</t>
  </si>
  <si>
    <t>Nathan CasseeFiorella ZampettiNicole NovielliAlexander SerebrenikMassimiliano Di Penta</t>
  </si>
  <si>
    <t>http://link.springer.com/article/10.1007/s10664-022-10183-w</t>
  </si>
  <si>
    <t>Laerte XavierJo√£o Eduardo MontandonFabio FerreiraRodrigo BritoMarco Tulio Valente</t>
  </si>
  <si>
    <t>http://link.springer.com/article/10.1007/s10664-022-10203-9</t>
  </si>
  <si>
    <t>Leevi RantalaMika M√§ntyl√§Valentina Lenarduzzi</t>
  </si>
  <si>
    <t>http://link.springer.com/article/10.1007/s11219-023-09655-z</t>
  </si>
  <si>
    <t>Huy TuTim Menzies</t>
  </si>
  <si>
    <t>http://link.springer.com/article/10.1007/s10664-022-10121-w</t>
  </si>
  <si>
    <t>Bruno Santos de LimaRogerio Eduardo GarciaDanilo Medeiros Eler</t>
  </si>
  <si>
    <t>http://link.springer.com/article/10.1007/s11219-021-09578-7</t>
  </si>
  <si>
    <t>Tao XiaoZhili ZengDong WangHideaki HataShane McIntoshKenichi Matsumoto</t>
  </si>
  <si>
    <t>http://link.springer.com/article/10.1007/s10664-024-10449-5</t>
  </si>
  <si>
    <t>Fiorella ZampettiGianmarco FucciAlexander SerebrenikMassimiliano Di Penta</t>
  </si>
  <si>
    <t>http://link.springer.com/article/10.1007/s10664-021-10031-3</t>
  </si>
  <si>
    <t>Utilization of¬†Machine Learning for¬†the¬†Detection of¬†Self-admitted Vulnerabilities</t>
  </si>
  <si>
    <t>Product-Focused Software Process Improvement</t>
  </si>
  <si>
    <t>Moritz Mock</t>
  </si>
  <si>
    <t>http://link.springer.com/chapter/10.1007/978-3-031-49269-3_15</t>
  </si>
  <si>
    <t>10.1007/978-3-030-75418-1</t>
  </si>
  <si>
    <t>Prof. Dr. Joaquim FilipeMicha≈Ç ≈ömia≈ÇekAlexander BrodskySlimane Hammoudi</t>
  </si>
  <si>
    <t>http://link.springer.com/book/10.1007/978-3-030-75418-1</t>
  </si>
  <si>
    <t>Abdulaziz AlhefdhiHoa Khanh DamYusuf Sulistyo NugrohoHideaki HataTakashi IshioAditya Ghose</t>
  </si>
  <si>
    <t>http://link.springer.com/article/10.1007/s10515-022-00364-8</t>
  </si>
  <si>
    <t>Lecture Notes in Computer Science</t>
  </si>
  <si>
    <t>10.1007/978-3-031-49269-3</t>
  </si>
  <si>
    <t>Regine KadgienAndreas JedlitschkaAndrea JanesValentina LenarduzziXiaozhou Li</t>
  </si>
  <si>
    <t>http://link.springer.com/book/10.1007/978-3-031-49269-3</t>
  </si>
  <si>
    <t>10.1007/978-981-99-8184-7</t>
  </si>
  <si>
    <t>Biao LuoLong ChengZheng-Guang WuHongyi LiChaojie Li</t>
  </si>
  <si>
    <t>http://link.springer.com/book/10.1007/978-981-99-8184-7</t>
  </si>
  <si>
    <t>10.1007/978-981-99-9640-7</t>
  </si>
  <si>
    <t>Yuqing SunTun LuTong WangHongfei FanDongning LiuBowen Du</t>
  </si>
  <si>
    <t>http://link.springer.com/book/10.1007/978-981-99-9640-7</t>
  </si>
  <si>
    <t>Jiakun LiuQiao HuangXin XiaEmad ShihabDavid LoShanping Li</t>
  </si>
  <si>
    <t>http://link.springer.com/article/10.1007/s10664-020-09917-5</t>
  </si>
  <si>
    <t>Andres RodriguezJuan Cruz GardeyJulian GrigeraGustavo RossiAlejandra Garrido</t>
  </si>
  <si>
    <t>http://link.springer.com/article/10.1007/s11219-023-09652-2</t>
  </si>
  <si>
    <t>Software Ecosystems</t>
  </si>
  <si>
    <t>10.1007/978-3-031-36060-2</t>
  </si>
  <si>
    <t>Tom MensCoen De RooverAnthony Cleve</t>
  </si>
  <si>
    <t>http://link.springer.com/book/10.1007/978-3-031-36060-2</t>
  </si>
  <si>
    <t>Leevi RantalaMika M√§ntyl√§</t>
  </si>
  <si>
    <t>http://link.springer.com/article/10.1007/s11219-020-09520-3</t>
  </si>
  <si>
    <t>Lerina AversanoMario Luca BernardiMarta CimitileMartina IammarinoDebora Montano</t>
  </si>
  <si>
    <t>http://link.springer.com/article/10.1007/s11704-022-1541-7</t>
  </si>
  <si>
    <t>10.1007/978-3-031-21388-5</t>
  </si>
  <si>
    <t>Davide TaibiMarco KuhrmannTommi MikkonenJil Kl√ºnderPekka Abrahamsson</t>
  </si>
  <si>
    <t>http://link.springer.com/book/10.1007/978-3-031-21388-5</t>
  </si>
  <si>
    <t>Investigating the Identification of Technical Debt Through Code Comment Analysis</t>
  </si>
  <si>
    <t>M√°rio Andr√© de Freitas FariasJos√© Am√¢ncio SantosMarcos KalinowskiManoel Mendon√ßaRodrigo Oliveira Sp√≠nola</t>
  </si>
  <si>
    <t>http://link.springer.com/chapter/10.1007/978-3-319-62386-3_14</t>
  </si>
  <si>
    <t>Ilya KhomyakovZufar MakhmutovRuzilya MirgalimovaAlberto Sillitti</t>
  </si>
  <si>
    <t>http://link.springer.com/chapter/10.1007/978-3-030-40783-4_12</t>
  </si>
  <si>
    <t>Melina VidoniMaria Laura Cunico</t>
  </si>
  <si>
    <t>http://link.springer.com/article/10.1007/s12532-022-00225-1</t>
  </si>
  <si>
    <t>Rodrigo O. Sp√≠nolaNico ZazworkaAntonio VetroForrest ShullCarolyn Seaman</t>
  </si>
  <si>
    <t>http://link.springer.com/article/10.1186/s13173-019-0087-5</t>
  </si>
  <si>
    <t>Csaba NagyMichele LanzaAnthony Cleve</t>
  </si>
  <si>
    <t>http://link.springer.com/chapter/10.1007/978-3-031-36060-2_11</t>
  </si>
  <si>
    <t>Forecasting the¬†Developer‚Äôs Impact in¬†Managing the¬†Technical Debt</t>
  </si>
  <si>
    <t>Lerina AversanoMario Luca BernardiMarta CimitileMartina Iammarino</t>
  </si>
  <si>
    <t>http://link.springer.com/chapter/10.1007/978-3-031-49269-3_4</t>
  </si>
  <si>
    <t>Abdullah AldaeejMohammad Alshayeb</t>
  </si>
  <si>
    <t>http://link.springer.com/article/10.1007/s13369-023-08596-w</t>
  </si>
  <si>
    <t>Technical Debt Management: A Systematic Literature Review and Research Agenda for Digital Government</t>
  </si>
  <si>
    <t>Electronic Government</t>
  </si>
  <si>
    <t>10.1007/978-3-030-57599-1_10</t>
  </si>
  <si>
    <t>Mille Edith NielsenChristian √òstergaard MadsenMircea Filip Lungu</t>
  </si>
  <si>
    <t>http://link.springer.com/chapter/10.1007/978-3-030-57599-1_10</t>
  </si>
  <si>
    <t>Exploring Technical Debt Tools: A Systematic Mapping Study</t>
  </si>
  <si>
    <t>10.1007/978-3-031-08965-7_14</t>
  </si>
  <si>
    <t>Jos√© Diego Saraiva da SilvaJos√© Gameleira NetoUir√° KuleszaGuilherme FreitasRodrigo ReboucasRoberta Coelho</t>
  </si>
  <si>
    <t>http://link.springer.com/chapter/10.1007/978-3-031-08965-7_14</t>
  </si>
  <si>
    <t>Davide Di RuscioPhuong T. NguyenAlfonso Pierantonio</t>
  </si>
  <si>
    <t>http://link.springer.com/chapter/10.1007/978-3-031-36060-2_10</t>
  </si>
  <si>
    <t>Accelerating Digital Transformation</t>
  </si>
  <si>
    <t>10.1007/978-3-031-10873-0</t>
  </si>
  <si>
    <t>Jan BoschJan CarlsonHelena Holmstr√∂m OlssonKristian SandahlMiroslaw Staron</t>
  </si>
  <si>
    <t>http://link.springer.com/book/10.1007/978-3-031-10873-0</t>
  </si>
  <si>
    <t>A Replicated Study on Relationship Between Code Quality and Method Comments</t>
  </si>
  <si>
    <t>Applied Computing and Information Technology</t>
  </si>
  <si>
    <t>Yuto MiyakeSousuke AmasakiHirohisa AmanTomoyuki Yokogawa</t>
  </si>
  <si>
    <t>http://link.springer.com/chapter/10.1007/978-3-319-51472-7_2</t>
  </si>
  <si>
    <t>10.1007/978-3-031-49266-2</t>
  </si>
  <si>
    <t>http://link.springer.com/book/10.1007/978-3-031-49266-2</t>
  </si>
  <si>
    <t>Software Architecture. ECSA 2023 Tracks, Workshops, and Doctoral Symposium</t>
  </si>
  <si>
    <t>10.1007/978-3-031-66326-0</t>
  </si>
  <si>
    <t>Bedir TekinerdoƒüanRomina SpalazzeseHasan S√∂zerSilvia BonfantiDanny Weyns</t>
  </si>
  <si>
    <t>http://link.springer.com/book/10.1007/978-3-031-66326-0</t>
  </si>
  <si>
    <t>William Lev√©nHampus BromanTerese BeskerRichard Torkar</t>
  </si>
  <si>
    <t>http://link.springer.com/article/10.1007/s10664-024-10456-6</t>
  </si>
  <si>
    <t>Introduction to Software Architecture</t>
  </si>
  <si>
    <t>Undergraduate Topics in Computer Science</t>
  </si>
  <si>
    <t>10.1007/978-3-031-44143-1</t>
  </si>
  <si>
    <t>Kevin LanoSobhan Yassipour Tehrani</t>
  </si>
  <si>
    <t>http://link.springer.com/book/10.1007/978-3-031-44143-1</t>
  </si>
  <si>
    <t>International Journal of Information Technology</t>
  </si>
  <si>
    <t>Jaspreet BediKuljit Kaur</t>
  </si>
  <si>
    <t>http://link.springer.com/article/10.1007/s41870-020-00487-9</t>
  </si>
  <si>
    <t>Open Source Systems</t>
  </si>
  <si>
    <t>Paolo CiancariniDaniel Russo</t>
  </si>
  <si>
    <t>http://link.springer.com/chapter/10.1007/978-3-030-47240-5_13</t>
  </si>
  <si>
    <t>Applied Economic Research and Trends</t>
  </si>
  <si>
    <t>Springer Proceedings in Business and Economics</t>
  </si>
  <si>
    <t>10.1007/978-3-031-49105-4</t>
  </si>
  <si>
    <t>Nicholas TsounisAspasia Vlachvei</t>
  </si>
  <si>
    <t>http://link.springer.com/book/10.1007/978-3-031-49105-4</t>
  </si>
  <si>
    <t>Encyclopedia of Adolescence</t>
  </si>
  <si>
    <t>10.1007/978-3-319-33228-4</t>
  </si>
  <si>
    <t>Roger J. R. Levesque</t>
  </si>
  <si>
    <t>http://link.springer.com/referencework/10.1007/978-3-319-33228-4</t>
  </si>
  <si>
    <t>ReferenceWork</t>
  </si>
  <si>
    <t>Win in Chinese Courts</t>
  </si>
  <si>
    <t>10.1007/978-981-99-3342-6</t>
  </si>
  <si>
    <t>Chenyang Zhang</t>
  </si>
  <si>
    <t>http://link.springer.com/book/10.1007/978-981-99-3342-6</t>
  </si>
  <si>
    <t>10.1007/978-1-4419-1695-2</t>
  </si>
  <si>
    <t>http://link.springer.com/referencework/10.1007/978-1-4419-1695-2</t>
  </si>
  <si>
    <t>Encyclopedia of Animal Cognition and Behavior</t>
  </si>
  <si>
    <t>10.1007/978-3-319-55065-7</t>
  </si>
  <si>
    <t>Jennifer VonkTodd K. Shackelford</t>
  </si>
  <si>
    <t>http://link.springer.com/referencework/10.1007/978-3-319-55065-7</t>
  </si>
  <si>
    <t>The Palgrave Handbook of Corporate Sustainability in the Digital Era</t>
  </si>
  <si>
    <t>10.1007/978-3-030-42412-1</t>
  </si>
  <si>
    <t>Seung Ho ParkMaria Alejandra Gonzalez-PerezDinor√° Eliete Floriani</t>
  </si>
  <si>
    <t>http://link.springer.com/book/10.1007/978-3-030-42412-1</t>
  </si>
  <si>
    <t>Rubbing salt in the wound? A large-scale investigation into the effects of refactoring on security</t>
  </si>
  <si>
    <t>10.1007/s10664-023-10287-x</t>
  </si>
  <si>
    <t>Emanuele IannoneZadia CodabuxValentina LenarduzziAndrea De LuciaFabio Palomba</t>
  </si>
  <si>
    <t>http://link.springer.com/article/10.1007/s10664-023-10287-x</t>
  </si>
  <si>
    <t>Agile Processes in Software Engineering and Extreme Programming</t>
  </si>
  <si>
    <t>10.1007/978-3-031-33976-9</t>
  </si>
  <si>
    <t>Christoph J. StettinaJuan GarbajosaPhilippe Kruchten</t>
  </si>
  <si>
    <t>http://link.springer.com/book/10.1007/978-3-031-33976-9</t>
  </si>
  <si>
    <t>Information Management</t>
  </si>
  <si>
    <t>10.1007/978-3-031-64359-0</t>
  </si>
  <si>
    <t>Shuliang Li</t>
  </si>
  <si>
    <t>http://link.springer.com/book/10.1007/978-3-031-64359-0</t>
  </si>
  <si>
    <t>The Korean Wave in a Post-Pandemic World</t>
  </si>
  <si>
    <t>10.1007/978-981-99-3683-0</t>
  </si>
  <si>
    <t>Geon-Cheol ShinMark D. Whitaker</t>
  </si>
  <si>
    <t>http://link.springer.com/book/10.1007/978-981-99-3683-0</t>
  </si>
  <si>
    <t>Biruk Asmare MuseFoutse KhomhGiuliano Antoniol</t>
  </si>
  <si>
    <t>http://link.springer.com/article/10.1007/s10664-022-10271-x</t>
  </si>
  <si>
    <t>Ruben OpdebeeckAhmed ZeroualiCoen De Roover</t>
  </si>
  <si>
    <t>http://link.springer.com/chapter/10.1007/978-3-031-36060-2_9</t>
  </si>
  <si>
    <t>Proceedings of Fourth International Conference on Computing, Communications, and Cyber-Security</t>
  </si>
  <si>
    <t>10.1007/978-981-99-1479-1</t>
  </si>
  <si>
    <t>Sudeep TanwarSlawomir T. WierzchonPradeep Kumar SinghMaria GanzhaGregory Epiphaniou</t>
  </si>
  <si>
    <t>http://link.springer.com/book/10.1007/978-981-99-1479-1</t>
  </si>
  <si>
    <t>Suicide Risk Assessment and Prevention</t>
  </si>
  <si>
    <t>10.1007/978-3-030-42003-1</t>
  </si>
  <si>
    <t>Maurizio Pompili</t>
  </si>
  <si>
    <t>http://link.springer.com/referencework/10.1007/978-3-030-42003-1</t>
  </si>
  <si>
    <t>Handbook on Artificial Intelligence-Empowered Applied Software Engineering</t>
  </si>
  <si>
    <t>Artificial Intelligence-Enhanced Software and Systems Engineering</t>
  </si>
  <si>
    <t>10.1007/978-3-031-08202-3</t>
  </si>
  <si>
    <t>Maria VirvouGeorge A. TsihrintzisNikolaos G. BourbakisLakhmi C. Jain</t>
  </si>
  <si>
    <t>http://link.springer.com/book/10.1007/978-3-031-08202-3</t>
  </si>
  <si>
    <t>Evidence</t>
  </si>
  <si>
    <t>10.1007/978-981-99-3342-6_6</t>
  </si>
  <si>
    <t>http://link.springer.com/chapter/10.1007/978-981-99-3342-6_6</t>
  </si>
  <si>
    <t>Xiaofeng HanAmjed TahirPeng LiangSteve CounsellKelly BlincoeBing LiYajing Luo</t>
  </si>
  <si>
    <t>http://link.springer.com/article/10.1007/s10664-022-10178-7</t>
  </si>
  <si>
    <t>Universal Threats in Expert Applications and Solutions</t>
  </si>
  <si>
    <t>10.1007/978-981-97-3810-6</t>
  </si>
  <si>
    <t>Vijay Singh RathoreJoao Manuel R. S. TavaresB. SurendiranAnil Yadav</t>
  </si>
  <si>
    <t>http://link.springer.com/book/10.1007/978-981-97-3810-6</t>
  </si>
  <si>
    <t>Clones in deep learning code: what, where, and why?</t>
  </si>
  <si>
    <t>10.1007/s10664-021-10099-x</t>
  </si>
  <si>
    <t>Hadhemi JebnounMd Saidur RahmanFoutse KhomhBiruk Asmare Muse</t>
  </si>
  <si>
    <t>http://link.springer.com/article/10.1007/s10664-021-10099-x</t>
  </si>
  <si>
    <t>University Corporate Social Responsibility and University Governance</t>
  </si>
  <si>
    <t>Advances in Business Ethics Research</t>
  </si>
  <si>
    <t>10.1007/978-3-030-77532-2</t>
  </si>
  <si>
    <t>Deborah C. Poff</t>
  </si>
  <si>
    <t>http://link.springer.com/book/10.1007/978-3-030-77532-2</t>
  </si>
  <si>
    <t>Nathan CasseeAndrei AgaronianEleni ConstantinouNicole NovielliAlexander Serebrenik</t>
  </si>
  <si>
    <t>http://link.springer.com/article/10.1007/s10664-024-10468-2</t>
  </si>
  <si>
    <t>Melina VidoniZadia Codabux</t>
  </si>
  <si>
    <t>http://link.springer.com/article/10.1007/s10664-023-10345-4</t>
  </si>
  <si>
    <t>10.1007/978-981-99-9637-7</t>
  </si>
  <si>
    <t>http://link.springer.com/book/10.1007/978-981-99-9637-7</t>
  </si>
  <si>
    <t>Tao XiaoSebastian BaltesHideaki HataChristoph TreudeRaula Gaikovina KulaTakashi IshioKenichi Matsumoto</t>
  </si>
  <si>
    <t>http://link.springer.com/article/10.1007/s10664-023-10325-8</t>
  </si>
  <si>
    <t>Jiachi ChenXin XiaDavid LoJohn GrundyXiaohu Yang</t>
  </si>
  <si>
    <t>http://link.springer.com/article/10.1007/s10664-021-10018-0</t>
  </si>
  <si>
    <t>Losing It</t>
  </si>
  <si>
    <t>10.1007/978-3-031-20902-4</t>
  </si>
  <si>
    <t>Dorothy Chansky</t>
  </si>
  <si>
    <t>http://link.springer.com/book/10.1007/978-3-031-20902-4</t>
  </si>
  <si>
    <t>On the use of textual feature extraction techniques to support the automated detection of refactoring documentation</t>
  </si>
  <si>
    <t>10.1007/s11334-021-00388-5</t>
  </si>
  <si>
    <t>Licelot MarmolejosEman Abdullah AlOmarMohamed Wiem MkaouerChristian NewmanAli Ouni</t>
  </si>
  <si>
    <t>http://link.springer.com/article/10.1007/s11334-021-00388-5</t>
  </si>
  <si>
    <t>The Blind Spots of Public Bureaucracy and the Politics of Non-Coordination</t>
  </si>
  <si>
    <t>Executive Politics and Governance</t>
  </si>
  <si>
    <t>10.1007/978-3-319-76672-0</t>
  </si>
  <si>
    <t>Tobias BachKai Wegrich</t>
  </si>
  <si>
    <t>http://link.springer.com/book/10.1007/978-3-319-76672-0</t>
  </si>
  <si>
    <t>On the documentation of refactoring types</t>
  </si>
  <si>
    <t>10.1007/s10515-021-00314-w</t>
  </si>
  <si>
    <t>Eman Abdullah AlOmarJiaqian LiuKenneth AddoMohamed Wiem MkaouerChristian NewmanAli OuniZhe Yu</t>
  </si>
  <si>
    <t>http://link.springer.com/article/10.1007/s10515-021-00314-w</t>
  </si>
  <si>
    <t>Social Computing and Social Media: Applications in Marketing, Learning, and Health</t>
  </si>
  <si>
    <t>10.1007/978-3-030-77685-5</t>
  </si>
  <si>
    <t>Dr. Gabriele Meiselwitz</t>
  </si>
  <si>
    <t>http://link.springer.com/book/10.1007/978-3-030-77685-5</t>
  </si>
  <si>
    <t>Fengcai WenCsaba NagyMichele LanzaGabriele Bavota</t>
  </si>
  <si>
    <t>http://link.springer.com/article/10.1007/s10664-021-10051-z</t>
  </si>
  <si>
    <t>William Blake's Manuscripts</t>
  </si>
  <si>
    <t>10.1007/978-3-031-47436-1</t>
  </si>
  <si>
    <t>Mark CrosbyJosephine A. McQuail</t>
  </si>
  <si>
    <t>http://link.springer.com/book/10.1007/978-3-031-47436-1</t>
  </si>
  <si>
    <t>Fiorella ZampettiCarmine VassalloSebastiano PanichellaGerardo CanforaHarald GallMassimiliano Di Penta</t>
  </si>
  <si>
    <t>http://link.springer.com/article/10.1007/s10664-019-09785-8</t>
  </si>
  <si>
    <t>Corrective commit probability: a measure of the effort invested in bug fixing</t>
  </si>
  <si>
    <t>10.1007/s11219-021-09564-z</t>
  </si>
  <si>
    <t>Idan AmitDror G. Feitelson</t>
  </si>
  <si>
    <t>http://link.springer.com/article/10.1007/s11219-021-09564-z</t>
  </si>
  <si>
    <t>Muslim Heroes on Screen</t>
  </si>
  <si>
    <t>10.1007/978-3-030-74142-6</t>
  </si>
  <si>
    <t>Daniel O'Brien</t>
  </si>
  <si>
    <t>http://link.springer.com/book/10.1007/978-3-030-74142-6</t>
  </si>
  <si>
    <t>Facebook Nation</t>
  </si>
  <si>
    <t>10.1007/978-1-0716-1867-7</t>
  </si>
  <si>
    <t>Newton Lee</t>
  </si>
  <si>
    <t>http://link.springer.com/book/10.1007/978-1-0716-1867-7</t>
  </si>
  <si>
    <t>History Continues</t>
  </si>
  <si>
    <t>10.1007/978-981-19-8402-0</t>
  </si>
  <si>
    <t>Sabri Ki√ßmari</t>
  </si>
  <si>
    <t>http://link.springer.com/book/10.1007/978-981-19-8402-0</t>
  </si>
  <si>
    <t>The Theory of Accumulation</t>
  </si>
  <si>
    <t>Kobe University Monograph Series in Social Science Research</t>
  </si>
  <si>
    <t>10.1007/978-981-16-7905-6</t>
  </si>
  <si>
    <t>Prof. Nobuo Okishio</t>
  </si>
  <si>
    <t>http://link.springer.com/book/10.1007/978-981-16-7905-6</t>
  </si>
  <si>
    <t>The Cryptocurrency and Digital Asset Fraud Casebook</t>
  </si>
  <si>
    <t>10.1007/978-3-031-23679-2</t>
  </si>
  <si>
    <t>Jason Scharfman</t>
  </si>
  <si>
    <t>http://link.springer.com/book/10.1007/978-3-031-23679-2</t>
  </si>
  <si>
    <t>Multilingual Routes in Translation</t>
  </si>
  <si>
    <t>New Frontiers in Translation Studies</t>
  </si>
  <si>
    <t>10.1007/978-981-19-0440-0</t>
  </si>
  <si>
    <t>Prof. Maria SidiropoulouAssoc. Prof. Tatiana Borisova</t>
  </si>
  <si>
    <t>http://link.springer.com/book/10.1007/978-981-19-0440-0</t>
  </si>
  <si>
    <t>Yude BaiSen ChenZhenchang XingXiaohong Li</t>
  </si>
  <si>
    <t>http://link.springer.com/article/10.1007/s11432-021-3414-7</t>
  </si>
  <si>
    <t>The Development of Hallyu: Cultural Success Factors that Made the Korean Miracle and the Korean Wave</t>
  </si>
  <si>
    <t>10.1007/978-981-99-3683-0_2</t>
  </si>
  <si>
    <t>http://link.springer.com/chapter/10.1007/978-981-99-3683-0_2</t>
  </si>
  <si>
    <t>A qualitative study of developers‚Äô discussions of their problems and joys during the early COVID-19 months</t>
  </si>
  <si>
    <t>Gias UddinOmar AlamAlexander Serebrenik</t>
  </si>
  <si>
    <t>http://link.springer.com/article/10.1007/s10664-022-10156-z</t>
  </si>
  <si>
    <t>Hideaki HataNicole NovielliSebastian BaltesRaula Gaikovina KulaChristoph Treude</t>
  </si>
  <si>
    <t>http://link.springer.com/article/10.1007/s10664-021-10058-6</t>
  </si>
  <si>
    <t>In this issue</t>
  </si>
  <si>
    <t>10.1007/s11219-020-09540-z</t>
  </si>
  <si>
    <t>Rachel Harrison</t>
  </si>
  <si>
    <t>http://link.springer.com/article/10.1007/s11219-020-09540-z</t>
  </si>
  <si>
    <t>Yubin QuSong HuangYongming Yao</t>
  </si>
  <si>
    <t>http://link.springer.com/article/10.1007/s10515-024-00464-7</t>
  </si>
  <si>
    <t>Integrity of Scientific Research</t>
  </si>
  <si>
    <t>10.1007/978-3-030-99680-2</t>
  </si>
  <si>
    <t>Joel FaintuchSalom√£o Faintuch</t>
  </si>
  <si>
    <t>http://link.springer.com/book/10.1007/978-3-030-99680-2</t>
  </si>
  <si>
    <t>The Role of Default Counseling for Mortgage Borrowers in Financial Distress</t>
  </si>
  <si>
    <t>Consumer Knowledge and Financial Decisions</t>
  </si>
  <si>
    <t>10.1007/978-1-4614-0475-0_11</t>
  </si>
  <si>
    <t>J. Michael Collins</t>
  </si>
  <si>
    <t>http://link.springer.com/chapter/10.1007/978-1-4614-0475-0_11</t>
  </si>
  <si>
    <t>Refactoring for reuse: an empirical study</t>
  </si>
  <si>
    <t>10.1007/s11334-021-00422-6</t>
  </si>
  <si>
    <t>Eman Abdullah AlomarTianjia WangVaibhavi RautMohamed Wiem MkaouerChristian NewmanAli Ouni</t>
  </si>
  <si>
    <t>http://link.springer.com/article/10.1007/s11334-021-00422-6</t>
  </si>
  <si>
    <t>Council Housing</t>
  </si>
  <si>
    <t>Class, Capital and Social Policy</t>
  </si>
  <si>
    <t>10.1007/978-1-349-16169-0_6</t>
  </si>
  <si>
    <t>Norman Ginsburg</t>
  </si>
  <si>
    <t>http://link.springer.com/chapter/10.1007/978-1-349-16169-0_6</t>
  </si>
  <si>
    <t>The Legacies of Ursula K. Le Guin</t>
  </si>
  <si>
    <t>Palgrave Studies in Science and Popular Culture</t>
  </si>
  <si>
    <t>10.1007/978-3-030-82827-1</t>
  </si>
  <si>
    <t>Christopher L. RobinsonSarah BouttierPierre-Louis Patoine</t>
  </si>
  <si>
    <t>http://link.springer.com/book/10.1007/978-3-030-82827-1</t>
  </si>
  <si>
    <t>Women and the Natural Sciences in Edwardian Britain</t>
  </si>
  <si>
    <t>Palgrave Studies in the History of Science and Technology</t>
  </si>
  <si>
    <t>10.1007/978-3-030-46600-8</t>
  </si>
  <si>
    <t>Peter Ayres</t>
  </si>
  <si>
    <t>http://link.springer.com/book/10.1007/978-3-030-46600-8</t>
  </si>
  <si>
    <t>Educational Trauma</t>
  </si>
  <si>
    <t>10.1007/978-3-030-28083-3</t>
  </si>
  <si>
    <t>Lee-Anne Gray</t>
  </si>
  <si>
    <t>http://link.springer.com/book/10.1007/978-3-030-28083-3</t>
  </si>
  <si>
    <t>Beiqi ZhangLiming FuPeng LiangJiaxin YuChong Wang</t>
  </si>
  <si>
    <t>http://link.springer.com/article/10.1007/s10664-024-10484-2</t>
  </si>
  <si>
    <t>Trauma and Its Trajectory in Criminal Behaviors: Case Study Exercise Assignments</t>
  </si>
  <si>
    <t>Assessing Trauma in Forensic Contexts</t>
  </si>
  <si>
    <t>10.1007/978-3-030-33106-1_21</t>
  </si>
  <si>
    <t>Rafael Art. JavierElizabeth A. OwenJemour A. Maddux</t>
  </si>
  <si>
    <t>http://link.springer.com/chapter/10.1007/978-3-030-33106-1_21</t>
  </si>
  <si>
    <t>Predicting Vulnerable Software Components via Bellwethers</t>
  </si>
  <si>
    <t>Trusted Computing and Information Security</t>
  </si>
  <si>
    <t>Patrick Kwaku KudjoJinfu ChenSolomon MensahRichard Amankwah</t>
  </si>
  <si>
    <t>http://link.springer.com/chapter/10.1007/978-981-13-5913-2_24</t>
  </si>
  <si>
    <t>Jehad Al DallalHanady AbdulsalamMohammad AlMarzouqAli Selamat</t>
  </si>
  <si>
    <t>http://link.springer.com/article/10.1007/s13369-023-08174-0</t>
  </si>
  <si>
    <t>Internet of Things and Deep Learning</t>
  </si>
  <si>
    <t>Handbook of Integration of Cloud Computing, Cyber Physical Systems and Internet of Things</t>
  </si>
  <si>
    <t>10.1007/978-3-030-43795-4_6</t>
  </si>
  <si>
    <t>Mingxing DuanKenli LiKeqin Li</t>
  </si>
  <si>
    <t>http://link.springer.com/chapter/10.1007/978-3-030-43795-4_6</t>
  </si>
  <si>
    <t>Pitfalls and guidelines for using time-based Git data</t>
  </si>
  <si>
    <t>10.1007/s10664-022-10200-y</t>
  </si>
  <si>
    <t>Samuel W. FlintJigyasa ChauhanRobert Dyer</t>
  </si>
  <si>
    <t>http://link.springer.com/article/10.1007/s10664-022-10200-y</t>
  </si>
  <si>
    <t>The Problem of the Frontal Lobe: A Reinterpretation</t>
  </si>
  <si>
    <t>Neuroanatomy</t>
  </si>
  <si>
    <t>10.1007/978-1-4684-7920-1_27</t>
  </si>
  <si>
    <t>Walle J. H. Nauta</t>
  </si>
  <si>
    <t>http://link.springer.com/chapter/10.1007/978-1-4684-7920-1_27</t>
  </si>
  <si>
    <t>Mingchen LiHuiqun YuGuisheng FanZiyi ZhouJiawen Huang</t>
  </si>
  <si>
    <t>http://link.springer.com/article/10.1007/s00521-022-07877-z</t>
  </si>
  <si>
    <t>Danloux in England (1792-1802): an √âmigr√© Artist</t>
  </si>
  <si>
    <t>The French √âmigr√©s in Europe and the Struggle against Revolution, 1789‚Äì1814</t>
  </si>
  <si>
    <t>10.1057/9780230508774_11</t>
  </si>
  <si>
    <t>Angelica Goodden</t>
  </si>
  <si>
    <t>http://link.springer.com/chapter/10.1057/9780230508774_11</t>
  </si>
  <si>
    <t>A Life in the Academy</t>
  </si>
  <si>
    <t>Reason and Analysis in Ancient Greek Philosophy</t>
  </si>
  <si>
    <t>10.1007/978-94-007-6004-2_2</t>
  </si>
  <si>
    <t>David Keyt</t>
  </si>
  <si>
    <t>http://link.springer.com/chapter/10.1007/978-94-007-6004-2_2</t>
  </si>
  <si>
    <t>Chinese Socialism as a Model of the Continuation of the History</t>
  </si>
  <si>
    <t>10.1007/978-981-19-8402-0_7</t>
  </si>
  <si>
    <t>http://link.springer.com/chapter/10.1007/978-981-19-8402-0_7</t>
  </si>
  <si>
    <t>Conferences</t>
  </si>
  <si>
    <t>Britain and the Bolshevik Revolution</t>
  </si>
  <si>
    <t>10.1007/978-1-349-04299-9_3</t>
  </si>
  <si>
    <t>Stephen White</t>
  </si>
  <si>
    <t>http://link.springer.com/chapter/10.1007/978-1-349-04299-9_3</t>
  </si>
  <si>
    <t>False Trails</t>
  </si>
  <si>
    <t>Monetarism or Prosperity?</t>
  </si>
  <si>
    <t>10.1007/978-1-349-16510-0_6</t>
  </si>
  <si>
    <t>Bryan GouldJohn MillsShaun Stewart</t>
  </si>
  <si>
    <t>http://link.springer.com/chapter/10.1007/978-1-349-16510-0_6</t>
  </si>
  <si>
    <t>The case against bGH</t>
  </si>
  <si>
    <t>Agriculture and Human Values</t>
  </si>
  <si>
    <t>10.1007/BF02217658</t>
  </si>
  <si>
    <t>Gary Comstock</t>
  </si>
  <si>
    <t>http://link.springer.com/article/10.1007/BF02217658</t>
  </si>
  <si>
    <t>Differentiated Agreement</t>
  </si>
  <si>
    <t>Political Stratification and Democracy</t>
  </si>
  <si>
    <t>10.1007/978-1-349-01139-1_6</t>
  </si>
  <si>
    <t>Ian BudgeJ. A. BrandMichael MargolisA. L. M. Smith</t>
  </si>
  <si>
    <t>http://link.springer.com/chapter/10.1007/978-1-349-01139-1_6</t>
  </si>
  <si>
    <t>The Imperial Mode of China</t>
  </si>
  <si>
    <t>Palgrave Studies in Economic History</t>
  </si>
  <si>
    <t>10.1007/978-3-031-27015-4</t>
  </si>
  <si>
    <t>George Hong Jiang</t>
  </si>
  <si>
    <t>http://link.springer.com/book/10.1007/978-3-031-27015-4</t>
  </si>
  <si>
    <t>Berlin as a Music Center</t>
  </si>
  <si>
    <t>Views of Berlin</t>
  </si>
  <si>
    <t>10.1007/978-1-4899-6715-2_15</t>
  </si>
  <si>
    <t>Wolfgang Stresemann</t>
  </si>
  <si>
    <t>http://link.springer.com/chapter/10.1007/978-1-4899-6715-2_15</t>
  </si>
  <si>
    <t>The ‚ÄúDemon Plague‚Äù and Access to Care Among Asian Undocumented Immigrants Living with HIV Disease in New York City</t>
  </si>
  <si>
    <t>Journal of Immigrant Health</t>
  </si>
  <si>
    <t>10.1023/A:1022999507903</t>
  </si>
  <si>
    <t>Ezer KangBruce D. RapkinCarolyn SpringerJen Haejin Kim</t>
  </si>
  <si>
    <t>http://link.springer.com/article/10.1023/A%3A1022999507903</t>
  </si>
  <si>
    <t>‚ÄòDissolving the Mechanised Matrix‚Äô: Will Self and Psychogeography</t>
  </si>
  <si>
    <t>Will Self and Contemporary British Society</t>
  </si>
  <si>
    <t>10.1057/9781137486561_7</t>
  </si>
  <si>
    <t>Graham Matthews</t>
  </si>
  <si>
    <t>http://link.springer.com/chapter/10.1057/9781137486561_7</t>
  </si>
  <si>
    <t>Films Without LIterary Commentary</t>
  </si>
  <si>
    <t>Fantastic Voyages</t>
  </si>
  <si>
    <t>10.1007/0-387-21588-3_18</t>
  </si>
  <si>
    <t>http://link.springer.com/chapter/10.1007/0-387-21588-3_18</t>
  </si>
  <si>
    <t>An empirical study of Android Wear user complaints</t>
  </si>
  <si>
    <t>10.1007/s10664-018-9615-8</t>
  </si>
  <si>
    <t>Suhaib MujahidGiancarlo SierraRabe AbdalkareemEmad ShihabWeiyi Shang</t>
  </si>
  <si>
    <t>http://link.springer.com/article/10.1007/s10664-018-9615-8</t>
  </si>
  <si>
    <t>type</t>
  </si>
  <si>
    <t>citekey</t>
  </si>
  <si>
    <t>title</t>
  </si>
  <si>
    <t>journal</t>
  </si>
  <si>
    <t>volume</t>
  </si>
  <si>
    <t>pages</t>
  </si>
  <si>
    <t>year</t>
  </si>
  <si>
    <t>issn</t>
  </si>
  <si>
    <t>doi</t>
  </si>
  <si>
    <t>url</t>
  </si>
  <si>
    <t>author</t>
  </si>
  <si>
    <t>keywords</t>
  </si>
  <si>
    <t>abstract</t>
  </si>
  <si>
    <t>editor</t>
  </si>
  <si>
    <t>booktitle</t>
  </si>
  <si>
    <t>publisher</t>
  </si>
  <si>
    <t>address</t>
  </si>
  <si>
    <t>isbn</t>
  </si>
  <si>
    <t>number</t>
  </si>
  <si>
    <t>article</t>
  </si>
  <si>
    <t>PALMA2022111369</t>
  </si>
  <si>
    <t>Assessing the linguistic quality of REST APIs for IoT applications</t>
  </si>
  <si>
    <t>0164-1212</t>
  </si>
  <si>
    <t>https://doi.org/10.1016/j.jss.2022.111369</t>
  </si>
  <si>
    <t>https://www.sciencedirect.com/science/article/pii/S0164121222000954</t>
  </si>
  <si>
    <t>Francis Palma and Tobias Olsson and Anna Wingkvist and Javier Gonzalez-Huerta</t>
  </si>
  <si>
    <t>REST APIs, IoT applications, Linguistic quality, Pattern, Antipattern, Detection</t>
  </si>
  <si>
    <t>Internet of Things (IoT) is a growing technology that relies on connected ‚Äòthings‚Äô that gather data from peer devices and send data to servers via APIs (Application Programming Interfaces). The design quality of those APIs has a direct impact on their understandability and reusability. This study focuses on the linguistic design quality of REST APIs for IoT applications and assesses their linguistic quality by performing the detection of linguistic patterns and antipatterns in REST APIs for IoT applications. Linguistic antipatterns are considered poor practices in the naming, documentation, and choice of identifiers. In contrast, linguistic patterns represent best practices to APIs design. The linguistic patterns and their corresponding antipatterns are hence contrasting pairs. We propose the SARAv2 (Semantic Analysis of REST APIs version two) approach to perform syntactic and semantic analyses of REST APIs for IoT applications. Based on the SARAv2 approach, we develop the REST-Ling tool and empirically validate the detection results of nine linguistic antipatterns. We analyse 19 REST APIs for IoT applications. Our detection results show that the linguistic antipatterns are prevalent and the REST-Ling tool can detect linguistic patterns and antipatterns in REST APIs for IoT applications with an average accuracy of over 80%. Moreover, the tool performs the detection of linguistic antipatterns on average in the order of seconds, i.e., 8.396¬†s. We found that APIs generally follow good linguistic practices, although the prevalence of poor practices exists.</t>
  </si>
  <si>
    <t>IAMMARINO2021110976</t>
  </si>
  <si>
    <t>https://doi.org/10.1016/j.jss.2021.110976</t>
  </si>
  <si>
    <t>https://www.sciencedirect.com/science/article/pii/S016412122100073X</t>
  </si>
  <si>
    <t>Martina Iammarino and Fiorella Zampetti and Lerina Aversano and Massimiliano {Di Penta</t>
  </si>
  <si>
    <t>Self-Admitted Technical Debt, Software refactoring, Software quality</t>
  </si>
  <si>
    <t>Technical Debt (TD) concerns the lack of an adequate solution in a software project, from its design to the source code. Its admittance through source code comments, issues, or commit messages is referred to as Self-Admitted Technical Debt (SATD). Previous research has studied SATD from different perspectives, including its distribution, impact on software quality, and removal. In this paper, we investigate the relationship between refactoring and SATD removal. By leveraging a dataset of SATD and their removals in four open-source projects and by using an automated refactoring detection tool, we study the co-occurrence of refactoring and SATD removals. Results of the study indicate that refactoring is more likely to co-occur with SATD removals than with other commits, however, in most cases, they belong to different quality improvement activities performed at the same time. Moreover, if looking closely at refactoring actions co-occurring with SATD removal in the same code entities, a relationship between these activities can be found. Finally, we found how both source code quality metrics and SATD removals play a statistically significant role in the likelihood that the commit applies a refactoring action.</t>
  </si>
  <si>
    <t>REBAI2020106332</t>
  </si>
  <si>
    <t>Recommending refactorings via commit message analysis</t>
  </si>
  <si>
    <t>0950-5849</t>
  </si>
  <si>
    <t>https://doi.org/10.1016/j.infsof.2020.106332</t>
  </si>
  <si>
    <t>https://www.sciencedirect.com/science/article/pii/S0950584920300914</t>
  </si>
  <si>
    <t>Soumaya Rebai and Marouane Kessentini and Vahid Alizadeh and Oussama Ben Sghaier and Rick Kazman</t>
  </si>
  <si>
    <t>Commit message, Refactoring recommendation, Quality attributes</t>
  </si>
  <si>
    <t>Context</t>
  </si>
  <si>
    <t>FOIDL2024111855</t>
  </si>
  <si>
    <t>Data pipeline quality: Influencing factors, root causes of data-related issues, and processing problem areas for developers</t>
  </si>
  <si>
    <t>https://doi.org/10.1016/j.jss.2023.111855</t>
  </si>
  <si>
    <t>https://www.sciencedirect.com/science/article/pii/S0164121223002509</t>
  </si>
  <si>
    <t>Harald Foidl and Valentina Golendukhina and Rudolf Ramler and Michael Felderer</t>
  </si>
  <si>
    <t>Data pipeline, Data quality, Influencing factors, GitHub, Stack Overflow, Taxonomy</t>
  </si>
  <si>
    <t>Data pipelines are an integral part of various modern data-driven systems. However, despite their importance, they are often unreliable and deliver poor-quality data. A critical step toward improving this situation is a solid understanding of the aspects contributing to the quality of data pipelines. Therefore, this article first introduces a taxonomy of 41 factors that influence the ability of data pipelines to provide quality data. The taxonomy is based on a multivocal literature review and validated by eight interviews with experts from the data engineering domain. Data, infrastructure, life cycle management, development &amp; deployment, and processing were found to be the main influencing themes. Second, we investigate the root causes of data-related issues, their location in data pipelines, and the main topics of data pipeline processing issues for developers by mining GitHub projects and Stack Overflow posts. We found data-related issues to be primarily caused by incorrect data types (33%), mainly occurring in the data cleaning stage of pipelines (35%). Data integration and ingestion tasks were found to be the most asked topics of developers, accounting for nearly half (47%) of all questions. Compatibility issues were found to be a separate problem area in addition to issues corresponding to the usual data pipeline processing areas (i.e., data loading, ingestion, integration, cleaning, and transformation). These findings suggest that future research efforts should focus on analyzing compatibility and data type issues in more depth and assisting developers in data integration and ingestion tasks. The proposed taxonomy is valuable to practitioners in the context of quality assurance activities and fosters future research into data pipeline quality.</t>
  </si>
  <si>
    <t>YU2022111219</t>
  </si>
  <si>
    <t>https://doi.org/10.1016/j.jss.2022.111219</t>
  </si>
  <si>
    <t>https://www.sciencedirect.com/science/article/pii/S0164121222000036</t>
  </si>
  <si>
    <t>Jiaojiao Yu and Kunsong Zhao and Jin Liu and Xiao Liu and Zhou Xu and Xin Wang</t>
  </si>
  <si>
    <t>Technical debt, Self-admitted technical debt, Gated graph neural network, Attention mechanism</t>
  </si>
  <si>
    <t>Self-admitted technical debt (SATD) refers to a specific type of technical debt that is introduced intentionally in the software development and maintenance processes. SATD enables practitioners to take some temporary solutions instead of making comprehensive decisions, which will lead to the high complexity of the software. However, most existing studies relied on manual methods for detecting SATDs. A recent study proposed a method HATD that used a hybrid attention-based method to automatically detect SATDs and it achieved the state-of-the-art performance. However, HATD mainly focused on the locality of the comment instances and lacked of the relationship between long-distance and discontinuous comment instances. To address such an issue, in this work, we propose a novel approach named GGSATD. Specifically, GGSATD first builds the graph for comment instances and then employs the gated graph neural network to iteratively update node representation. The global representation can be obtained by the soft attention mechanism and pooling operation. Experiments on 10 projects show that our GGSATD method obtains promising performance against five baseline methods in both within-project and cross-project scenarios. Extended experiments on seven real-world projects illustrate the effectiveness of our GGSATD method.</t>
  </si>
  <si>
    <t>DEOLIVEIRA2019110420</t>
  </si>
  <si>
    <t>Finding needles in a haystack: Leveraging co-change dependencies to recommend refactorings</t>
  </si>
  <si>
    <t>https://doi.org/10.1016/j.jss.2019.110420</t>
  </si>
  <si>
    <t>https://www.sciencedirect.com/science/article/pii/S0164121219301943</t>
  </si>
  <si>
    <t>Marcos C√©sar {de Oliveira} and Davi Freitas and Rodrigo Bonif√°cio and Gustavo Pinto and David Lo</t>
  </si>
  <si>
    <t>Refactoring, Co-change dependencies, Remodularization, Software clustering, Design quality</t>
  </si>
  <si>
    <t>A fine-grained co-change dependency arises when two fine-grained source-code entities, e.g., a method, change frequently together. This kind of dependency is relevant when considering remodularization efforts (e.g., to keep methods that change together in the same class). However, existing approaches for recommending refactorings that change software decomposition (such as a move method) do not explore the use of fine-grained co-change dependencies. In this paper we present a novel approach for recommending move method and move field refactorings, which removes co-change dependencies and evolutionary smells, a particular type of dependency that arise when fine-grained entities that belong to different classes frequently change together. First we evaluate our approach using 49 open-source Java projects, finding 610 evolutionary smells. Our approach automatically computes 56 refactoring recommendations that remove these evolutionary smells, without introducing new static dependencies. We also evaluate our approach by submitting pull-requests with the recommendations of our technique, in the context of one large and two medium size proprietary Java systems. Quantitative results show that our approach outperforms existing approaches for recommending refactorings when dealing with co-change dependencies. Qualitative results show that our approach is promising, not only for recommending refactorings but also to reveal opportunities of design improvements.</t>
  </si>
  <si>
    <t>VIDONI2022111265</t>
  </si>
  <si>
    <t>https://doi.org/10.1016/j.jss.2022.111265</t>
  </si>
  <si>
    <t>https://www.sciencedirect.com/science/article/pii/S0164121222000310</t>
  </si>
  <si>
    <t>Melina Vidoni</t>
  </si>
  <si>
    <t>Software engineering, Roxygen, Api documentation, Technical debt, Mining software repositories, Developers‚Äô survey</t>
  </si>
  <si>
    <t>R is a package-based programming ecosystem that provides an easy way to install third-party code, datasets, and examples. Thus, R developers rely heavily on the documentation of the packages they import to use them correctly and accurately. This documentation is often written using Roxygen, equivalent to Java‚Äôs well-known Javadoc. This two-part study provides the first analysis in this area. First, 379 systematically-selected, open-source R packages were mined and analysed to address the quality of their documentation in terms of presence, distribution, and completeness to identify potential sources of documentation debt of technical debt that describes problems in the documentation. Second, a survey addressed how R package developers perceive documentation and face its challenges (with a response rate of 10.04%). Results show that incomplete documentation is the most common smell, with several cases of incorrect use of the Roxygen utilities. Unlike in traditional API documentation, developers do not focus on how behaviour is implemented but on common use cases and parameter documentation. Respondents considered the examples section the most useful, and commonly perceived challenges were unexplained examples, ambiguity, incompleteness and fragmented information.</t>
  </si>
  <si>
    <t>MENSAH201837</t>
  </si>
  <si>
    <t>37-54</t>
  </si>
  <si>
    <t>https://doi.org/10.1016/j.jss.2017.09.026</t>
  </si>
  <si>
    <t>https://www.sciencedirect.com/science/article/pii/S0164121217302133</t>
  </si>
  <si>
    <t>Solomon Mensah and Jacky Keung and Jeffery Svajlenko and Kwabena Ebo Bennin and Qing Mi</t>
  </si>
  <si>
    <t>Self-admitted technical debt, Prioritization scheme, Textual indicators, Source code comment, Open source projects</t>
  </si>
  <si>
    <t>Programmers tend to leave incomplete, temporary workarounds and buggy codes that require rework in software development and such pitfall is referred to as Self-admitted Technical Debt (SATD). Previous studies have shown that SATD negatively affects software project and incurs high maintenance overheads. In this study, we introduce a prioritization scheme comprising mainly of identification, examination and rework effort estimation of prioritized tasks in order to make a final decision prior to software release. Using the proposed prioritization scheme, we perform an exploratory analysis on four open source projects to investigate how SATD can be minimized. Four prominent causes of SATD are identified, namely code smells (23.2%), complicated and complex tasks (22.0%), inadequate code testing (21.2%) and unexpected code performance (17.4%). Results show that, among all the types of SATD, design debts on average are highly prone to software bugs across the four projects analysed. Our findings show that a rework effort of approximately 10 to 25 commented LOC per SATD source file is needed to address the highly prioritized SATD (vital few) tasks. The proposed prioritization scheme is a novel technique that will aid in decision making prior to software release in an attempt to minimize high maintenance overheads.</t>
  </si>
  <si>
    <t>WINTERS2024112086</t>
  </si>
  <si>
    <t>Thoughts on applicability</t>
  </si>
  <si>
    <t>https://doi.org/10.1016/j.jss.2024.112086</t>
  </si>
  <si>
    <t>https://www.sciencedirect.com/science/article/pii/S0164121224001316</t>
  </si>
  <si>
    <t>Titus Winters</t>
  </si>
  <si>
    <t>Applicability, Software engineering, Technical debt, Requirements engineering, Dependency management</t>
  </si>
  <si>
    <t>The gulf between industry and academic interests in Software Engineering appears to continue to widen. With software taking on an ever-growing role in society, it is somewhat concerning that the interests and research focuses of academic software engineers seem to rarely overlap with industry interests. In this editorial, I hypothesize four major concerns I have with the applicability of much of the research in this area. I also surface the important meta question: What is Software Engineering Research? Is this the study of software engineers, or the study of best practices in software engineering? Does academic SE research owe more to anthropology, or the study of what makes software successful?</t>
  </si>
  <si>
    <t>BIAZOTTO2024107375</t>
  </si>
  <si>
    <t>https://doi.org/10.1016/j.infsof.2023.107375</t>
  </si>
  <si>
    <t>https://www.sciencedirect.com/science/article/pii/S0950584923002306</t>
  </si>
  <si>
    <t>Jo√£o Paulo Biazotto and Daniel Feitosa and Paris Avgeriou and Elisa Yumi Nakagawa</t>
  </si>
  <si>
    <t>Systematic mapping study, Technical debt, Technical debt management, Tools, Automation</t>
  </si>
  <si>
    <t>Context:</t>
  </si>
  <si>
    <t>YU2023107190</t>
  </si>
  <si>
    <t>https://doi.org/10.1016/j.infsof.2023.107190</t>
  </si>
  <si>
    <t>https://www.sciencedirect.com/science/article/pii/S0950584923000447</t>
  </si>
  <si>
    <t>Jiaojiao Yu and Xu Zhou and Xiao Liu and Jin Liu and Zhiwen Xie and Kunsong Zhao</t>
  </si>
  <si>
    <t>Technical debt, SATD, Generative adversarial network, CodeBERT, Multi-head attention</t>
  </si>
  <si>
    <t>ZHOU2023111521</t>
  </si>
  <si>
    <t>Revisiting the practices and pains of microservice architecture in reality: An industrial inquiry</t>
  </si>
  <si>
    <t>https://doi.org/10.1016/j.jss.2022.111521</t>
  </si>
  <si>
    <t>https://www.sciencedirect.com/science/article/pii/S0164121222001972</t>
  </si>
  <si>
    <t>Xin Zhou and Shanshan Li and Lingli Cao and He Zhang and Zijia Jia and Chenxing Zhong and Zhihao Shan and Muhammad Ali Babar</t>
  </si>
  <si>
    <t>Microservices, Empirical study, Interview, Software architecture</t>
  </si>
  <si>
    <t>Background:</t>
  </si>
  <si>
    <t>LWAKATARE2020106368</t>
  </si>
  <si>
    <t>https://doi.org/10.1016/j.infsof.2020.106368</t>
  </si>
  <si>
    <t>https://www.sciencedirect.com/science/article/pii/S0950584920301373</t>
  </si>
  <si>
    <t>Lucy Ellen Lwakatare and Aiswarya Raj and Ivica Crnkovic and Jan Bosch and Helena Holmstr√∂m Olsson</t>
  </si>
  <si>
    <t>Machine learning systems, Software engineering, Industrial settings, Challenges, Solutions, SLR</t>
  </si>
  <si>
    <t>Background: Developing and maintaining large scale machine learning (ML) based software systems in an industrial setting is challenging. There are no well-established development guidelines, but the literature contains reports on how companies develop and maintain deployed ML-based software systems. Objective: This study aims to survey the literature related to development and maintenance of large scale ML-based systems in industrial settings in order to provide a synthesis of the challenges that practitioners face. In addition, we identify solutions used to address some of these challenges. Method: A systematic literature review was conducted and we identified 72 papers related to development and maintenance of large scale ML-based software systems in industrial settings. The selected articles were qualitatively analyzed by extracting challenges and solutions. The challenges and solutions were thematically synthesized into four quality attributes: adaptability, scalability, safety and privacy. The analysis was done in relation to ML workflow, i.e. data acquisition, training, evaluation, and deployment. Results: We identified a total of 23 challenges and 8 solutions related to development and maintenance of large scale ML-based software systems in industrial settings including six different domains. Challenges were most often reported in relation to adaptability and scalability. Safety and privacy challenges had the least reported solutions. Conclusion: The development and maintenance on large-scale ML-based systems in industrial settings introduce new challenges specific for ML, and for the known challenges characteristic for these types of systems, require new methods in overcoming the challenges. The identified challenges highlight important concerns in ML system development practice and the lack of solutions point to directions for future research.</t>
  </si>
  <si>
    <t>COELHO2020106274</t>
  </si>
  <si>
    <t>https://doi.org/10.1016/j.infsof.2020.106274</t>
  </si>
  <si>
    <t>https://www.sciencedirect.com/science/article/pii/S0950584920300240</t>
  </si>
  <si>
    <t>Jailton Coelho and Marco Tulio Valente and Luciano Milen and Luciana L. Silva</t>
  </si>
  <si>
    <t>Unmaintained projects, GitHub, Open source software</t>
  </si>
  <si>
    <t>FARIAS2020106270</t>
  </si>
  <si>
    <t>https://doi.org/10.1016/j.infsof.2020.106270</t>
  </si>
  <si>
    <t>https://www.sciencedirect.com/science/article/pii/S0950584920300203</t>
  </si>
  <si>
    <t>M√°rio Andr√© de Freitas Farias and Manoel Gomes de Mendon√ßa Neto and Marcos Kalinowski and Rodrigo Oliveira Sp√≠nola</t>
  </si>
  <si>
    <t>Technical debt, Self-admitted technical debt, Technical debt identification, Code comment analysis</t>
  </si>
  <si>
    <t>incollection</t>
  </si>
  <si>
    <t>MOILANEN2017223</t>
  </si>
  <si>
    <t>Chapter 15 - Price-Sensitive Ripples and Chain Reactions: Tracking the Impact of Corporate Announcements With Real-Time Multidimensional Opinion Streaming</t>
  </si>
  <si>
    <t>223-237</t>
  </si>
  <si>
    <t>https://doi.org/10.1016/B978-0-12-804412-4.00015-2</t>
  </si>
  <si>
    <t>https://www.sciencedirect.com/science/article/pii/B9780128044124000152</t>
  </si>
  <si>
    <t>K. Moilanen and S. Pulman</t>
  </si>
  <si>
    <t>Real-time opinion streaming, Corporate announcements, Financial sentiment, Market sentiment, Compositional sentiment analysis, Affect analysis, Speculation analysis, Irrealis mood</t>
  </si>
  <si>
    <t>Publicly quoted companies make official announcements and release potentially price-sensitive information at regular intervals. While the rich financial performance cues present in corporate announcements are of critical intrinsic importance to the market, it is equally important for companies that make announcements to be able to monitor the impact, ripple effects, and chain events triggered by downstream public reaction‚Äîsubjective discussions, analyses, recommendations, predictions, and general speculation‚Äîamong analysts, traders, investors, other companies, the press, and the wider public. In this chapter, we describe how deep, multidimensional opinion streaming, powered by a large-scale custom natural language processing pipeline for sentiment, affect, and irrealis analysis, is used to monitor, quantify, and estimate the impact of corporate announcements and other related events in real time across financial feeds, social media firehoses, blogs, forums, and news to provide rich price-sensitive feedback and insights for corporations and the wider market audience alike.</t>
  </si>
  <si>
    <t>Federico Alberto Pozzi and Elisabetta Fersini and Enza Messina and Bing Liu</t>
  </si>
  <si>
    <t>Sentiment Analysis in Social Networks</t>
  </si>
  <si>
    <t>Morgan Kaufmann</t>
  </si>
  <si>
    <t>Boston</t>
  </si>
  <si>
    <t>978-0-12-804412-4</t>
  </si>
  <si>
    <t>WANG2024103994</t>
  </si>
  <si>
    <t>SCL-CVD: Supervised contrastive learning for code vulnerability detection via GraphCodeBERT</t>
  </si>
  <si>
    <t>Computers &amp; Security</t>
  </si>
  <si>
    <t>0167-4048</t>
  </si>
  <si>
    <t>https://doi.org/10.1016/j.cose.2024.103994</t>
  </si>
  <si>
    <t>https://www.sciencedirect.com/science/article/pii/S0167404824002992</t>
  </si>
  <si>
    <t>Rongcun Wang and Senlei Xu and Yuan Tian and Xingyu Ji and Xiaobing Sun and Shujuang Jiang</t>
  </si>
  <si>
    <t>Contrastive learning, Vulnerability detection, Pre-trained models, LoRA</t>
  </si>
  <si>
    <t>Detecting vulnerabilities in source code is crucial for protecting software systems from cyberattacks. Pre-trained language models such as CodeBERT and GraphCodeBERT have been applied in multiple code-related downstream tasks such as code search and code translation and have achieved notable success. Recently, this pre-trained and fine-tuned paradigm has also been applied to detect code vulnerabilities. However, fine-tuning pre-trained language models using cross-entropy loss has several limitations, such as poor generalization performance and lack of robustness to noisy labels. In particular, when the vulnerable code and the benign code are very similar, it is difficult for deep learning methods to differentiate them accurately. In this context, we introduce a novel approach for code vulnerability detection using supervised contrastive learning, namely SCL-CVD, which leverages GraphCodeBERT. This method aims to enhance the effectiveness of existing vulnerable code detection approaches. SCL-CVD represents the source code as data flow graphs. These graphs are then processed by GraphCodeBERT, which has been fine-tuned using a supervised contrastive loss function combined with R-Drop. This fine-tuning process is designed to generate more resilient and representative code embedding. Additionally, we incorporate LoRA (Low-Rank Adaptation) to streamline the fine-tuning process, significantly reducing the time required for model training. Finally, a Multilayer Perceptron (MLP) is employed to detect vulnerable code leveraging the learned representation of code. We designed and conducted experiments on three public benchmark datasets, i.e., Devign, Reveal, Big-Vul, and a combined dataset created by merging these sources. The experimental results demonstrate that SCL-CVD can effectively improve the performance of code vulnerability detection. Compared with the baselines, the proposed approach has a relative improvement of 0.48%‚àº3.42% for accuracy, 0.93%‚àº45.99% for precision, 35.68%‚àº67.48% for recall, and 16.31%‚àº49.67% for F1-score, respectively. Furthermore, compared to baselines, the model fine-tuning time of the proposed approach is reduced by 16.67%‚àº93.03%. In conclusion, our approach SCL-CVD offers significantly greater cost-effectiveness over existing approaches.</t>
  </si>
  <si>
    <t>SINGH2023144</t>
  </si>
  <si>
    <t>144-157</t>
  </si>
  <si>
    <t>2666-7649</t>
  </si>
  <si>
    <t>https://doi.org/10.1016/j.dsm.2023.06.001</t>
  </si>
  <si>
    <t>https://www.sciencedirect.com/science/article/pii/S2666764923000279</t>
  </si>
  <si>
    <t>Prerna Singh</t>
  </si>
  <si>
    <t>Data-centric, Machine learning, Semi-supervised learning, Data preprocessing, MLOps, Data management, Technical debt</t>
  </si>
  <si>
    <t>Artificial intelligence (AI) relies on data and algorithms. State-of-the-art (SOTA) AI smart algorithms have been developed to improve the performance of AI-oriented structures. However, model-centric approaches are limited by the absence of high-quality data. Data-centric AI is an emerging approach for solving machine learning (ML) problems. It is a collection of various data manipulation techniques that allow ML practitioners to systematically improve the quality of the data used in an ML pipeline. However, data-centric AI approaches are not well documented. Researchers have conducted various experiments without a clear set of guidelines. This survey highlights six major data-centric AI aspects that researchers are already using to intentionally or unintentionally improve the quality of AI systems. These include big data quality assessment, data preprocessing, transfer learning, semi-supervised learning, machine¬†‚Äãlearning¬†‚Äãoperations (MLOps), and the effect of adding more data. In addition, it highlights recent data-centric techniques adopted by ML practitioners. We addressed how adding data might harm datasets and how HoloClean can be used to restore and clean them. Finally, we discuss the causes of technical debt in AI. Technical debt builds up when software design and implementation decisions run into ‚Äúor outright collide with‚Äù business goals and timelines. This survey lays the groundwork for future data-centric AI discussions by summarizing various data-centric approaches.</t>
  </si>
  <si>
    <t>NYAMAWE2022100316</t>
  </si>
  <si>
    <t>Mining commit messages to enhance software refactorings recommendation: A machine learning approach</t>
  </si>
  <si>
    <t>Machine Learning with Applications</t>
  </si>
  <si>
    <t>2666-8270</t>
  </si>
  <si>
    <t>https://doi.org/10.1016/j.mlwa.2022.100316</t>
  </si>
  <si>
    <t>https://www.sciencedirect.com/science/article/pii/S2666827022000354</t>
  </si>
  <si>
    <t>Ally S. Nyamawe</t>
  </si>
  <si>
    <t>Commit messages, Feature requests, Recommendation, Software refactoring, Machine learning</t>
  </si>
  <si>
    <t>Software refactoring is the common practice that is applied to improve the internal structure of software systems without altering their external behaviors. Software developers sometimes apply refactoring to prepare software systems for further extensions of requirements or adaptation to new requirements often presented as feature requests. However, in such context, identifying where and what type of refactoring to use is very challenging and mostly relies on developer‚Äôs intuition and experience. To facilitate refactorings selection during feature requests implementation, existing studies have relied on the past software change history to predict and recommend future refactorings. However, none of these approaches have attempted to exploit the potential of commit messages to drive refactoring recommendation. To this end, this paper proposes a machine-learning approach trained with the past history of previously applied refactorings detected using both traditional refactoring detectors and analysis of commit messages. The approach implements binary classifier to predict the need for refactoring, and a multi-label classifier to recommend required refactorings. The evaluation of the proposed approach based on the dataset comprised of commit messages of 65 open source projects suggest that, the approach significantly outperforms the state-of-the-art approach.</t>
  </si>
  <si>
    <t>RECUPITO2024112151</t>
  </si>
  <si>
    <t>Technical debt in AI-enabled systems: On the prevalence, severity, impact, and management strategies for code and architecture</t>
  </si>
  <si>
    <t>https://doi.org/10.1016/j.jss.2024.112151</t>
  </si>
  <si>
    <t>https://www.sciencedirect.com/science/article/pii/S0164121224001961</t>
  </si>
  <si>
    <t>Gilberto Recupito and Fabiano Pecorelli and Gemma Catolino and Valentina Lenarduzzi and Davide Taibi and Dario {Di Nucci} and Fabio Palomba</t>
  </si>
  <si>
    <t>AI technical debt, Software quality, Survey studies, Software engineering for artificial intelligence, Empirical software engineering</t>
  </si>
  <si>
    <t>FEMMER2017190</t>
  </si>
  <si>
    <t>Rapid quality assurance with Requirements Smells</t>
  </si>
  <si>
    <t>190-213</t>
  </si>
  <si>
    <t>https://doi.org/10.1016/j.jss.2016.02.047</t>
  </si>
  <si>
    <t>https://www.sciencedirect.com/science/article/pii/S0164121216000789</t>
  </si>
  <si>
    <t>Henning Femmer and Daniel {M√©ndez Fern√°ndez} and Stefan Wagner and Sebastian Eder</t>
  </si>
  <si>
    <t>Requirements engineering, Automatic defect detection, Requirements Smells</t>
  </si>
  <si>
    <t>Bad requirements quality can cause expensive consequences during the software development lifecycle, especially if iterations are long and feedback comes late. We aim at a light-weight static requirements analysis approach that allows for rapid checks immediately when requirements are written down. We transfer the concept of code smells to requirements engineering as Requirements Smells. To evaluate the benefits and limitations, we define Requirements Smells, realize our concepts for a smell detection in a prototype called Smella and apply Smella in a series of cases provided by three industrial and a university context. The automatic detection yields an average precision of 59% at an average recall of 82% with high variation. The evaluation in practical environments indicates benefits such as an increase of the awareness of quality defects. Yet, some smells were not clearly distinguishable. Lightweight smell detection can uncover many practically relevant requirements defects in a reasonably precise way. Although some smells need to be defined more clearly, smell detection provides a helpful means to support quality assurance in requirements engineering, for instance, as a supplement to reviews.</t>
  </si>
  <si>
    <t>URBIETA2020106375</t>
  </si>
  <si>
    <t>The impact of using a domain language for an agile requirements management</t>
  </si>
  <si>
    <t>https://doi.org/10.1016/j.infsof.2020.106375</t>
  </si>
  <si>
    <t>https://www.sciencedirect.com/science/article/pii/S0950584920301440</t>
  </si>
  <si>
    <t>Matias Urbieta and Leandro Antonelli and Gustavo Rossi and Julio Cesar Sampaio {do Prado Leite</t>
  </si>
  <si>
    <t>Domain knowledge, Agile methods, User stories, Language extended lexicon</t>
  </si>
  <si>
    <t>Context: The development of software systems is a complex activity because of its nature and the management of its construction. It is challenging to create and follow a plan. Moreover, budget overrun is a common consequence of this situation. Agile methods, like Scrum, help to mitigate this problem using incremental and iterative development. Agile methods jump start new developments, but it is difficult to be agile after several months when the software has to deal with many requirements that are scattered and tangled across several User Stories written in different Sprints. Objective: In this paper, we propose a traceability approach anchored on an index structure to access specific User Stories from a large set. Our proposed strategy has the goal to consolidate the information dispersed in different User Stories into a particular lexicon: The Language Extended Lexicon (LEL). Method: The proposed approach consists of a set of rules which extract the information dispersed in the User Stories and organize it in symbols of the Lexicon. Thus, the Lexicon supplies a consolidated and organized structure to mitigate the problem of tangled information that generates lack of traceability among different sprints. Results: We assessed how the Lexicon built by our approach improves everyday activities related to requirement management. The assessment is based on a quantitative evaluation with 36 subjects. Conclusion: The approach presents benefits for requirement tracing in agile methodologies supported by the preliminary results of the evaluation. We have developed an application (a prototype) that automates the LEL derivation rules from a set of User Stories.</t>
  </si>
  <si>
    <t>LIN2024107449</t>
  </si>
  <si>
    <t>Technical risk model of machine learning based software project development - A multinational empirical study using modified Delphi-AHP method</t>
  </si>
  <si>
    <t>https://doi.org/10.1016/j.infsof.2024.107449</t>
  </si>
  <si>
    <t>https://www.sciencedirect.com/science/article/pii/S0950584924000545</t>
  </si>
  <si>
    <t>Ching-Te Lin and Sun-Jen Huang</t>
  </si>
  <si>
    <t>Technical risk assessment, Machine learning, Software project development, Modified Delphi, AHP</t>
  </si>
  <si>
    <t>ALOMAR2021110821</t>
  </si>
  <si>
    <t>https://doi.org/10.1016/j.jss.2020.110821</t>
  </si>
  <si>
    <t>https://www.sciencedirect.com/science/article/pii/S016412122030217X</t>
  </si>
  <si>
    <t>Eman Abdullah AlOmar and Mohamed Wiem Mkaouer and Ali Ouni</t>
  </si>
  <si>
    <t>Refactoring, Self-affirmed Refactoring, Commit classification, Machine learning</t>
  </si>
  <si>
    <t>The concept of Self-Affirmed Refactoring (SAR) was introduced to explore how developers document their refactoring activities in commit messages, i.e., developers explicit documentation of refactoring operations intentionally introduced during a code change. In our previous study, we have manually identified refactoring patterns and defined three main common quality improvement categories including internal quality attributes, external quality attributes, and code smells, by only considering refactoring-related commits. However, this approach heavily depends on the manual inspection of commit messages. In this paper, we propose a two-step approach to first identify whether a commit describes developer-related refactoring events, then to classify it according to the refactoring common quality improvement categories. Specifically, we combine the N-Gram TF‚ÄìIDF feature selection with binary and multiclass classifiers to build a new model to automate the classification of refactorings based on their quality improvement categories. We challenge our model using a total of 2,867 commit messages extracted from well engineered open-source Java projects. Our findings show that (1) our model is able to accurately classify SAR commits, outperforming the pattern-based and random classifier approaches, and allowing the discovery of 40 more relevant SAR patterns, and (2) our model reaches an F-measure of up to 90% even with a relatively small training dataset.</t>
  </si>
  <si>
    <t>ALOMAR2021114176</t>
  </si>
  <si>
    <t>0957-4174</t>
  </si>
  <si>
    <t>https://doi.org/10.1016/j.eswa.2020.114176</t>
  </si>
  <si>
    <t>https://www.sciencedirect.com/science/article/pii/S095741742030912X</t>
  </si>
  <si>
    <t>Eman Abdullah AlOmar and Anthony Peruma and Mohamed Wiem Mkaouer and Christian Newman and Ali Ouni and Marouane Kessentini</t>
  </si>
  <si>
    <t>Refactoring, Software quality, Software engineering, Machine learning</t>
  </si>
  <si>
    <t>Refactoring is the art of improving the structural design of a software system without altering its external behavior. Today, refactoring has become a well-established and disciplined software engineering practice that has attracted a significant amount of research presuming that refactoring is primarily motivated by the need to improve system structures. However, recent studies have shown that developers may incorporate refactoring strategies in other development-related activities that go beyond improving the design especially with the emerging challenges in contemporary software engineering. Unfortunately, these studies are limited to developer interviews and a reduced set of projects. To cope with the above-mentioned limitations, we aim to better understand what motivates developers to apply a refactoring by mining and automatically classifying a large set of 111,884 commits containing refactoring activities, extracted from 800 open source Java projects. We trained a multi-class classifier to categorize these commits into three categories, namely, Internal Quality Attribute, External Quality Attribute, and Code Smell Resolution, along with the traditional Bug Fix and Functional categories. This classification challenges the original definition of refactoring, being exclusive to improving software design and fixing code smells. Furthermore, to better understand our classification results, we qualitatively analyzed commit messages to extract textual patterns that developers regularly use to describe their refactoring activities. The results of our empirical investigation show that (1) fixing code smells is not the main driver for developers to refactoring their code bases. Refactoring is solicited for a wide variety of reasons, going beyond its traditional definition; (2) the distribution of refactoring operations differs between production and test files; (3) developers use a variety of patterns to purposefully target refactoring-related activities; (4) the textual patterns, extracted from commit messages, provide better coverage for how developers document their refactorings.</t>
  </si>
  <si>
    <t>SLIVKA2023102999</t>
  </si>
  <si>
    <t>0167-6423</t>
  </si>
  <si>
    <t>https://doi.org/10.1016/j.scico.2023.102999</t>
  </si>
  <si>
    <t>https://www.sciencedirect.com/science/article/pii/S0167642323000813</t>
  </si>
  <si>
    <t>Jelena Slivka and Nikola Luburiƒá and Simona Prokiƒá and Katarina-Glorija Grujiƒá and Aleksandar Kovaƒçeviƒá and Goran Sladiƒá and Dragan Vidakoviƒá</t>
  </si>
  <si>
    <t>Novel dataset, Manual annotation, Code smells, Software quality</t>
  </si>
  <si>
    <t>Code smells are structures in code that may indicate maintainability issues. They are challenging to define, and software engineers detect them differently. Mitigation of this problem could be an AI code smell detector. However, to develop it, we need a standardized benchmark dataset. Existing datasets suffer from (1) annotation subjectivity, (2) lack of ground-truth consensus among annotators, and (3) reproducibility issues. This paper aims to develop a systematic manual code smell annotation procedure that addresses these issues. We tailored the prescriptive natural language processing annotation methodology to code smell detection: (1) we cross-validate annotations to mitigate subjectivity, (2) we develop clear annotation guidelines to reach the ground-truth consensus, and (3) we follow literature recommendations for reproducibility and open-source our tools and dataset. We extracted the annotation guidelines from existing empirical code smell research. The annotators refined the guidelines and their understanding of the task through proof-of-concept annotation encompassing retrospective discussion and disagreement resolution and then performed full annotation. We confirmed that the ground-truth consensus was reached by measuring annotation consistency. Our contributions are the proposed annotation procedure, a novel code smell dataset of open-source C# projects, the annotators' experience report, and the open-sourced supporting tool.</t>
  </si>
  <si>
    <t>MUMTAZ2021110885</t>
  </si>
  <si>
    <t>https://doi.org/10.1016/j.jss.2020.110885</t>
  </si>
  <si>
    <t>https://www.sciencedirect.com/science/article/pii/S0164121220302752</t>
  </si>
  <si>
    <t>Haris Mumtaz and Paramvir Singh and Kelly Blincoe</t>
  </si>
  <si>
    <t>Architectural smells, Architectural debt, Antipatterns, Smell detection techniques, Systematic mapping study</t>
  </si>
  <si>
    <t>The recognition of the need for high-quality software architecture is evident from the increasing trend in investigating architectural smells. Detection of architectural smells is paramount because they can seep through to design and implementation stages if left unidentified. Many architectural smells detection techniques and tools are proposed in the literature. The diversity in the detection techniques and tools suggests the need for their collective analysis to identify interesting aspects for practice and open research areas. To fulfill this, in this paper, we unify the knowledge about the detection of architectural smells through a systematic mapping study. We report on the existing detection techniques and tools for architectural smells to identify their limitations. We find there has been limited investigation of some architectural smells (e.g., micro-service smells); many architectural smells are not detected by tools yet; and there are limited empirical validations of techniques and tools. Based on our findings, we suggest several open research problems, including the need to (1) investigate undetected architectural smells (e.g., Java package smells), (2) improve the coverage of architectural smell detection across architecture styles (e.g., service-oriented and cloud), and (3) perform empirical validations of techniques and tools in industry across different languages and project domains.</t>
  </si>
  <si>
    <t>KASHIWA2022106855</t>
  </si>
  <si>
    <t>https://doi.org/10.1016/j.infsof.2022.106855</t>
  </si>
  <si>
    <t>https://www.sciencedirect.com/science/article/pii/S0950584922000258</t>
  </si>
  <si>
    <t>Yutaro Kashiwa and Ryoma Nishikawa and Yasutaka Kamei and Masanari Kondo and Emad Shihab and Ryosuke Sato and Naoyasu Ubayashi</t>
  </si>
  <si>
    <t>Self-admitted technical debt, Modern code reviews</t>
  </si>
  <si>
    <t>Technical debt is a sub-optimal state of development in projects. In particular, the type of technical debt incurred by developers themselves (e.g., comments that mean the implementation is imperfect and should be replaced with another implementation) is called self-admitted technical debt (SATD). In theory, technical debt should not be left for a long period because it accumulates more cost over time, making it more difficult to process. Accordingly, developers have traditionally conducted code reviews to find technical debt. In fact, we observe that many SATD comments are often introduced during modern code reviews (MCR) that are light-weight reviews with web applications. However, it is uncertain about the nature of SATD comments that are introduced in the review process: impact, frequency, characteristics, and triggers. Herein, this study empirically examines the relationship between SATD and MCR. Our case study of 156,372 review records from the Qt and OpenStack systems shows that (i) review records involving SATD are about 6%‚Äì7% less likely to be accepted by reviews than those without SATD; (ii) review records involving SATD tend to require two to three more revisions compared with those without SATD; (iii) 28‚Äì48% of SATD comments are introduced during code reviews; (iv) SATD during reviews works for communicating between authors and reviewers; and (v) 20% of the SATD comments are introduced due to reviewers‚Äô requests.</t>
  </si>
  <si>
    <t>ELARNAOTY2024111911</t>
  </si>
  <si>
    <t>OneSpace: Detecting cross-language clones by learning a common embedding space</t>
  </si>
  <si>
    <t>https://doi.org/10.1016/j.jss.2023.111911</t>
  </si>
  <si>
    <t>https://www.sciencedirect.com/science/article/pii/S0164121223003060</t>
  </si>
  <si>
    <t>Mohammed {El Arnaoty} and Francisco Servant</t>
  </si>
  <si>
    <t>Clone detection, Siamese neural networks, Word vector, Embedding</t>
  </si>
  <si>
    <t>Identifying clone code fragments across different languages can enhance the productivity of software developers in several ways. However, the clone detection task is often studied in the context of a single language and less explored for code snippets spanning different languages. In this paper, we present OneSpace, a new cross-language clone detection approach. OneSpace projects different programming languages to the same embedding space using both code and API data. OneSpace, hence, leverages a Siamese Network to infer the similarity of the embedded programs. We evaluate OneSpace by detecting clones across three language pairs; JAVA-Python, Java-C++ and Java-C. We compared OneSpace with the other state-of-art techniques, SupLearn and CLCDSA. In our evaluation, OneSpace provided higher effectiveness than the state of the art. Our ablation study validated some of our intuitions in designing OneSpace, particularly that using a single embedding space (as opposed to separate ones) provides higher effectiveness. Additionally, we designed a variant of OneSpace that uses Word-Mover-Distance Algorithm and provides lower effectiveness, but is much more efficient. We also found that OneSpace provides higher effectiveness than the state of the art, even for: complex implementations, single-method implementations, varying ratios of positive to negative clones in training, varying amounts of training data, and for additional programming languages.</t>
  </si>
  <si>
    <t>GIRAY2021111031</t>
  </si>
  <si>
    <t>A software engineering perspective on engineering machine learning systems: State of the art and challenges</t>
  </si>
  <si>
    <t>https://doi.org/10.1016/j.jss.2021.111031</t>
  </si>
  <si>
    <t>https://www.sciencedirect.com/science/article/pii/S016412122100128X</t>
  </si>
  <si>
    <t>G√∂rkem Giray</t>
  </si>
  <si>
    <t>Software engineering, Software development, Software process, Machine learning, Deep learning, Systematic literature review</t>
  </si>
  <si>
    <t>REN2024107354</t>
  </si>
  <si>
    <t>https://doi.org/10.1016/j.infsof.2023.107354</t>
  </si>
  <si>
    <t>https://www.sciencedirect.com/science/article/pii/S0950584923002094</t>
  </si>
  <si>
    <t>Hao Ren and Yanhui Li and Lin Chen and Yuming Zhou and Changhai Nie</t>
  </si>
  <si>
    <t>Breakable blocking bugs, Blocking relations, Empirical study</t>
  </si>
  <si>
    <t>SAADATMAND2023104967</t>
  </si>
  <si>
    <t>0141-9331</t>
  </si>
  <si>
    <t>https://doi.org/10.1016/j.micpro.2023.104967</t>
  </si>
  <si>
    <t>https://www.sciencedirect.com/science/article/pii/S0141933123002119</t>
  </si>
  <si>
    <t>Mehrdad Saadatmand and Muhammad Abbas and Eduard Paul Enoiu and Bernd-Holger Schlingloff and Wasif Afzal and Benedikt Dornauer and Michael Felderer</t>
  </si>
  <si>
    <t>Research project, Software product lines, Software variants, Continuous system engineering, Software quality, ITEA, EUREKA</t>
  </si>
  <si>
    <t>Software systems are often built in increments with additional features or enhancements on top of existing products. This incremental development may result in the deterioration of certain quality aspects. In other words, the software can be considered an evolving entity emanating different quality characteristics as it gets updated over time with new features or deployed in different operational environments. Approaching software development with this mindset and awareness regarding quality evolution over time can be a key factor for the long-term success of a company in today‚Äôs highly competitive market of industrial software-intensive products. Therefore, it is important to be able to accurately analyze and determine the quality implications of each change and increment to a software system. To address this challenge, the multinational SmartDelta project develops automated solutions for the quality assessment of product deltas in a continuous engineering environment. The project provides smart analytics from development artifacts and system executions, offering insights into quality degradation or improvements across different product versions, and providing recommendations for the next builds. This paper presents the challenges in incremental software development tackled in the scope of the SmartDelta project, and the solutions that are produced and planned in the project, along with the industrial impact of the project for software-intensive industrial systems.</t>
  </si>
  <si>
    <t>GHADHAB2021106566</t>
  </si>
  <si>
    <t>Augmenting commit classification by using fine-grained source code changes and a pre-trained deep neural language model</t>
  </si>
  <si>
    <t>https://doi.org/10.1016/j.infsof.2021.106566</t>
  </si>
  <si>
    <t>https://www.sciencedirect.com/science/article/pii/S0950584921000495</t>
  </si>
  <si>
    <t>Lobna Ghadhab and Ilyes Jenhani and Mohamed Wiem Mkaouer and Montassar {Ben Messaoud</t>
  </si>
  <si>
    <t>Software maintenance, Commit classification, Code changes, Deep neural networks, Pre-trained neural language model</t>
  </si>
  <si>
    <t>TAN2023107216</t>
  </si>
  <si>
    <t>https://doi.org/10.1016/j.infsof.2023.107216</t>
  </si>
  <si>
    <t>https://www.sciencedirect.com/science/article/pii/S0950584923000708</t>
  </si>
  <si>
    <t>Jie Tan and Daniel Feitosa and Paris Avgeriou</t>
  </si>
  <si>
    <t>Technical Debt, Source code, Issue tracker</t>
  </si>
  <si>
    <t>JANES2023111793</t>
  </si>
  <si>
    <t>Open tracing tools: Overview and critical comparison</t>
  </si>
  <si>
    <t>https://doi.org/10.1016/j.jss.2023.111793</t>
  </si>
  <si>
    <t>https://www.sciencedirect.com/science/article/pii/S0164121223001887</t>
  </si>
  <si>
    <t>Andrea Janes and Xiaozhou Li and Valentina Lenarduzzi</t>
  </si>
  <si>
    <t>Open tracing tool, Telemetry, Multivocal literature review, ChatGPT</t>
  </si>
  <si>
    <t>ZHU2023111514</t>
  </si>
  <si>
    <t>https://doi.org/10.1016/j.jss.2022.111514</t>
  </si>
  <si>
    <t>https://www.sciencedirect.com/science/article/pii/S016412122200190X</t>
  </si>
  <si>
    <t>Kuiyu Zhu and Ming Yin and Dan Zhu and Xiaogang Zhang and Cunzhi Gao and Jijiao Jiang</t>
  </si>
  <si>
    <t>Software quality, Self-admitted technical debt, Multi-classification, Text generation oversampling</t>
  </si>
  <si>
    <t>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documention debt.</t>
  </si>
  <si>
    <t>ALOMAR2022102693</t>
  </si>
  <si>
    <t>https://doi.org/10.1016/j.scico.2021.102693</t>
  </si>
  <si>
    <t>https://www.sciencedirect.com/science/article/pii/S0167642321000861</t>
  </si>
  <si>
    <t>Eman Abdullah AlOmar and Ben Christians and Mihal Busho and Ahmed Hamad AlKhalid and Ali Ouni and Christian Newman and Mohamed Wiem Mkaouer</t>
  </si>
  <si>
    <t>Self-admitted technical debt, Mining software repositories</t>
  </si>
  <si>
    <t>Self-Admitted Technical Debt (SATD) is a metaphorical concept to describe the self-documented addition of technical debt to a software project in the form of source code comments. SATD can linger in projects and degrade source-code quality, but it can also be more visible than unintentionally added or undocumented technical debt. Understanding the implications of adding SATD to a software project is important because developers can benefit from a better understanding of the quality trade-offs they are making. However, empirical studies, analyzing the survivability and removal of SATD comments, are challenged by potential code changes or SATD comment updates that may interfere with properly tracking their appearance, existence, and removal. In this paper, we propose SATDBailiff, a tool that uses an existing state-of-the-art SATD detection tool, to identify SATD in method comments, then properly track their lifespan. SATDBailiff is given as input links to open source projects, and its output is a list of all identified SATDs, and for each detected SATD, SATDBailiff reports all its associated changes, including any updates to its text, all the way to reporting its removal. The goal of SATDBailiff is to aid researchers and practitioners in better tracking SATDs instances, and providing them with a reliable tool that can be easily extended. SATDBailiff was validated using a dataset of previously detected and manually validated SATD instances. SATDBailiff is publicly available as an open source, along with the manual analysis of SATD instances associated with its validation, on the project website.11https://smilevo.github.io/self-affirmed-refactoring/SCP20_index.html</t>
  </si>
  <si>
    <t>GILL2022100514</t>
  </si>
  <si>
    <t>AI for next generation computing: Emerging trends and future directions</t>
  </si>
  <si>
    <t>Internet of Things</t>
  </si>
  <si>
    <t>2542-6605</t>
  </si>
  <si>
    <t>https://doi.org/10.1016/j.iot.2022.100514</t>
  </si>
  <si>
    <t>https://www.sciencedirect.com/science/article/pii/S254266052200018X</t>
  </si>
  <si>
    <t>Sukhpal Singh Gill and Minxian Xu and Carlo Ottaviani and Panos Patros and Rami Bahsoon and Arash Shaghaghi and Muhammed Golec and Vlado Stankovski and Huaming Wu and Ajith Abraham and Manmeet Singh and Harshit Mehta and Soumya K. Ghosh and Thar Baker and Ajith Kumar Parlikad and Hanan Lutfiyya and Salil S. Kanhere and Rizos Sakellariou and Schahram Dustdar and Omer Rana and Ivona Brandic and Steve Uhlig</t>
  </si>
  <si>
    <t>Next generation computing, Artificial intelligence, Cloud computing, Fog computing, Edge computing, Serverless computing, Quantum computing, Machine learning</t>
  </si>
  <si>
    <t>Autonomic computing investigates how systems can achieve (user) specified ‚Äúcontrol‚Äù outcomes on their own, without the intervention of a human operator. Autonomic computing fundamentals have been substantially influenced by those of control theory for closed and open-loop systems. In practice, complex systems may exhibit a number of concurrent and inter-dependent control loops. Despite research into autonomic models for managing computer resources, ranging from individual resources (e.g., web servers) to a resource ensemble (e.g., multiple resources within a data centre), research into integrating Artificial Intelligence (AI) and Machine Learning (ML) to improve resource autonomy and performance at scale continues to be a fundamental challenge. The integration of AI/ML to achieve such autonomic and self-management of systems can be achieved at different levels of granularity, from full to human-in-the-loop automation. In this article, leading academics, researchers, practitioners, engineers, and scientists in the fields of cloud computing, AI/ML, and quantum computing join to discuss current research and potential future directions for these fields. Further, we discuss challenges and opportunities for leveraging AI and ML in next generation computing for emerging computing paradigms, including cloud, fog, edge, serverless and quantum computing environments.</t>
  </si>
  <si>
    <t>SHARMA2021110936</t>
  </si>
  <si>
    <t>https://doi.org/10.1016/j.jss.2021.110936</t>
  </si>
  <si>
    <t>https://www.sciencedirect.com/science/article/pii/S0164121221000339</t>
  </si>
  <si>
    <t>Tushar Sharma and Vasiliki Efstathiou and Panos Louridas and Diomidis Spinellis</t>
  </si>
  <si>
    <t>Code smells, Smell detection tools, Deep learning, Transfer-learning</t>
  </si>
  <si>
    <t>ABEYSIRIWARDANA202279</t>
  </si>
  <si>
    <t>‚ÄúConnected researches‚Äù in ‚Äúsmart lab bubble‚Äù: A lifeline of techno-society space for commercial agriculture development in ‚Äúnew normal‚Äù</t>
  </si>
  <si>
    <t>New Techno Humanities</t>
  </si>
  <si>
    <t>79-91</t>
  </si>
  <si>
    <t>2664-3294</t>
  </si>
  <si>
    <t>https://doi.org/10.1016/j.techum.2022.05.001</t>
  </si>
  <si>
    <t>https://www.sciencedirect.com/science/article/pii/S2664329422000164</t>
  </si>
  <si>
    <t>Prabath Chaminda Abeysiriwardana and Udith K. Jayasinghe-Mudalige and Saluka R. Kodituwakku</t>
  </si>
  <si>
    <t>Commercial agriculture, Smart research institutes, Connected laboratories, Performance management, Digital transformation</t>
  </si>
  <si>
    <t>Execution of a well-defined program of research targeting the commercial agriculture sector could be considered as a strategic change towards keeping a country on the track of achieving the second sustainable development goal (SDG), i.e. ‚Äòzero hunger by 2030‚Äô. To make this a reality, analyzing of drawbacks of the present research environment and finding solutions through digital interventions is warranted. This paper elaborates on those issues faced by researchers who are isolated from human-to-human physical contact in carrying out research in commercial agriculture, especially in COVID-19. Further, a conceptual model to connect and practice research beyond physical presence by digital transformations of organization design of research institutes under these circumstances is suggested. The framework proposed characterizes a connected lab complex ‚Äì designated as the ‚ÄúSmart Lab Bubble‚Äù, to examine its potential in meeting the real needs of a researcher in a disconnected society to produce impactful research for the agriculture sector. It emphasizes the fact that this kind of model shall resiliently be adopted in technological sciences, with the backing from those non-technological sciences like economics, humanities, and management, to make the concept of a ‚Äúsociety-friendly innovative research culture‚Äù a reality. In light of this, it would expect to leverage technologies to create new services and values for various stakeholders including the agriculture community during this pandemic. The digitally endorsed performance management envisaged under this framework, along with relevant policy measures, is supposed to be building an agile architecture that would not incur technical debt in a newly formed cultural position.</t>
  </si>
  <si>
    <t>SHARMA2024111934</t>
  </si>
  <si>
    <t>https://doi.org/10.1016/j.jss.2023.111934</t>
  </si>
  <si>
    <t>https://www.sciencedirect.com/science/article/pii/S0164121223003291</t>
  </si>
  <si>
    <t>Tushar Sharma and Maria Kechagia and Stefanos Georgiou and Rohit Tiwari and Indira Vats and Hadi Moazen and Federica Sarro</t>
  </si>
  <si>
    <t>Machine learning for software engineering, Source code analysis, Deep learning, Datasets, Tools</t>
  </si>
  <si>
    <t>The advancements in machine learning techniques have encouraged researchers to apply these techniques to a myriad of software engineering tasks that use source code analysis, such as testing and vulnerability detection. Such a large number of studies hinders the community from understanding the current research landscape. This paper aims to summarize the current knowledge in applied machine learning for source code analysis. We review studies belonging to twelve categories of software engineering tasks and corresponding machine learning techniques, tools, and datasets that have been applied to solve them. To do so, we conducted an extensive literature search and identified 494 studies. We summarize our observations and findings with the help of the identified studies. Our findings suggest that the use of machine learning techniques for source code analysis tasks is consistently increasing. We synthesize commonly used steps and the overall workflow for each task and summarize machine learning techniques employed. We identify a comprehensive list of available datasets and tools useable in this context. Finally, the paper discusses perceived challenges in this area, including the availability of standard datasets, reproducibility and replicability, and hardware resources. Editor‚Äôs note: Open Science material was validated by the Journal of Systems and Software Open Science Board.</t>
  </si>
  <si>
    <t>TAN2022106738</t>
  </si>
  <si>
    <t>https://doi.org/10.1016/j.infsof.2021.106738</t>
  </si>
  <si>
    <t>https://www.sciencedirect.com/science/article/pii/S0950584921001889</t>
  </si>
  <si>
    <t>Technical Debt, Self-fixed issues, Python, Human factors, Static analysis</t>
  </si>
  <si>
    <t>LUISI201457</t>
  </si>
  <si>
    <t>Part III - Information Systems</t>
  </si>
  <si>
    <t>57-188</t>
  </si>
  <si>
    <t>https://doi.org/10.1016/B978-0-12-800205-6.00003-2</t>
  </si>
  <si>
    <t>https://www.sciencedirect.com/science/article/pii/B9780128002056000032</t>
  </si>
  <si>
    <t>James V. Luisi</t>
  </si>
  <si>
    <t>information systems architecture, enterprise architecture, business architecture, operations architecture, systems architecture, control systems architecture, cross-discipline capabilities, solution architect, subject matter expert, stakeholders, Legal, Compliance, Auditing, Chief Customer Officer, outsourcing partners, customers, investors, shareholders, regulators, enterprise architects, hedgehog principle, architectural standards, technology portfolio management, TPM, organizing technologies into portfolios, architecture ROI framework, application impact, infrastructure impact, personnel impact, vendor impact, operational workflow impact, business impact, after tax implications, net present value, NPV, internal rate of return, IRR, personnel severance costs, airfare, lodging, enhanced technology portfolio management, technology categories, technology subcategories, technology metadata, reporting architecture, OLTP, online transaction processing, OLAP, online analytical processing, business intelligence, nonstatistical analysis, data mining, predictive analytics, operational data store, ODS, DW, data warehouse, data mart, DM, GIS, geographic information system, Big Data, mashup technology, data warehouse architecture, BI Architecture, rollups, aggregates, dimensions, MOLAP, ROLAP, HOLAP, WOLAP, DOLAP, RTOLAP, CEP, complex event processing, NLP, natural language processing, data visualization, cluster diagrams, terrain maps, architectural drawings, floor plans, shelf layouts, routes, connectivity diagrams, bubbles, histograms, heat maps, scatter plots, rose charts, cockpit gauges, radar diagrams, stem and leaf plots, predict behavior, longitudinal analysis, survey sampling models, stimulus-response predictive models, statistical methods, nonstatistical models, neural networks, neural nets, polynomial, Big Data architecture, structured data, unstructured data, semistructured data, velocity, volume, frequency of updates, variety, concurrent users, OldSQL, New SQL, SQL, free space, query language, ACID, atomicity, consistency, isolation, durability, node, symmetric multiprocessing, SMP, massively parallel processing, MPP, asymmetric massively parallel processing, AMPP, Hadoop, DFS, distributed file system, MapReduce, Apache Software Foundation, ASF, FOSS, IP, Google, GFS, HDSF, GPFS, BigTable, NoSQL, Hbase, R Language, R Programming Language, Sqoop, Hive, Pig, Impala, FSF, free software foundation, CRAN, Comprehensive R Archive Network, R extensions, Luisi Prime Numbers, competing Hadoop frameworks, Cloudera, Hortonworks, MapR, IBM, Microsoft, Intel, Syncsort, SAS, Big Data is use case driven, document management/content management, knowledge management, graph DB, online transaction processing systems, data warehousing, real-time analytics, algorithmic approaches, batch analysis, advanced search, relational database technology in Hadoop, novelty discoveries, class discoveries, association discoveries, document management, content management, government archival records, business document management, IT document management, customer document management, Basho Riak, MarkLogic, MongoDB, Cassandra, Couchbase, Hadoop HDFS, Hadoop HBase, KYC, AML, SAP Hana, HP Vertica, Greenplum, Teradata, lifetime value, LTV, forecasting, Fair Isaac‚Äôs, HNC, Ward Systems, SAS complex event processing, algorithm based, matrix vector multiplication, relational algebraic operations, selections and projections, union, intersection and difference, grouping and aggregation, reducer size and replication rates, similarity joins, graph modeling, Netezza, NewSQL, e-Commerce, Akiban, Clustrix, Google Spanner, NuoDB, SQLFire, VoltDB, batch analytics, HDFS, address geocoding, linear measures event modeling, routing, topological, cartography, Neo4j, PostGIS, Oracle Spatial, Geotime, search and discovery, Lucidworks, Solr, Splunk, relational database technology in Hadoop, Splice Machine, Citus Data, use case driven, life cycle, ad hoc deployment, Big Data deployment, metadata, Big Data ecosystem, use case planning, business metadata, use case requirements, internal data discovery, external data discovery, inbound metadata, ingestion metadata, data persistence layer metadata, outbound metadata, lifecycle metadata, operations metadata, data governance metadata, compliance metadata, configuration management metadata, team metadata, directory services metadata, ecosystem administrator metadata, stakeholder metadata, workflow metadata, decommissioning metadata, metadata summary, There is no magic, Big Data accelerators, parallel and distributed processing, reduced code set that eliminates large amounts of DBMS code, fewer features, compression, proprietary hardware, SOA, OOA, LDA, CPU, LZ77, LZ78, Huffman, columnar, Big Data the future, quantum computing, code breaking, cryptography, prime number generation, traveling salesman problem, labeling images and objects within images, identifying correlations in genetic code, testing a scientific hypothesis, machine learning for problem solving (aka self-programming), adiabatic, AQC, gate model, D-Wave, qubit, quantum error correction, quantum processor, titanium, niobium, Columbian, Kelvin, Tesla, Josephson junction, Boolean SAT, SAPI interface, compiler, client libraries, frameworks, applications, mashup architecture, data virtualization layer, cross data landscape metrics, data security, data visualization styles, self-service, LDAP, compliance architecture, treaty zone, business compliance, IT compliance, ISO 17799, ISO 27000, COSO, Committee of Sponsoring Organizations of the Treadway Commission, OFAC, Office of Foreign Assets Control, Treasury department, United and Strengthening America by Providing Appropriate Tools Required to Intercept and Obstruct Terrorism, Section 314(a), USA PATRIOT Act, Office of Federal Contract Compliance Programs, OFCCP, Equal Employment Opportunity Act, EEOA, Financial Stability Board, FSB, Global Financial Markets Association, GFMA, Bank Secrecy Act, BSA, Regulation E of the Electronic Fund Transfer Act, EFTA, Dodd-Frank, Securities and Exchange Commission, SEC, Federal Trade Commission, FTC, Office of the Comptroller of the Currency, OCC, Commodity Futures Trading Commission, CFTC, International Swaps and Derivatives Association, ISDA, Sarbanes Oxley, SOX, Basel II, Solvency II, Blocked Persons List, Targeted Countries List, Denied Persons List, Denied Entities List, FBI‚Äôs Most Wanted, Debarred Parties List, Global Watch List, Politically Exposed Persons, PEP, anti-money laundering, know your client, suspicious activity report, SAR, CIP, DTCC, NSCC, DTC, SWIFT, CICI, LEI, CFTC Interim Compliant Identifier, National Securities Clearing Corporation, Customer Identification Program, Society for the Worldwide Interbank Financial Telecommunication, Legal Entity Identifier, RIM, legal hold, records information management, Governance Risk and Compliance, GRC, XBRL, 10-Q, 10-K, 20-F, 8-K, 6-K, legal compliance, HR compliance, financial compliance, application portfolio architecture, APM, applications architecture, business rules, workflow architecture, business capabilities, BPMN, workflow automation, BPM technology, application architecture, singular application, first-generation language, second-generation language, third-generation language, fourth-generation language, drag-and-drop self-service, array language, vector language, assembly language, command line interfaces, compiled language, interpreted language, data manipulation language, object-oriented language, scripting language, procedural language, rules engine, requirements traceability, error handling, software reuse, application architecture design patterns, integration pattern, distribution pattern, tier pattern, procedural pattern, processing pattern, usage pattern, analytical pattern, interactive pattern, data communication pattern, message dissemination pattern, resource sequence pattern, pipeline pattern, pipe and filter, event-driven pattern, blackboard pattern, MV pattern, integration architecture, hub and spoke, ESB, service-oriented architecture, enterprise service bus, extract transform and load, ETL, FTP, file transfer protocol, B2B, B2C, partner integration, life cycle architecture, software development life cycle, data centric life cycle, DCLC, DGLC, DLC, merger and acquisition life cycle, MALC, data center consolidation life cycle, DCCLC, corporate restructuring life cycle, CRLC, outsourcing life cycle, OSLC, insourcing life cycle, ISLC, operations life cycle, OLC, SDLC, ISO/IEC 12207, inception, high-level analysis, detail analysis, logical design, physical design, build, validation, deployment, post-implementation, logical data architecture, data requirements, data analysis, data profiling, conceptual data modeling, logical data modeling, physical data modeling, data discovery, data acquisition, data cleansing, data standardization, data integration, user acceptance, production, data governance life cycle, identifying data points, populating business data glossary, conceptual data architecture, business designated access rights, legal and compliance oversight, secure canned reporting data points, report and querying, production to nonproduction data movement, AGLC, architecture governance life cycle, analyze business direction, analyze business pain points, analyze types of technological issues, analyze all business initiative types, assess business alignment, initial architecture review, postmortem architecture review, divestiture life cycle, identify scope of business being divested, identify divested business capabilities, identify shared operations, automation supporting divested capabilities, identify dedicated operations, detach general ledger, identify unstructured data of divested areas, identify RIM data, define RIM business data, safeguard RIM data, validate RIM reporting, identify legal holds, safeguard legal hold data, validate legal hold reporting, downsize business operations, downsize automation, decommission, downsize IT operations, mergers and acquisitions, identify business scope being acquired, identify business organization impact, identify acquired automation, analyze overlapping automation, identify legal holds, compare data landscapes, identify automation impact, identify development environment impact, implement automation strategy, identify IT organization impact, general ledger integration, right-size business operations, right-size automation, right-size IT operations, data center consolidation, insourcing life cycle</t>
  </si>
  <si>
    <t>This part enters into the main territory of enterprise architecture for information systems which is as rich in technology specialties as the IT ecosystem is diverse. Most organizations fail to recognize the need for diverse specialization within architecture because they fail to understand the depth of complexity and the costs associated with mediocrity within each area of specialization. They also believe that a general practioner, which we will call a solution architect, is qualified and appropriate to address the complexities across a wide array of technology areas. In reality, this is equivalent to staffing a medical center primarily with general practioners that act as the specialists. A healthy organization maintains top specialists with which the general practioners can participate in getting expertise that is in alignment with a future state vision that reduces complexity and costs.</t>
  </si>
  <si>
    <t>Pragmatic Enterprise Architecture</t>
  </si>
  <si>
    <t>978-0-12-800205-6</t>
  </si>
  <si>
    <t>SIERRA201970</t>
  </si>
  <si>
    <t>70-82</t>
  </si>
  <si>
    <t>https://doi.org/10.1016/j.jss.2019.02.056</t>
  </si>
  <si>
    <t>https://www.sciencedirect.com/science/article/pii/S0164121219300457</t>
  </si>
  <si>
    <t>Giancarlo Sierra and Emad Shihab and Yasutaka Kamei</t>
  </si>
  <si>
    <t>Self admitted technical debt, Software maintenance, Literature survey, Source code comments</t>
  </si>
  <si>
    <t>Technical Debt is a metaphor used to express sub-optimal source code implementations that are introduced for short-term benefits that often need to be paid back later, at an increased cost. In recent years, various empirical studies have focused on investigating source code comments that indicate Technical Debt often referred to as Self-Admitted Technical Debt (SATD). Since the introduction of SATD as a concept, an increasing number of studies have examined various aspects pertaining to SATD. Therefore, in this paper we survey research work on SATD, analyzing the characteristics of current approaches and techniques for SATD detection, comprehension, and repayment. To motivate the submission of novel and improved work, we compile tools, resources, and data sets made available to replicate or extend current SATD research. To set the stage for future work, we identify open challenges in the study of SATD, areas that are missing investigation, and discuss potential future research avenues.</t>
  </si>
  <si>
    <t>YANG2021114134</t>
  </si>
  <si>
    <t>Understanding static code warnings: An incremental AI approach</t>
  </si>
  <si>
    <t>https://doi.org/10.1016/j.eswa.2020.114134</t>
  </si>
  <si>
    <t>https://www.sciencedirect.com/science/article/pii/S0957417420308824</t>
  </si>
  <si>
    <t>Xueqi Yang and Zhe Yu and Junjie Wang and Tim Menzies</t>
  </si>
  <si>
    <t>Actionable warning identification, Active learning, Static analysis, Selection process</t>
  </si>
  <si>
    <t>Knowledge-based systems reason over some knowledge base. Hence, an important issue for such systems is how to acquire the knowledge needed for their inference. This paper assesses active learning methods for acquiring knowledge for ‚Äústatic code warnings‚Äù. Static code analysis is a widely-used method for detecting bugs and security vulnerabilities in software systems. As software becomes more complex, analysis tools also report lists of increasingly complex warnings that developers need to address on a daily basis. Such static code analysis tools are usually over-cautious; i.e. they often offer many warnings about spurious issues. Previous research work shows that about 35% to 91 % warnings reported as bugs by SA tools are actually unactionable (i.e., warnings that would not be acted on by developers because they are falsely suggested as bugs). Experienced developers know which errors are important and which can be safely ignored. How can we capture that experience? This paper reports on an incremental AI tool that watches humans reading false alarm reports. Using an incremental support vector machine mechanism, this AI tool can quickly learn to distinguish spurious false alarms from more serious matters that deserve further attention. In this work, nine open-source projects are employed to evaluate our proposed model on the features extracted by previous researchers and identify the actionable warnings in a priority order given by our algorithm. We observe that our model can identify over 90% of actionable warnings when our methods tell humans to ignore 70 to 80% of the warnings.</t>
  </si>
  <si>
    <t>ABBADANDALOUSSI2023111619</t>
  </si>
  <si>
    <t>On the relationship between source-code metrics and cognitive load: A systematic tertiary review</t>
  </si>
  <si>
    <t>https://doi.org/10.1016/j.jss.2023.111619</t>
  </si>
  <si>
    <t>https://www.sciencedirect.com/science/article/pii/S0164121223000146</t>
  </si>
  <si>
    <t>Amine Abbad-Andaloussi</t>
  </si>
  <si>
    <t>Source-code metrics, Software quality, Source-code readability, Cognitive load</t>
  </si>
  <si>
    <t>The difficulty of software development tasks depends on several factors including the characteristics of the underlying source-code. These characteristics can be captured and measured using source-code metrics, which, in turn, can provide indications about the difficulty of the source-code. From a cognitive perspective, this difficulty is due to an increase in developers‚Äô cognitive load, which can be estimated using psycho-physiological measures. Based on these measures, a handful of studies investigated the relationship between source-code metrics and cognitive load. For most of the metrics, such a relationship could not be established. While these studies used a small subset of metrics, the literature comprises hundreds of other metrics. Despite the existing reviews surveying these metrics, a consolidated overview is still needed to understand their properties and leverage their potential to align with cognitive load. This need is addressed in this paper through a Systematic Tertiary Review (STR) covering the full spectrum of source-code metrics, studying their properties and investigating their potential relationship to cognitive load. The outcome of this STR is intended to guide practitioners in choosing appropriate metrics, set the grounds for conceptualizing the relationship between source-code metrics and cognitive load and raise new research challenges for the future.</t>
  </si>
  <si>
    <t>ALHEFDHI2024107376</t>
  </si>
  <si>
    <t>https://doi.org/10.1016/j.infsof.2023.107376</t>
  </si>
  <si>
    <t>https://www.sciencedirect.com/science/article/pii/S0950584923002318</t>
  </si>
  <si>
    <t>Abdulaziz Alhefdhi and Hoa Khanh Dam and Aditya Ghose</t>
  </si>
  <si>
    <t>Self-admitted technical debt, Software quality, Software maintenance, Software analytics, Deep learning, Technical debt repayment</t>
  </si>
  <si>
    <t>YAO2023111651</t>
  </si>
  <si>
    <t>https://doi.org/10.1016/j.jss.2023.111651</t>
  </si>
  <si>
    <t>https://www.sciencedirect.com/science/article/pii/S0164121223000468</t>
  </si>
  <si>
    <t>Kundi Yao and Gustavo A. Oliva and Ahmed E. Hassan and Muhammad Asaduzzaman and Andrew J. Malton and Andrew Walenstein</t>
  </si>
  <si>
    <t>Technical support, Logs, LDA, Multilingual LDA, Topic models</t>
  </si>
  <si>
    <t>In the context of technical support, trails of technical discussions often contain a mixture of natural language (e.g., English) and software log excerpts. Uncovering latent links between certain problems and log excerpts that are often requested during the discussions of those problems enables the construction of a valuable knowledge base. Nevertheless, uncovering such latent links is challenging because English and software logs are two fundamentally different languages. In this paper, we investigate the suitability of multilingual LDA models to address the problem at hand. We study three models, namely: enriched LDA (M+), two-layer LDA (M2L), and off-the-shelf bilingual LDA (Mbi). We use approximately 8K discussion threads from a Bleeping Computer forum as our dataset. We observe that M2L¬†performs the best overall, although it yields a substantially coarser-grained view of the discussed themes in the threads (20 topics, 0.3% of the documents). We also note that M+¬†outperforms Mbi achieving higher coherence, lower perplexity, and higher cross-lingual coverage ratio. We invite future studies to qualitatively assess the quality of the topics produced by the LDA models, such that the feasibility of employing such models in practice can be better determined.</t>
  </si>
  <si>
    <t>CASCAVILLA2021102258</t>
  </si>
  <si>
    <t>Cybercrime threat intelligence: A systematic multi-vocal literature review</t>
  </si>
  <si>
    <t>https://doi.org/10.1016/j.cose.2021.102258</t>
  </si>
  <si>
    <t>https://www.sciencedirect.com/science/article/pii/S0167404821000821</t>
  </si>
  <si>
    <t>Giuseppe Cascavilla and Damian A. Tamburri and Willem-Jan {Van Den Heuvel</t>
  </si>
  <si>
    <t>Cyber threat intelligence, Cybersecurity, Dark web, Deep web, Surface web, Topic modelling</t>
  </si>
  <si>
    <t>Significant cybersecurity and threat intelligence analysts agree that online criminal activity is increasing exponentially. To offer an overview of the techniques and indicators to perform cyber crime detection by means of more complex machine- and deep-learning investigations as well as similar threat intelligence and engineering activities over multiple analysis levels (i.e., surface, deep, and darknets), we systematically analyze state of the art in such techniques. First, to aid the engineering and management of such intelligence solutions. We provide (i) a taxonomy of existing methods mapped to (ii) an overview of detectable criminal activities as well as (iii) an overview of the indicators and risk parameters that can be used for such detection. Second, to find the major engineering and management challenges and variables to be addressed. We apply a Topic Modelling Analysis to identify and analyze the most relevant threat concepts both in Surface and in Deep-, Dark-Web. Third, we identify gaps and challenges, defining a roadmap. Practitioners value and conclusions. The analysis mentioned above effectively provided a photograph of the scientific and practice gaps among the Surface Web and the Deep-, Dark-Web cybercrime and threat engineering and management. More specifically, our systematic literature review shows: (i) the dimensions of risk assessment techniques today available for the aforementioned areas‚Äîaddressing these is vital for Law-enforcement agencies to combat cybercrime and cyber threats effectively; (ii) what website features should be used in order to identify a cyber threat or attack‚Äîresearchers and non-governmental organizations in support of Law Enforcement Agencies (LEAs) should cover these features with appropriate technologies to aid in the investigative processes; (iii) what (limited) degree of anonymity is possible when crawling in Deep-, Dark-Web‚Äîresearchers should strive to fill this gap with more and more advanced degrees of anonymity to grant protection to LEAs during their investigations.</t>
  </si>
  <si>
    <t>ARDIMENTO2022111481</t>
  </si>
  <si>
    <t>https://doi.org/10.1016/j.jss.2022.111481</t>
  </si>
  <si>
    <t>https://www.sciencedirect.com/science/article/pii/S0164121222001649</t>
  </si>
  <si>
    <t>Pasquale Ardimento and Lerina Aversano and Mario Luca Bernardi and Marta Cimitile and Martina Iammarino</t>
  </si>
  <si>
    <t>Technical debt, Technical debt forecasting, Process metrics, Software quality metrics, Deep learning, Temporal convolutional network</t>
  </si>
  <si>
    <t>Technical debt is a widely used metaphor to summarize all the consequences of poorly written code. Managing technical debt is important for software developers to allow adequate planning for software maintenance and improvement activities, such as refactoring and preventing system degradation. Several studies in the literature investigate the identification of technical debt and its consequences. This work aims to explore a deep learning approach to just-in-time predict the impact on technical debt when changes are performed on the source code. In this way the developer can work better, trying to improve the quality of the code that is being modified. Knowing what the TD trend will be in just-in-time source code with the change made is the key to avoiding a project taking a long time to remediate or improve. The model exploits the knowledge of quality and ad-hoc process metrics evolution over time. To validate the approach, a large dataset, including metrics evaluated from commits of ten Java software projects, was built. The results obtained show the effectiveness of the proposed approach in predicting the Technical Debt accumulation within the source code.</t>
  </si>
  <si>
    <t>GNOYKE2024112170</t>
  </si>
  <si>
    <t>Evolution patterns of software-architecture smells: An empirical study of intra- and inter-version smells</t>
  </si>
  <si>
    <t>https://doi.org/10.1016/j.jss.2024.112170</t>
  </si>
  <si>
    <t>https://www.sciencedirect.com/science/article/pii/S0164121224002152</t>
  </si>
  <si>
    <t>Philipp Gnoyke and Sandro Schulze and Jacob Kr√ºger</t>
  </si>
  <si>
    <t>Software quality, Technical debt, Architecture smells, Cyclic dependencies, Empirical study, Evolutionary analysis</t>
  </si>
  <si>
    <t>Architecture smells are a widely established concept to describe symptoms of software degradation by measuring perceived violations of software-design principles. As such, architecture smells can help developers assess and understand the architectural quality of their software system. However, research has rarely been concerned with how architecture smells evolve and whether they actually foster software degradation during a system‚Äôs evolution. Building on our previous work in this direction, we present extended techniques for measuring architecture smells, novel visualizations, as well as an empirical study of how architecture smells evolve and what typical patterns they exhibit in 485 releases of 14 open-source systems. Among others, the results of our study indicate that especially cyclic dependencies on the class-level are prone to becoming highly complex over time, with one of the reasons being the continued merging of smells, most often resulting in tangled multi-hubs. Moreover, we found unstable dependencies to mostly grow slowly over time, whereas hub-like dependencies remain rather stable during a system‚Äôs evolution. These findings are valuable for practitioners to identify and tackle system degeneration, as well as for researchers to scope new research on managing architecture smells and technical debt.</t>
  </si>
  <si>
    <t>Book Authors</t>
  </si>
  <si>
    <t>Book Editors</t>
  </si>
  <si>
    <t>Book Group Authors</t>
  </si>
  <si>
    <t>Author Full Names</t>
  </si>
  <si>
    <t>Book Author Full Names</t>
  </si>
  <si>
    <t>Group Authors</t>
  </si>
  <si>
    <t>Article Title</t>
  </si>
  <si>
    <t>Source Title</t>
  </si>
  <si>
    <t>Book Series Subtitle</t>
  </si>
  <si>
    <t>Language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</si>
  <si>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</si>
  <si>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</si>
  <si>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</si>
  <si>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</si>
  <si>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</si>
  <si>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</si>
  <si>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</si>
  <si>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</si>
  <si>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</si>
  <si>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</si>
  <si>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</si>
  <si>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</si>
  <si>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</si>
  <si>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</si>
  <si>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</si>
  <si>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</si>
  <si>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</si>
  <si>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</si>
  <si>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</si>
  <si>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</si>
  <si>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</si>
  <si>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 City</t>
  </si>
  <si>
    <t>Publisher Address</t>
  </si>
  <si>
    <t>eISSN</t>
  </si>
  <si>
    <t>Journal Abbreviation</t>
  </si>
  <si>
    <t>Journal ISO Abbreviation</t>
  </si>
  <si>
    <t>Publication Date</t>
  </si>
  <si>
    <t>Part Number</t>
  </si>
  <si>
    <t>Supplement</t>
  </si>
  <si>
    <t>Special Issue</t>
  </si>
  <si>
    <t>Meeting Abstract</t>
  </si>
  <si>
    <t>Article Number</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</si>
  <si>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</si>
  <si>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</si>
  <si>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</si>
  <si>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</si>
  <si>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</si>
  <si>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</si>
  <si>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</si>
  <si>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</si>
  <si>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</si>
  <si>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</si>
  <si>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</si>
  <si>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</si>
  <si>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</si>
  <si>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</si>
  <si>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</si>
  <si>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</si>
  <si>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Maldonado, ED; Shihab, E; Tsantalis, N</t>
  </si>
  <si>
    <t>Maldonado, Everton da Silva; Shihab, Emad; Tsantalis, Nikolaos</t>
  </si>
  <si>
    <t>IEEE TRANSACTIONS ON SOFTWARE ENGINEERING</t>
  </si>
  <si>
    <t>Tsantalis, Nikolaos/AAR-7845-2020</t>
  </si>
  <si>
    <t>Tsantalis, Nikolaos/0000-0003-2508-3845; Shihab, Emad/0000-0003-1285-9878</t>
  </si>
  <si>
    <t>0098-5589</t>
  </si>
  <si>
    <t>NOV</t>
  </si>
  <si>
    <t>http://dx.doi.org/10.1109/TSE.2017.2654244</t>
  </si>
  <si>
    <t>WOS:000415117000004</t>
  </si>
  <si>
    <t>View Full Record in Web of Science</t>
  </si>
  <si>
    <t>Pinna, A; Lunesu, MI; Orrù, S; Tonelli, R</t>
  </si>
  <si>
    <t>Pinna, Andrea; Lunesu, Maria Ilaria; Orru, Stefano; Tonelli, Roberto</t>
  </si>
  <si>
    <t>FUTURE INTERNET</t>
  </si>
  <si>
    <t>Technical debt refers to decisions made during the design and development of software that postpone the resolution of technical problems or the enhancement of the software's features to a later date. If not properly managed, technical debt can put long-term software quality and maintainability at risk. Self-admitted technical debt is defined as the addition of specific comments to source code as a result of conscious and deliberate decisions to accumulate technical debt. In this paper, we will look at the presence of self-admitted technical debt in open-source blockchain projects, which are characterized by the use of a relatively novel technology and the need to generate trust. The self-admitted technical debt was analyzed using NLP techniques for the classification of comments extracted from the source code of ten projects chosen based on capitalization and popularity. The analysis of self-admitted technical debt in blockchain projects was compared with the results of previous non-blockchain open-source project analyses. The findings show that self-admitted design technical debt outnumbers requirement technical debt in blockchain projects. The analysis discovered that some projects had a low percentage of self-admitted technical debt in the comments but a high percentage of source code files with debt. In addition, self-admitted technical debt is on average more prevalent in blockchain projects and more equally distributed than in reference Java projects.If not managed, the relatively high presence of detected technical debt in blockchain projects could represent a threat to the needed trust between the blockchain system and the users. Blockchain projects development teams could benefit from self-admitted technical debt detection for targeted technical debt management.</t>
  </si>
  <si>
    <t>Pinna, Andrea/N-9983-2016</t>
  </si>
  <si>
    <t>Pinna, Andrea/0000-0002-7530-0521; Lunesu, Maria Ilaria/0000-0002-2552-4228; TONELLI, ROBERTO/0000-0002-9090-7698</t>
  </si>
  <si>
    <t>1999-5903</t>
  </si>
  <si>
    <t>JUL</t>
  </si>
  <si>
    <t>http://dx.doi.org/10.3390/fi15070232</t>
  </si>
  <si>
    <t>WOS:001038564600001</t>
  </si>
  <si>
    <t>Maipradit, R; Treude, C; Hata, H; Matsumoto, K</t>
  </si>
  <si>
    <t>Maipradit, Rungroj; Treude, Christoph; Hata, Hideaki; Matsumoto, Kenichi</t>
  </si>
  <si>
    <t>Wait for it: identifying On-Hold self-admitted technical debt</t>
  </si>
  <si>
    <t>EMPIRICAL SOFTWARE ENGINEERING</t>
  </si>
  <si>
    <t>Self-admitted technical debt refers to situations where a software developer knows that their current implementation is not optimal and indicates this using a source code comment. In this work, we hypothesize that it is possible to develop automated techniques to understand a subset of these comments in more detail, and to propose tool support that can help developers manage self-admitted technical debt more effectively. Based on a qualitative study of 333 comments indicating self-admitted technical debt, we first identify one particular class of debt amenable to automated management: on-hold self-admitted technical debt (on-hold SATD), i.e., debt which contains a condition to indicate that a developer is waiting for a certain event or an updated functionality having been implemented elsewhere. We then design and evaluate an automated classifier which can identify these on-hold instances with an area under the receiver operating characteristic curve (AUC) of 0.98 as well as detect the specific conditions that developers are waiting for. Our work presents a first step towards automated tool support that is able to indicate when certain instances of self-admitted technical debt are ready to be addressed.</t>
  </si>
  <si>
    <t>Hata, Hideaki/N-7103-2019; Hata, Hideaki/GQB-2557-2022; Maipradit, Rungroj/JXL-2842-2024; Treude, Christoph/AAZ-6257-2021</t>
  </si>
  <si>
    <t>Hata, Hideaki/0000-0003-0708-5222; Maipradit, Rungroj/0000-0003-4286-9807; Treude, Christoph/0000-0002-6919-2149</t>
  </si>
  <si>
    <t>1382-3256</t>
  </si>
  <si>
    <t>1573-7616</t>
  </si>
  <si>
    <t>SEP</t>
  </si>
  <si>
    <t>http://dx.doi.org/10.1007/s10664-020-09854-3</t>
  </si>
  <si>
    <t>WOS:000555353200001</t>
  </si>
  <si>
    <t>Sierra, G; Shihab, E; Kamei, Y</t>
  </si>
  <si>
    <t>Sierra, Giancarlo; Shihab, Emad; Kamei, Yasutaka</t>
  </si>
  <si>
    <t>JOURNAL OF SYSTEMS AND SOFTWARE</t>
  </si>
  <si>
    <t>Technical Debt is a metaphor used to express sub-optimal source code implementations that are introduced for short-term benefits that often need to be paid back later, at an increased cost. In recent years, various empirical studies have focused on investigating source code comments that indicate Technical Debt often referred to as Self-Admitted Technical Debt (SATD). Since the introduction of SATD as a concept, an increasing number of studies have examined various aspects pertaining to SATD. Therefore, in this paper we survey research work on SAID, analyzing the characteristics of current approaches and techniques for SATD detection, comprehension, and repayment. To motivate the submission of novel and improved work, we compile tools, resources, and data sets made available to replicate or extend current SAID research. To set the stage for future work, we identify open challenges in the study of SAID, areas that are missing investigation, and discuss potential future research avenues. (C) 2019 Elsevier Inc. All rights reserved.</t>
  </si>
  <si>
    <t>1873-1228</t>
  </si>
  <si>
    <t>JUN</t>
  </si>
  <si>
    <t>http://dx.doi.org/10.1016/j.jss.2019.02.056</t>
  </si>
  <si>
    <t>WOS:000465055000006</t>
  </si>
  <si>
    <t>AlOmar, EA; Christians, B; Busho, M; AlKhalid, AH; Ouni, A; Newman, C; Mkaouer, MW</t>
  </si>
  <si>
    <t>AlOmar, Eman Abdullah; Christians, Ben; Busho, Mihal; AlKhalid, Ahmed Hamad; Ouni, Ali; Newman, Christian; Mkaouer, Mohamed Wiem</t>
  </si>
  <si>
    <t>SCIENCE OF COMPUTER PROGRAMMING</t>
  </si>
  <si>
    <t>Self-Admitted Technical Debt (SATD) is a metaphorical concept to describe the self documented addition of technical debt to a software project in the form of source code comments. SATD can linger in projects and degrade source-code quality, but it can also be more visible than unintentionally added or undocumented technical debt. Understanding the implications of adding SATD to a software project is important because developers can benefit from a better understanding of the quality trade-offs they are making. However, empirical studies, analyzing the survivability and removal of SATD comments, are challenged by potential code changes or SATD comment updates that may interfere with properly tracking their appearance, existence, and removal. In this paper, we propose SATDBailiff, a tool that uses an existing state-of-the-art SATD detection tool, to identify SATD in method comments, then properly track their lifespan. SATDBailiff is given as input links to open source projects, and its output is a list of all identified SATDs, and for each detected SATD, SATDBailiff reports all its associated changes, including any updates to its text, all the way to reporting its removal. The goal of SATDBailiff is to aid researchers and practitioners in better tracking SATDs instances, and providing them with a reliable tool that can be easily extended. SATDBailiff was validated using a dataset of previously detected and manually validated SATD instances. SATDBailiff is publicly available as an open source, along with the manual analysis of SATD instances associated with its validation, on the project website.1 (c) 2021 Elsevier B.V. All rights reserved.</t>
  </si>
  <si>
    <t>AlOmar, Eman Abdullah/ABW-2622-2022; Mkaouer, Mohamed Wiem/N-7476-2017; Ouni, Ali/Y-8280-2019</t>
  </si>
  <si>
    <t>AlOmar, Eman Abdullah/0000-0003-1800-9268; Mkaouer, Mohamed Wiem/0000-0001-6010-7561; Ouni, Ali/0000-0003-4708-0362; Newman, Christian/0000-0002-8838-4074</t>
  </si>
  <si>
    <t>1872-7964</t>
  </si>
  <si>
    <t>http://dx.doi.org/10.1016/j.scico.2021.102693</t>
  </si>
  <si>
    <t>WOS:000709701700001</t>
  </si>
  <si>
    <t>Farias, MAD; Neto, MGD; Kalinowski, M; Spínola, RO</t>
  </si>
  <si>
    <t>de Freitas Farias, Mario Andre; de Mendonca Neto, Manoel Gomes; Kalinowski, Marcos; Spinola, Rodrigo Oliveira</t>
  </si>
  <si>
    <t>INFORMATION AND SOFTWARE TECHNOLOGY</t>
  </si>
  <si>
    <t>Context Previous work has shown that one can explore code comments to detect Self-Admitted Technical Debt (SATD) using a contextualized vocabulary. However, current detection strategies still return a large number of false positives items. Moreover, those strategies do not allow the automatic identification of the type of debt of the identified items. Objective: This work applies, evaluates, and improves a set of contextualized patterns we built to detect self-admitted technical debt using code comment analysis. We refer to this set of patterns as the self-admitted technical debt identification vocabulary. Method: We carry out three empirical studies. Firstly, 23 participants analyze the patterns of a previously defined contextualized vocabulary and register their level of importance in identifying SAID items. Secondly, we perform a qualitative analysis to investigate the relation between each pattern and types of debt. Finally, we perform a feasibility study using a new vocabulary, improved based on the results of the previous empirical studies, to automatically identify self-admitted technical debt items, and types of debt, that exist in three open source projects. Results: More than half of the new patterns were considered decisive or very decisive to detect technical debt items. The new vocabulary was able to find items associated to code, design, defect, documentation, and requirement debt. Thus, the result of the work is an improved vocabulary that considers the level of importance of each pattern and the relationship between patterns and debt types to support the identification and classification of SAID items. Conclusion: The studies allowed us to improve a vocabulary to identify self-admitted technical debt items through code comments analysis. The results show that the use of pattern-based code comment analysis can contribute to improve existing methods, or create new ones, for automatically identifying and classifying technical debt items.</t>
  </si>
  <si>
    <t>Farias, Mário/AAM-3649-2020; Mendonca, Manoel/A-1579-2011</t>
  </si>
  <si>
    <t>Farias, Mário/0000-0002-4111-1298; Mendonca, Manoel/0000-0002-0874-7665; Kalinowski, Marcos/0000-0003-1445-3425</t>
  </si>
  <si>
    <t>1873-6025</t>
  </si>
  <si>
    <t>MAY</t>
  </si>
  <si>
    <t>http://dx.doi.org/10.1016/j.infsof.2020.106270</t>
  </si>
  <si>
    <t>WOS:000518706200006</t>
  </si>
  <si>
    <t>Yu, DJ; Wang, L; Chen, X; Chen, J</t>
  </si>
  <si>
    <t>Yu, Dongjin; Wang, Lin; Chen, Xin; Chen, Jie</t>
  </si>
  <si>
    <t>FRONTIERS OF COMPUTER SCIENCE</t>
  </si>
  <si>
    <t>Technical debt is a metaphor for seeking short-term gains at expense of long-term code quality. Previous studies have shown that self-admitted technical debt, which is introduced intentionally, has strong negative impacts on software development and incurs high maintenance overheads. To help developers identify self-admitted technical debt, researchers have proposed many state-of-the-art methods. However, there is still room for improvement about the effectiveness of the current methods, as self-admitted technical debt comments have the characteristics of length variability, low proportion and style diversity. Therefore, in this paper, we propose a novel approach based on the bidirectional long short-term memory (BiLSTM) networks with the attention mechanism to automatically detect self-admitted technical debt by leveraging source code comments. In BiLSTM, we utilize a balanced cross entropy loss function to overcome the class unbalance problem. We experimentally investigate the performance of our approach on a public dataset including 62, 566 code comments from ten open source projects. Experimental results show that our approach achieves 81.75% in terms of precision, 72.24% in terms of recall and 75.86% in terms of F1-score on average and outperforms the state-of-the-art text mining-based method by 8.14%, 5.49% and 6.64%, respectively.</t>
  </si>
  <si>
    <t>2095-2228</t>
  </si>
  <si>
    <t>2095-2236</t>
  </si>
  <si>
    <t>AUG</t>
  </si>
  <si>
    <t>http://dx.doi.org/10.1007/s11704-020-9281-z</t>
  </si>
  <si>
    <t>WOS:000729649100003</t>
  </si>
  <si>
    <t>Xavier, L; Montandon, JE; Ferreira, F; Brito, R; Valente, MT</t>
  </si>
  <si>
    <t>Xavier, Laerte; Montandon, Joao Eduardo; Ferreira, Fabio; Brito, Rodrigo; Valente, Marco Tulio</t>
  </si>
  <si>
    <t>Self-Admitted Technical Debt (Satd) is a particular case of Technical Debt (TD) in which developers rely on source code comments (Satd-C) or labeled issues (Satd-I) to report their sub-optimal technical solutions. In this paper, we first explore a sample of 286 Satd-I instances collected from five open source projects, including Microsoft Visual Studio Code and GitLab Community Edition. We show that in 45% of the studied issues TD was introduced to ship earlier (i.e., to deliver faster), and in almost 60% it refers to Design flaws. Besides, we report that most developers pay Satd-I to reduce its costs or interests (66%). To complement the previous exploratory results, we investigate the adoption of tools to support Satd-I documentation. For that, we build a large-scale dataset of 72K Satd-C and 20K Satd-I instances, extracted from 190 GitHub projects. We also implement a prototype tool, called AdmiTD, to automatically report Satd-C as GitHub issues. We use this dataset and tool to reveal that developers are not interested in the automatic transformation of Satd-C in Satd-I. Moreover, we show that it might not be feasible to create a tool to recommend explicit links between Satd-C and Satd-I instances.</t>
  </si>
  <si>
    <t>Ferreira, Fábio/HGU-3176-2022; Ferreira, Fábio/JBR-9074-2023</t>
  </si>
  <si>
    <t>Ferreira, Fábio/0000-0003-4485-3219; Ferreira, Fábio/0000-0003-4485-3219; Xavier, Laerte/0000-0001-7925-4115; Valente, Marco Tulio/0000-0002-8180-7548</t>
  </si>
  <si>
    <t>DEC</t>
  </si>
  <si>
    <t>http://dx.doi.org/10.1007/s10664-022-10203-9</t>
  </si>
  <si>
    <t>WOS:000859469500008</t>
  </si>
  <si>
    <t>Cassee, N; Zampetti, F; Novielli, N; Serebrenik, A; Di Penta, M</t>
  </si>
  <si>
    <t>Cassee, Nathan; Zampetti, Fiorella; Novielli, Nicole; Serebrenik, Alexander; Di Penta, Massimiliano</t>
  </si>
  <si>
    <t>Self-Admitted Technical Debt and comments' polarity: an empirical study</t>
  </si>
  <si>
    <t>Self-Admitted Technical Debt (SATD) consists of annotations-typically, but not only, source code comments-pointing out incomplete features, maintainability problems, or, in general, portions of a program not-ready yet. The way a SATD comment is written, and specifically its polarity, may be a proxy indicator of the severity of the problem and, to some extent, of the priority with which it should be addressed. In this paper, we study the relationship between different types of SATD comments in source code and their polarity, to understand in which circumstances (and why) developers use negative or rather neutral comments to highlight an SATD. To address this goal, we combine a manual analysis of 1038 SATD comments from a curated dataset with a survey involving 46 professional developers. First of all, we categorize SATD content into its types. Then, we study the extent to which developers express negative sentiment in different types of SATD as a proxy for priority, and whether they believe this can be considered as an acceptable practice. Finally, we look at whether such annotations contain additional details such as bug references and developers' names/initials. Results of the study indicate that SATD comments are mainly used for annotating poor implementation choices (similar or equal to 41%) and partially implemented functionality (similar or equal to 22%). The latter may depend from waiting for other features being implemented, and this makes SATD comments more negatives than in other cases. Around 30% of the survey respondents agree on using/interpreting negative sentiment as a proxy for priority, while 50% of them indicate that it would be better to discuss SATD on issue trackers and not in the source code. However, while our study indicates that open-source developers use links to external systems, such as bug identifiers, to annotate high-priority SATD, better tool support is required for SATD management.</t>
  </si>
  <si>
    <t>Novielli, Nicole/Y-9583-2019</t>
  </si>
  <si>
    <t>Novielli, Nicole/0000-0003-1160-2608; Serebrenik, Alexander/0000-0002-1418-0095</t>
  </si>
  <si>
    <t>http://dx.doi.org/10.1007/s10664-022-10183-w</t>
  </si>
  <si>
    <t>WOS:000830730000001</t>
  </si>
  <si>
    <t>Kashiwa, Y; Nishikawa, R; Kamei, Y; Kondo, M; Shihab, E; Sato, R; Ubayashi, N</t>
  </si>
  <si>
    <t>Kashiwa, Yutaro; Nishikawa, Ryoma; Kamei, Yasutaka; Kondo, Masanari; Shihab, Emad; Sato, Ryosuke; Ubayashi, Naoyasu</t>
  </si>
  <si>
    <t>Technical debt is a sub-optimal state of development in projects. In particular, the type of technical debt incurred by developers themselves (e.g., comments that mean the implementation is imperfect and should be replaced with another implementation) is called self-admitted technical debt (SATD). In theory, technical debt should not be left for a long period because it accumulates more cost over time, making it more difficult to process. Accordingly, developers have traditionally conducted code reviews to find technical debt. In fact, we observe that many SATD comments are often introduced during modern code reviews (MCR) that are light-weight reviews with web applications. However, it is uncertain about the nature of SATD comments that are introduced in the review process: impact, frequency, characteristics, and triggers. Herein, this study empirically examines the relationship between SATD and MCR.Our case study of 156,372 review records from the Qt and OpenStack systems shows that (i) review records involving SATD are about 6%-7% less likely to be accepted by reviews than those without SATD; (ii) review records involving SATD tend to require two to three more revisions compared with those without SATD; (iii) 28-48% of SATD comments are introduced during code reviews; (iv) SATD during reviews works for communicating between authors and reviewers; and (v) 20% of the SATD comments are introduced due to reviewers' requests.</t>
  </si>
  <si>
    <t>Ubayashi, Naoyasu/0000-0003-1578-7195; Sato, Ryosuke/0000-0001-8679-2747</t>
  </si>
  <si>
    <t>http://dx.doi.org/10.1016/j.infsof.2022.106855</t>
  </si>
  <si>
    <t>WOS:000780387700006</t>
  </si>
  <si>
    <t>Yin, M; Wang, JZ; Zhu, D; Gao, CZ</t>
  </si>
  <si>
    <t>Yin, Ming; Wang, Jiaze; Zhu, Dan; Gao, Cunzhi</t>
  </si>
  <si>
    <t>APPLIED INTELLIGENCE</t>
  </si>
  <si>
    <t>A major current focus in software quality is how to identify and interpret Self-admitted technical debt(SATD). While many methods have been proposed to identify SATD, these methods are neither interpretable nor generic. There remains a need for an efficient method that can interpret SATD. In this paper, we propose a two-stage approach to identify and interpret SATD using interpretable methods. In the first stage, the decision tree model is combined into an integrated model to identify SATD better. We apply SHAP, LIME, and Anchors models in the second stage to interpret the result. The experiments of 10 projects show that our method not only can effectively detect and explain SATD both in within-project and cross-project experiments, but also has a good explanation for self-generated data outside the dataset.</t>
  </si>
  <si>
    <t>, wangzzz/0000-0001-9338-0249</t>
  </si>
  <si>
    <t>0924-669X</t>
  </si>
  <si>
    <t>1573-7497</t>
  </si>
  <si>
    <t>http://dx.doi.org/10.1007/s10489-023-04941-6</t>
  </si>
  <si>
    <t>WOS:001063584500004</t>
  </si>
  <si>
    <t>Alhefdhi, A; Dam, HK; Ghose, A</t>
  </si>
  <si>
    <t>Alhefdhi, Abdulaziz; Dam, Hoa Khanh; Ghose, Aditya</t>
  </si>
  <si>
    <t>Context: Self-Admitted Technical Debt (SATD) refers to the technical debt in software that is explicitly flagged, typically by the source code comment. The SATD literature has mainly focused on comprehending, describing, detecting, and recommending SATD. Most recently, there have been efforts to study the state of the code before and after removing the SATD comment. While these efforts serve as a preliminary step towards the repayment of SATD, actual attempts towards automating SATD repayment, to the best of our knowledge, are yet to be made.Objective: In this paper, we propose the first attempt towards direct, complete, and automated SATD repayment by providing two main contributions. The first contribution is an empirical study of how the SATD comment relates to repaying the debt. The second contribution is DLRepay, our deep learning approach for SATD repayment.Method: We developed a SATD Repayment dataset, namely SATD-R, and established a taxonomy based on the relationship and helpfulness of the SATD comment to/in repaying the debt. In addition, we developed DLRepay which takes as an input a pair of SATD comment and code, and generates a new, TD-free code. Results: We found that there are five different categories in which the SATD comment relates to Technical Debt repayment. We also identify when the SATD comment has a positive and logical connection to repaying the debt, both generally and in every category. Furthermore, we illustrate the results of our SATD repayment approach across two datasets, three input types, two output types, and two neural networks.Conclusion: The resulting taxonomy of our empirical study paves the way for research to tackle further in-depth questions concerning SATD repayment comprehension, identification, and automation. In addition, the various experimental setups we conduct provide multiple insights regarding the applicability of our SATD repayment approach.</t>
  </si>
  <si>
    <t>MAR</t>
  </si>
  <si>
    <t>http://dx.doi.org/10.1016/j.infsof.2023.107376</t>
  </si>
  <si>
    <t>WOS:001143396600001</t>
  </si>
  <si>
    <t>Yin, M; Zhu, KY; Xiao, HL; Zhu, D; Jiang, JJ</t>
  </si>
  <si>
    <t>Yin, Ming; Zhu, Kuiyu; Xiao, Hongli; Zhu, Dan; Jiang, Jijiao</t>
  </si>
  <si>
    <t>JOURNAL OF INTELLIGENT &amp; FUZZY SYSTEMS</t>
  </si>
  <si>
    <t>Effectively identifying self-admitted technical debt (SATD) from project source code comments helps developers quickly find and repay these debts, thereby reducing its negative impact. Previous studies used techniques based on patterns, text mining, natural language processing, and neural networks to detect SATD. Compared with these above, Convolutional Neural Networks (CNN) have the strong feature extraction ability. Deep network ensembles are demonstrated great potential for the task of sentences classification. In order to boost the performance of CNN-based SATD detecting, we propose a deep neural network ensemble contribute to ensemble learning in a simple yet effective way. Specifically, CNN, CNN-LSTM (convolutional neural network and long short-term memory), and DPCNN (Deep Pyramid Convolutional Neural Networks) are used as individual classifiers to diversify the deep network ensembles. In order to improve the explainability, we introduce attention to measure the contribution of feature words to SATD classification. 62,285 source code comments from 10 projects were used in our experiments. The results show that our approach can effectively reduce misjudgment and detect more SATD, especially for cross-project, so as to greatly improve the detection accuracy.</t>
  </si>
  <si>
    <t>Zhang, Jun/JPK-7723-2023; Zhang, Yanyan/JFA-9161-2023; WANG, JIAXUAN/JMP-8599-2023; wang, zhiwen/JDV-9990-2023; XIE, WANYING/JNR-9259-2023; wen, liang/JNR-7720-2023</t>
  </si>
  <si>
    <t>1064-1246</t>
  </si>
  <si>
    <t>1875-8967</t>
  </si>
  <si>
    <t>http://dx.doi.org/10.3233/JIFS-211273</t>
  </si>
  <si>
    <t>WOS:000807894800007</t>
  </si>
  <si>
    <t>Xiao, T; Zeng, ZL; Wang, D; Hata, H; McIntosh, S; Matsumoto, K</t>
  </si>
  <si>
    <t>Xiao, Tao; Zeng, Zhili; Wang, Dong; Hata, Hideaki; McIntosh, Shane; Matsumoto, Kenichi</t>
  </si>
  <si>
    <t>Self-Admitted Technical Debt (SATD) annotates development decisions that intentionally exchange long-term software artifact quality for short-term goals. Recent work explores the existence of SATD clones (duplicate or near duplicate SATD comments) in source code. Cloning of SATD in build systems (e.g., CMake and Maven) may propagate suboptimal design choices, threatening qualities of the build system that stakeholders rely upon (e.g., maintainability, reliability, repeatability). Hence, we conduct a large-scale study on 50,608 SATD comments extracted from Autotools, CMake, Maven, and Ant build systems to investigate the prevalence of SATD clones and to characterize their incidences. We observe that: (i) prior work suggests that 41-65% of SATD comments in source code are clones, but in our studied build system context, the rates range from 62% to 95%, suggesting that SATD clones are a more prevalent phenomenon in build systems than in source code; (ii) statements surrounding SATD clones are highly similar, with 76% of occurrences having similarity scores greater than 0.8; (iii) a quarter of SATD clones are introduced by the author of the original SATD statements; and (iv) among the most commonly cloned SATD comments, external factors (e.g., platform and tool configuration) are the most frequent locations, limitations in tools and libraries are the most frequent causes, and developers often copy SATD comments that describe issues to be fixed later. Our work presents the first step toward systematically understanding SATD clones in build systems and opens up avenues for future work, such as distinguishing different SATD clone behavior, as well as designing an automated recommendation system for repaying SATD effectively based on resolved clones.</t>
  </si>
  <si>
    <t>Hata, Hideaki/N-7103-2019</t>
  </si>
  <si>
    <t>Hata, Hideaki/0000-0003-0708-5222; Xiao, Tao/0000-0003-4070-585X</t>
  </si>
  <si>
    <t>http://dx.doi.org/10.1007/s10664-024-10449-5</t>
  </si>
  <si>
    <t>WOS:001170603000001</t>
  </si>
  <si>
    <t>Zampetti, F; Fucci, G; Serebrenik, A; Di Penta, M</t>
  </si>
  <si>
    <t>Zampetti, Fiorella; Fucci, Gianmarco; Serebrenik, Alexander; Di Penta, Massimiliano</t>
  </si>
  <si>
    <t>Self-admitted technical debt (SATD) consists of annotations, left by developers as comments in the source code or elsewhere, as a reminder about pieces of software manifesting technical debt (TD), i.e., not being ready yet. While previous studies have investigated SATD management and its relationship with software quality, there is little understanding of the extent and circumstances to which developers admit TD. This paper reports the results of a study in which we asked developers from industry and open-source about their practices in annotating source code and other artifacts for self-admitting TD. The study consists of two phases. First, we conducted 10 interviews to gather a first understanding of the phenomenon and to prepare a survey questionnaire. Then, we surveyed 52 industrial developers as well as 49 contributors to open-source projects. Results of the study show how the TD annotation practices, as well as the typical content of SATD comments, are very similar between open-source and industry. At the same time, our results highlight how, while open-source code is spread of comments admitting the need for improvements, SATD in industry may be dictated by organizational guidelines but, at the same time, implicitly discouraged by the fear of admitting responsibilities. Results also highlight the need for tools helping developers to achieve a better TD awareness.</t>
  </si>
  <si>
    <t>Serebrenik, Alexander/0000-0002-1418-0095</t>
  </si>
  <si>
    <t>http://dx.doi.org/10.1007/s10664-021-10031-3</t>
  </si>
  <si>
    <t>WOS:000700396700001</t>
  </si>
  <si>
    <t>Azuma, H; Matsumoto, S; Kamei, Y; Kusumoto, S</t>
  </si>
  <si>
    <t>Azuma, Hideaki; Matsumoto, Shinsuke; Kamei, Yasutaka; Kusumoto, Shinji</t>
  </si>
  <si>
    <t>In software development, ad hoc solutions that are intentionally implemented by developers are called self-admitted technical debt (SATD). Because the existence of SATD spreads poor implementations, it is necessary to remove it as soon as possible. Meanwhile, container virtualization has been attracting attention in recent years as a technology to support infrastructure such as servers. Currently, Docker is the de facto standard for container virtualization. In Docker, a file describing how to build a container (Dockerfile) is a set of procedural instructions; thus, it can be considered as a kind of source code. Moreover, because Docker is a relatively new technology, there are few developers who have accumulated good or bad practices for building Docker container. Hence, it is likely that Dockerfiles contain many SATDs, as is the case with general programming language source code analyzed in previous SATD studies. The goal of this paper is to categorize SATDs in Dockerfiles and to share knowledge with developers and researchers. To achieve this goal, we conducted a manual classification for SATDs in Dockerfile. We found that about 3.0% of the comments in Dockerfile are SATD. In addition, we have classified SATDs into five classes and eleven subclasses. Among them, there are some SATDs specific to Docker, such as SATDs for version fixing and for integrity check. The three most common classes of SATD were related to lowering maintainability, testing, and defects.</t>
  </si>
  <si>
    <t>http://dx.doi.org/10.1007/s10664-021-10081-7</t>
  </si>
  <si>
    <t>WOS:000750874900002</t>
  </si>
  <si>
    <t>Li, H; Qu, Y; Liu, Y; Chen, R; Ai, J; Guo, SK</t>
  </si>
  <si>
    <t>Li, Hui; Qu, Yang; Liu, Yong; Chen, Rong; Ai, Jun; Guo, Shikai</t>
  </si>
  <si>
    <t>SOFTWARE-PRACTICE &amp; EXPERIENCE</t>
  </si>
  <si>
    <t>The goal of software development is to deliver software products with high quality and free from defects, but resource and time constraints often cause the developers to submit incomplete or temporary patches of codes and further bear the additional burden. Therefore, the investigations on identifying self-admitted technical debt (SATD) to improve code quality have been conducted in recent years. However, missing syntactic structure information and the imbalance distribution bias shorten the SATD identification performance. Addressing to this issue, we present a graph neural network based SATD identification model (GNNSI) to improve the performance. Specifically, we obtain the structure information of the missing SATD in a compositional way to obtain different feature maps for different comments, and use focal loss to handle the imbalance between SATD and non-SATD classes in the comments. Then extensive experiments on 10 open source projects are conducted, and the results show that GNNSI outperforms the baselines and can help developers to better predict SATDs.</t>
  </si>
  <si>
    <t>/0000-0001-7909-4107</t>
  </si>
  <si>
    <t>0038-0644</t>
  </si>
  <si>
    <t>1097-024X</t>
  </si>
  <si>
    <t>OCT</t>
  </si>
  <si>
    <t>http://dx.doi.org/10.1002/spe.3117</t>
  </si>
  <si>
    <t>WOS:000817136800001</t>
  </si>
  <si>
    <t>Sharma, R; Shahbazi, R; Fard, FH; Codabux, Z; Vidoni, M</t>
  </si>
  <si>
    <t>Sharma, Rishab; Shahbazi, Ramin; Fard, Fatemeh H.; Codabux, Zadia; Vidoni, Melina</t>
  </si>
  <si>
    <t>AUTOMATED SOFTWARE ENGINEERING</t>
  </si>
  <si>
    <t>Self-Admitted Technical Debt (SATD) is primarily studied in Object-Oriented (OO) languages and traditionally commercial software. However, scientific software coded in dynamically-typed languages such as R differs in paradigm, and the source code comments' semantics are different (i.e., more aligned with algorithms and statistics when compared to traditional software). Additionally, many Software Engineering topics are understudied in scientific software development, with SATD detection remaining a challenge for this domain. This gap adds complexity since prior works determined SATD in scientific software does not adjust to many of the keywords identified for OO SATD, possibly hindering its automated detection. Therefore, we investigated how classification models (traditional machine learning, deep neural networks, and deep neural Pre-Trained Language Models (PTMs)) automatically detect SATD in R packages. This study aims to study the capabilities of these models to classify different TD types in this domain and manually analyze the causes of each in a representative sample. Our results show that PTMs (i.e., RoBERTa) outperform other models and work well when the number of comments labelled as a particular SATD type has low occurrences. We also found that some SATD types are more challenging to detect. We manually identified sixteen causes, including eight new causes detected by our study. The most common cause was failure to remember, in agreement with previous studies. These findings will help the R package authors automatically identify SATD in their source code and improve their code quality. In the future, checklists for R developers can also be developed by scientific communities such as rOpenSci to guarantee a higher quality of packages before submission.</t>
  </si>
  <si>
    <t>Vidoni, Melina/0000-0002-4099-1430; Fard, Fatemeh/0000-0002-4505-6257</t>
  </si>
  <si>
    <t>0928-8910</t>
  </si>
  <si>
    <t>1573-7535</t>
  </si>
  <si>
    <t>http://dx.doi.org/10.1007/s10515-022-00358-6</t>
  </si>
  <si>
    <t>WOS:000844765300001</t>
  </si>
  <si>
    <t>Iammarino, M; Zampetti, F; Aversano, L; Di Penta, M</t>
  </si>
  <si>
    <t>Iammarino, Martina; Zampetti, Fiorella; Aversano, Lerina; Di Penta, Massimiliano</t>
  </si>
  <si>
    <t>Technical Debt (TD) concerns the lack of an adequate solution in a software project, from its design to the source code. Its admittance through source code comments, issues, or commit messages is referred to as Self-Admitted Technical Debt (SATD). Previous research has studied SATD from different perspectives, including its distribution, impact on software quality, and removal. In this paper, we investigate the relationship between refactoring and SATD removal. By leveraging a dataset of SATD and their removals in four open-source projects and by using an automated refactoring detection tool, we study the co-occurrence of refactoring and SATD removals. Results of the study indicate that refactoring is more likely to co-occur with SATD removals than with other commits, however, in most cases, they belong to different quality improvement activities performed at the same time. Moreover, if looking closely at refactoring actions co-occurring with SATD removal in the same code entities, a relationship between these activities can be found. Finally, we found how both source code quality metrics and SATD removals play a statistically significant role in the likelihood that the commit applies a refactoring action. (C) 2021 Elsevier Inc. All rights reserved.</t>
  </si>
  <si>
    <t>iammarino, martina/KJL-3890-2024</t>
  </si>
  <si>
    <t>Iammarino, Martina/0000-0001-8025-733X</t>
  </si>
  <si>
    <t>http://dx.doi.org/10.1016/j.jss.2021.110976</t>
  </si>
  <si>
    <t>WOS:000652847800005</t>
  </si>
  <si>
    <t>Yan, M; Xia, X; Shihab, E; Lo, D; Yin, JW; Yang, XH</t>
  </si>
  <si>
    <t>Yan, Meng; Xia, Xin; Shihab, Emad; Lo, David; Yin, Jianwei; Yang, Xiaohu</t>
  </si>
  <si>
    <t>Technical debt (TD) is a metaphor to describe the situation where developers introduce suboptimal solutions during software development to achieve short-term goals that may affect the long-term software quality. Prior studies proposed different techniques to identify TD, such as identifying TD through code smells or by analyzing source code comments. Technical debt identified using comments is known as Self-Admitted Technical Debt (SATD) and refers to TD that is introduced intentionally. Compared with TD identified by code metrics or code smells, SATD is more reliable since it is admitted by developers using comments. Thus far, all of the state-of-the-art approaches identify SATD at the file-level. In essence, they identify whether a file has SATD or not. However, all of the SATD is introduced through software changes. Previous studies that identify SATD at the file-level in isolation cannot describe the TD context related to multiple files. Therefore, it is beneficial to identify the SATD once a change is being made. We refer to this type of TD identification as Change-level SATD Determination, which determines whether or not a change introduces SATD. Identifying SATD at the change-level can help to manage and control TD by understanding the TD context through tracing the introducing changes. To build a change-level SATD Determination model, we first identify TD from source code comments in source code files of all versions. Second, we label the changes that first introduce the SATD comments as TD-introducing changes. Third, we build the determination model by extracting 25 features from software changes that are divided into three dimensions, namely diffusion, history and message, respectively. To evaluate the effectiveness of our proposed model, we perform an empirical study on 7 open source projects containing a total of 100,011 software changes. The experimental results show that our model achieves a promising and better performance than four baselines in terms of AUC and cost-effectiveness (i.e., percentage of TD-introducing changes identified when inspecting 20 percent of changed LOC). On average across the 7 experimental projects, our model achieves AUC of 0.82, cost-effectiveness of 0.80, which is a significant improvement over the comparison baselines used. In addition, we found that Diffusion is the most discriminative dimension among the three dimensions of features for determining TD-introducing changes.</t>
  </si>
  <si>
    <t>Xia, Xin/AAD-6217-2022; Lo, David/A-2493-2012</t>
  </si>
  <si>
    <t>Xia, Xin/0000-0002-6302-3256; Yan, Meng/0000-0002-9538-9121; Lo, David/0000-0002-4367-7201</t>
  </si>
  <si>
    <t>http://dx.doi.org/10.1109/TSE.2018.2831232</t>
  </si>
  <si>
    <t>WOS:000502756700003</t>
  </si>
  <si>
    <t>Zhuang, GQ; Qu, YB; Li, L; Dou, XZ; Li, MG</t>
  </si>
  <si>
    <t>Zhuang, Guoqiang; Qu, Yubin; Li, Long; Dou, Xianzhen; Li, Mengao</t>
  </si>
  <si>
    <t>JOURNAL OF INTERNET TECHNOLOGY</t>
  </si>
  <si>
    <t>Self-Admitted Technical Debt (SATD) is an intentionally introduced software code comment describing potential defects or other technical debt. Currently, deep learning is widely used in fields such as Natural Language Processing. Deep learning can be used for SATD detection, but there is a class imbalance problem and a large number of easily classified SATD instances that may potentially affect the loss value. As a result, we proposed a weighted focal loss function based on particle swarm to address the problem. Meanwhile, there is no empirical research based on local explanations for SATD detection. We have investigated local interpretation models such as Saliency Maps, Integrated Gradients, which are currently widely used in deep learning, and conducted empirical research for shared data sets. The research results show that our proposed weighted focal loss function can achieve the best performance for SATD detection; our model achieves 12.27%, 5.97%, and 5.62% improvement in Precision, Recall, and AUC compared to the baseline model, respectively; Local explanation models, including Saliency Maps and Integrated Gradients can cover nearly half of the manually labeled paradigms; these two interpretation models can also discover potential new paradigms.</t>
  </si>
  <si>
    <t>1607-9264</t>
  </si>
  <si>
    <t>2079-4029</t>
  </si>
  <si>
    <t>http://dx.doi.org/10.53106/160792642022052303021</t>
  </si>
  <si>
    <t>WOS:000805918100021</t>
  </si>
  <si>
    <t>Aversano, L; Iammarino, M; Carapella, M; Del Vecchio, A; Nardi, L</t>
  </si>
  <si>
    <t>Aversano, Lerina; Iammarino, Martina; Carapella, Mimmo; Del Vecchio, Andrea; Nardi, Laura</t>
  </si>
  <si>
    <t>On the Relationship between Self-Admitted Technical Debt Removals and Technical Debt Measures</t>
  </si>
  <si>
    <t>ALGORITHMS</t>
  </si>
  <si>
    <t>The technical debt (TD) in a software project refers to the adoption of an inadequate solution from its design to the source code. When developers admit the presence of technical debt in the source code, through comments or commit messages, it is called self-admitted technical debt (SATD). This aspect of TD has been the subject of numerous research studies, which have investigated its distribution, the impact on software quality, and removal. Therefore, this work focuses on the relationship between SATD and TD values. In particular, the study aims to compare the admitted technical debt with respect to its objective measure. In fact, the trends of TD values during SATD removals have been studied. This was done thanks to the use of an SATD dataset and their related removals in four open source projects. Instead, the SonarQube tool was used to measure TD values. Thanks to this work, it turned out that SATD removals in a few cases correspond to an effective reduction of TD values, while in numerous cases, the classes indicated are removed.</t>
  </si>
  <si>
    <t>1999-4893</t>
  </si>
  <si>
    <t>10.3390/a13070168</t>
  </si>
  <si>
    <t>http://dx.doi.org/10.3390/a13070168</t>
  </si>
  <si>
    <t>WOS:000557850100001</t>
  </si>
  <si>
    <t>Flisar, J; Podgorelec, V</t>
  </si>
  <si>
    <t>Flisar, Jernej; Podgorelec, Vili</t>
  </si>
  <si>
    <t>IEEE ACCESS</t>
  </si>
  <si>
    <t>Podgorelec, Vili/M-7665-2014</t>
  </si>
  <si>
    <t>Podgorelec, Vili/0000-0001-6955-7868</t>
  </si>
  <si>
    <t>http://dx.doi.org/10.1109/ACCESS.2019.2933318</t>
  </si>
  <si>
    <t>WOS:000481972100094</t>
  </si>
  <si>
    <t>Li, YK; Soliman, M; Avgeriou, P</t>
  </si>
  <si>
    <t>Li, Yikun; Soliman, Mohamed; Avgeriou, Paris</t>
  </si>
  <si>
    <t>Technical debt is a metaphor indicating sub-optimal solutions implemented for short-term benefits by sacrificing the long-term maintainability and evolvability of software. A special type of technical debt is explicitly admitted by software engineers (e.g. using a TODO comment); this is called Self-Admitted Technical Debt or SATD. Most work on automatically identifying SATD focuses on source code comments. In addition to source code comments, issue tracking systems have shown to be another rich source of SATD, but there are no approaches specifically for automatically identifying SATD in issues. In this paper, we first create a training dataset by collecting and manually analyzing 4,200 issues (that break down to 23,180 sections of issues) from seven open-source projects (i.e., Camel, Chromium, Gerrit, Hadoop, HBase, Impala, and Thrift) using two popular issue tracking systems (i.e., Jira and Google Monorail). We then propose and optimize an approach for automatically identifying SATD in issue tracking systems using machine learning. Our findings indicate that: 1) our approach outperforms baseline approaches by a wide margin with regard to the F1-score; 2) transferring knowledge from suitable datasets can improve the predictive performance of our approach; 3) extracted SATD keywords are intuitive and potentially indicating types and indicators of SATD; 4) projects using different issue tracking systems have less common SATD keywords compared to projects using the same issue tracking system; 5) a small amount of training data is needed to achieve good accuracy.</t>
  </si>
  <si>
    <t>Avgeriou, Paris/0000-0002-7101-0754; Li, Yikun/0000-0002-1566-725X</t>
  </si>
  <si>
    <t>http://dx.doi.org/10.1007/s10664-022-10128-3</t>
  </si>
  <si>
    <t>WOS:000824900100001</t>
  </si>
  <si>
    <t>de Lima, BS; Garcia, RE; Eler, DM</t>
  </si>
  <si>
    <t>de Lima, Bruno Santos; Garcia, Rogerio Eduardo; Eler, Danilo Medeiros</t>
  </si>
  <si>
    <t>SOFTWARE QUALITY JOURNAL</t>
  </si>
  <si>
    <t>Technical Debt (TD) is a metaphor that describes the cost-benefit relationship between postponing technical development activities and the consequences of this long-term postponement. The lack of TD Management compromises the Software's internal quality. It makes its maintenance complex and costly. TD instances are called Self-Admitted Technical Debt (SATD) when intentionally committed and documented through comments in the source code. Several studies explore the identification of SATD, but approaches to support the payment stage are lacking, particularly approaches to indicate which SATD priority for payment. This paper presents an approach to support the prioritization activity in SATD payment. The Prioritization Approach focuses on creating associations between SATD associations and problems found in the source code, identified by Automatic Static Analysis. The results demonstrate that using the issues found on source code and SATD description (found in comments) has greater precision to establish the priority among the SATD compared to the SATD description on comments. We applied the approach proposed to different software projects, and the results support developers' prioritization.</t>
  </si>
  <si>
    <t>Garcia, Rogerio Eduardo/ABA-6490-2020</t>
  </si>
  <si>
    <t>Garcia, Rogerio Eduardo/0000-0003-1248-528X; Lima, Bruno Santos de/0000-0003-0634-3218</t>
  </si>
  <si>
    <t>0963-9314</t>
  </si>
  <si>
    <t>1573-1367</t>
  </si>
  <si>
    <t>http://dx.doi.org/10.1007/s11219-021-09578-7</t>
  </si>
  <si>
    <t>WOS:000744944300001</t>
  </si>
  <si>
    <t>Mensah, S; Keung, J; Svajlenko, J; Bennin, KE; Mi, Q</t>
  </si>
  <si>
    <t>Mensah, Solomon; Keung, Jacky; Svajlenko, Jeffery; Bennin, Kwabena Ebo; Mi, Qing</t>
  </si>
  <si>
    <t>Programmers tend to leave incomplete, temporary workarounds and buggy codes that require rework in software development and such pitfall is referred to as Self-admitted Technical Debt (SATD). Previous studies have shown that SATD negatively affects software project and incurs high maintenance overheads. In this study, we introduce a prioritization scheme comprising mainly of identification, examination and rework effort estimation of prioritized tasks in order to make a final decision prior to software release. Using the proposed prioritization scheme, we perform an exploratory analysis on four open source projects to investigate how SATD can be minimized. Four prominent causes of SATD are identified, namely code smells (23.2%), complicated and complex tasks (22.0%), inadequate code testing (21.2%) and unexpected code performance (17.4%). Results show that, among all the types of SATD, design debts on average are highly prone to software bugs across the four projects analysed. Our findings show that a rework effort of approximately 10 to 25 commented LOC per SATD source file is needed to address the highly prioritized SATD (vital few) tasks. The proposed prioritization scheme is a novel technique that will aid in decision making prior to software release in an attempt to minimize high maintenance overheads. (C) 2017 Elsevier Inc. All rights reserved.</t>
  </si>
  <si>
    <t>Mi, Qing/GQI-1620-2022; Keung, Jacky/ABA-7089-2020; Keung, Jacky/X-4693-2019</t>
  </si>
  <si>
    <t>Mi, Qing/0000-0001-5063-3189; Keung, Jacky/0000-0002-3803-9600; Bennin, Kwabena/0000-0001-9140-9271</t>
  </si>
  <si>
    <t>JAN</t>
  </si>
  <si>
    <t>http://dx.doi.org/10.1016/j.jss.2017.09.026</t>
  </si>
  <si>
    <t>WOS:000418308800003</t>
  </si>
  <si>
    <t>Xiao, T; Wang, D; Mcintosh, S; Hata, H; Kula, RG; Ishio, T; Matsumoto, K</t>
  </si>
  <si>
    <t>Xiao, Tao; Wang, Dong; Mcintosh, Shane; Hata, Hideaki; Kula, Raula Gaikovina; Ishio, Takashi; Matsumoto, Kenichi</t>
  </si>
  <si>
    <t>Technical Debt is a metaphor used to describe the situation in which long-term software artifact quality is traded for short-term goals in software projects. In recent years, the concept of self-admitted technical debt (SATD) was proposed, which focuses on debt that is intentionally introduced and described by developers. Although prior work has made important observations about admitted technical debt in source code, little is known about SATD in build systems. In this paper, we set out to better understand the characteristics of SATD in build systems. To do so, through a qualitative analysis of 500 SATD comments in the Maven build system of 291 projects, we characterize SATD by location and rationale (reason and purpose). Our results show that limitations in tools and libraries, and complexities of dependency management are the most frequent causes, accounting for 50% and 24% of the comments. We also find that developers often document SATD as issues to be fixed later. As a first step towards the automatic detection of SATD rationale, we train classifiers to detect the two most frequently occurring reasons and the four most frequently occurring purposes of SATD in the content of comments in Maven build systems. The classifier performance is promising, achieving an F1-score of 0.71-0.79. Finally, within 16 identified 'ready-to-be-addressed' SATD instances, the three SATD submitted by pull requests and the five SATD submitted by issue reports were resolved after developers were made aware. Our work presents the first step towards understanding technical debt in build systems and opens up avenues for future work, such as tool support to track and manage SATD backlogs.</t>
  </si>
  <si>
    <t>Kula, Raula/AAD-6079-2019; Hata, Hideaki/N-7103-2019</t>
  </si>
  <si>
    <t>Kula, Raula/0000-0003-2324-0608; Hata, Hideaki/0000-0003-0708-5222; Xiao, Tao/0000-0003-4070-585X; Ishio, Takashi/0000-0003-4106-699X; MATSUMOTO, KENICHI/0000-0002-7418-9323; Wang, Dong/0000-0002-2004-0902</t>
  </si>
  <si>
    <t>http://dx.doi.org/10.1109/TSE.2021.3115772</t>
  </si>
  <si>
    <t>WOS:000870301800027</t>
  </si>
  <si>
    <t>Muse, BA; Nagy, C; Cleve, A; Khomh, F; Antoniol, G</t>
  </si>
  <si>
    <t>Muse, Biruk Asmare; Nagy, Csaba; Cleve, Anthony; Khomh, Foutse; Antoniol, Giuliano</t>
  </si>
  <si>
    <t>Developers sometimes choose design and implementation shortcuts due to the pressure from tight release schedules. However, shortcuts introduce technical debt that increases as the software evolves. The debt needs to be repaid as fast as possible to minimize its impact on software development and software quality. Sometimes, technical debt is admitted by developers in comments and commit messages. Such debt is known as self-admitted technical debt (SATD). In data-intensive systems, where data manipulation is a critical functionality, the presence of SATD in the data access logic could seriously harm performance and maintainability. Understanding the composition and distribution of the SATDs across software systems and their evolution could provide insights into managing technical debt efficiently. We present a large-scale empirical study on the prevalence, composition, and evolution of SATD in data-intensive systems. We analyzed 83 open-source systems relying on relational databases as well as 19 systems relying on NoSQL databases. We detected SATD in source code comments obtained from different snapshots of the subject systems. To understand the evolution dynamics of SATDs, we conducted a survival analysis. Next, we performed a manual analysis of 361 sample data-access SATDs, investigating the composition of data-access SATDs and the reasons behind their introduction and removal. We identified 15 new SATD categories, out of which 11 are specific to database access operations. We found that most of the data-access SATDs are introduced in the later stages of change history rather than at the beginning. We also observed that bug fixing and refactoring are the main reasons behind the introduction of data-access SATDs.</t>
  </si>
  <si>
    <t>Nagy, Csaba/B-7109-2014</t>
  </si>
  <si>
    <t>http://dx.doi.org/10.1007/s10664-022-10119-4</t>
  </si>
  <si>
    <t>WOS:000822348600003</t>
  </si>
  <si>
    <t>Technical debt refers to taking shortcuts to achieve short-term goals while sacrificing the long-term maintainability and evolvability of software systems. A large part of technical debt is explicitly reported by the developers themselves; this is commonly referred to as Self-Admitted Technical Debt or SATD. Previous work has focused on identifying SATD from source code comments and issue trackers. However, there are no approaches available for automatically identifying SATD from other sources such as commit messages and pull requests, or by combining multiple sources. Therefore, we propose and evaluate an approach for automated SATD identification that integrates four sources: source code comments, commit messages, pull requests, and issue tracking systems. Our findings show that our approach outperforms baseline approaches and achieves an average F1-score of 0.611 when detecting four types of SATD (i.e., code/design debt, requirement debt, documentation debt, and test debt) from the four aforementioned sources. Thereafter, we analyze 23.6M code comments, 1.3M commit messages, 3.7M issue sections, and 1.7M pull request sections to characterize SATD in 103 open-source projects. Furthermore, we investigate the SATD keywords and relations between SATD in different sources. The findings indicate, among others, that: 1) SATD is evenly spread among all sources; 2) issues and pull requests are the two most similar sources regarding the number of shared SATD keywords, followed by commit messages, and then followed by code comments; 3) there are four kinds of relations between SATD items in the different sources.</t>
  </si>
  <si>
    <t>Li, Yikun/0000-0002-1566-725X; Soliman, Mohamed/0000-0002-6638-3732; Avgeriou, Paris/0000-0002-7101-0754</t>
  </si>
  <si>
    <t>http://dx.doi.org/10.1007/s10664-023-10297-9</t>
  </si>
  <si>
    <t>WOS:000970681800001</t>
  </si>
  <si>
    <t>Zhu, KY; Yin, M; Zhu, D; Zhang, XG; Gao, CZ; Jiang, JJ</t>
  </si>
  <si>
    <t>Zhu, Kuiyu; Yin, Ming; Zhu, Dan; Zhang, Xiaogang; Gao, Cunzhi; Jiang, Jijiao</t>
  </si>
  <si>
    <t>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documention debt.(c) 2022 Elsevier Inc. All rights reserved.</t>
  </si>
  <si>
    <t>Zhu, Kuiyu/0009-0004-8261-9380</t>
  </si>
  <si>
    <t>http://dx.doi.org/10.1016/j.jss.2022.111514</t>
  </si>
  <si>
    <t>WOS:000882302100001</t>
  </si>
  <si>
    <t>Ren, XX; Xing, ZC; Xia, X; Lo, D; Wang, XY; Grundy, J</t>
  </si>
  <si>
    <t>Ren, Xiaoxue; Xing, Zhenchang; Xia, Xin; Lo, David; Wang, Xinyu; Grundy, John</t>
  </si>
  <si>
    <t>ACM TRANSACTIONS ON SOFTWARE ENGINEERING AND METHODOLOGY</t>
  </si>
  <si>
    <t>Technical debt is a metaphor to reflect the tradeoff software engineers make between short-term benefits and long-term stability. Self-admitted technical debt (SKID), a variant of technical debt, has been proposed to identify debt that is Intentionally introduced during software development, e.g., temporary fixes and workarounds. Previous studies have leveraged human-summarized patterns (which represent n-gram phrases that can be used to identify SATD) or text-mining techniques to detect SATD in source code comments. However, several characteristics of SAID features in code comments, such as vocabulary diversity, project uniqueness, length, and semantic variations, pose a big challenge to the accuracy of pattern or traditional text-mining-based SAID detection, especially for cross-project deployment. Furthermore, although traditional text-mining-based method outperforms pattern-based method in prediction accuracy, the text features it uses are less intuitive than human-summarized patterns, which makes the prediction results hard to explain. To improve the accuracy of SATD prediction, especially for cross-project prediction, we propose a Convolutional Neural Network- (CNN) based approach for classifying code comments as SATD or non-SATD. To improve the explainability of our model's prediction results, we exploit the computational structure of CNNs to identify key phrases and patterns in code comments that are most relevant to SATD. We have conducted an extensive set of experiments with 62,566 code comments from 10 open-source projects and a user study with 150 comments of another three projects. Our evaluation confirms the effectiveness of different aspects of our approach and its superior performance, generalizability, adaptability, and explainability over current state-of-the-art traditional text-mining-based methods for SATD classification.</t>
  </si>
  <si>
    <t>Xia, Xin/AAD-6217-2022; Lo, David/A-2493-2012; Grundy, John/I-6681-2012</t>
  </si>
  <si>
    <t>Xia, Xin/0000-0002-6302-3256; Lo, David/0000-0002-4367-7201; Grundy, John/0000-0003-4928-7076</t>
  </si>
  <si>
    <t>1557-7392</t>
  </si>
  <si>
    <t>http://dx.doi.org/10.1145/3324916</t>
  </si>
  <si>
    <t>WOS:000496205700004</t>
  </si>
  <si>
    <t>Rantala, L; Mäntylä, M; Lenarduzzi, V</t>
  </si>
  <si>
    <t>Rantala, Leevi; Mantyla, Mika; Lenarduzzi, Valentina</t>
  </si>
  <si>
    <t>Technical debt presents sub-optimal choices made in development, which are beneficial in the short term but not in the long run. Consciously admitted debt, which is marked with a keyword, e.g., TODO, is called keyword-labeled self-admitted technical debt (KL-SATD). KL-SATD can lead to adverse effects in software development, e.g., to a rise in complexity within the developed software. We investigated the relationship between KL-SATD from source code comments and reports from the highly popular industrial program analysis tool SonarQube. The goal was to find which SonarQube metrics and issues are related to KL-SATD introduction and removal and how many KL-SATD in the context of an issue addresses that issue. We performed a study with 33 software repositories. We analyzed the changes in SonarQube reports (sqale index, reliability and security remediation metrics, and SonarQube issues) and the relationship to KL-SATD addition and removal with mixed model analysis. We manually annotated a sample to investigate how many KL-SATD comments are in the context of SonarQube issues and how many address them directly. KL-SATD is associated with a reduction in code maintainability measured with SonarQube's sqale index. KL-SATD removal is associated with an increase in code maintainability (sqale index) and reliability measured with SonarQube's reliability remediation effort. The introduction and removal of KL-SATD have a predominantly relationship with code smells, and not with vulnerabilities and bugs. Manual annotation revealed that 36% of KL-SATD comments are in the context of a SonarQube issue, but only 15% of the comment address an issue. This means that despite of statistical relationship between KL-SATD comments and SonarQube reports there is a large set of KL-SATD comments that are in areas that Sonarqube reports as clean or free of maintainability issues. KL-SATD introduction and removal are connected mainly to code smells, connecting them to maintainability rather than reliability or security. This is reinforced by the relationship with the sqale index, as well as the dominance of code smells in SonarQube issues. Many KL-SATD issues have characteristics going beyond static analysis tools and require future studies extending the capabilities of the current tools. As KL-SATD comments and SonarQube reports appear to have limited overlap, it suggests that they are complementary and both are needed for getting a comprehensive view coverage of code maintainability. The study also presents rules violations developers should be aware of regarding KL-SATD introduction and removal.</t>
  </si>
  <si>
    <t>Mantyla, Mika/0000-0002-2841-5879</t>
  </si>
  <si>
    <t>http://dx.doi.org/10.1007/s11219-023-09655-z</t>
  </si>
  <si>
    <t>WOS:001101459000001</t>
  </si>
  <si>
    <t>Ebrahimi, AM; Oliva, GA; Hassan, AE</t>
  </si>
  <si>
    <t>Ebrahimi, Amir Mohammad; Oliva, Gustavo A.; Hassan, Ahmed E.</t>
  </si>
  <si>
    <t>Hassan, Ahmed E./0000-0001-7749-5513; Ebrahimi, AmirMohammad/0000-0003-0706-9820</t>
  </si>
  <si>
    <t>SEPT 1</t>
  </si>
  <si>
    <t>http://dx.doi.org/10.1109/TSE.2023.3289808</t>
  </si>
  <si>
    <t>WOS:001070689400003</t>
  </si>
  <si>
    <t>Li, YK; Soliman, M; Avgeriou, P; Somers, L</t>
  </si>
  <si>
    <t>Li, Yikun; Soliman, Mohamed; Avgeriou, Paris; Somers, Lou</t>
  </si>
  <si>
    <t>Technical debt denotes shortcuts taken during software development, mostly for the sake of expedience. When such shortcuts are admitted explicitly by developers (e.g., writing a TODO/Fixme comment), they are termed as Self-Admitted Technical Debt or SATD. There has been a fair amount of work studying SATD management in Open Source projects, but SATD in industry is relatively unexplored. At the same time, there is no work focusing on developers' perspectives towards SATD and its management. To address this, we conducted an exploratory case study in cooperation with an industrial partner to study how they think of SATD and how they manage it. Specifically, we collected data by identifying and characterizing SATD in different sources (issues, source code comments, and commits) and carried out a series of interviews with 12 software practitioners. The results show: 1) the core characteristics of SATD in industrial projects; 2) developers' attitudes towards identified SATD and statistics; 3) triggers for practitioners to introduce and repay SATD; 4) relations between SATD in different sources; 5) practices used to manage SATD; 6) challenges and tooling ideas for SATD management.</t>
  </si>
  <si>
    <t>Li, Yikun/0000-0002-1566-725X; Avgeriou, Paris/0000-0002-7101-0754</t>
  </si>
  <si>
    <t>http://dx.doi.org/10.1109/TSE.2022.3224378</t>
  </si>
  <si>
    <t>WOS:000978723600065</t>
  </si>
  <si>
    <t>Qu, YB; Bao, T; Yuan, M; Li, L</t>
  </si>
  <si>
    <t>Qu, Yubin; Bao, Tie; Yuan, Meng; Li, Long</t>
  </si>
  <si>
    <t>Self-Admitted Technical Debt (SATD) is a workaround for current gains and subsequent software quality in software comments. Some studies have been conducted using NLPbased techniques or CNN-based classifiers. However, there exists a class imbalance problem in different software projects since the software code comments with SATD features are significantly less than those without Non-SATD. Therefore, to design a classification model with the ability of dealing with this class imbalance problem is necessary for SATD detection. We propose an improved loss function based baselines.</t>
  </si>
  <si>
    <t>http://dx.doi.org/10.53106/160792642023072404015</t>
  </si>
  <si>
    <t>WOS:001042765400015</t>
  </si>
  <si>
    <t>Li, J; Li, LX; Liu, J; Yu, X; Liu, X; Keung, JW</t>
  </si>
  <si>
    <t>Li, Jun; Li, Lixian; Liu, Jin; Yu, Xiao; Liu, Xiao; Keung, Jacky Wai</t>
  </si>
  <si>
    <t>Given the increasing complexity and volume of Self-Admitted Technical Debts (SATDs), how to efficiently detect them becomes critical in software engineering practice for improving code quality and project efficiency. Although current deep learning methods have achieved good performance in detecting SATDs in code comments, they lack explanation. Large language models such as ChatGPT are increasingly being applied to text classification tasks due to their ability to provide explanations for classification results, but it is unclear how effective ChatGPT is for SATD classification. As the first in-depth study of ChatGPT for SATD detection, we evaluate ChatGPT's effectiveness, compare it with small deep learning models, and find that ChatGPT performs better on Recall, while small models perform better on Precision. Furthermore, to enhance the performance of these approaches, we propose a novel fusion approach named FSATD which combines ChatGPT with small models for SATD detection so as to provide reliable explanations. Through extensive experiments on 62,276 comments from 10 open-source projects, we show that FSATD outperforms existing methods in performance of F1-score in cross-project scenarios. Additionally, FSATD allows for flexible adjustment of fusion strategies, adapting to different requirements of various application scenarios, and can achieve the best Precision, Recall, or F1-score.</t>
  </si>
  <si>
    <t>Keung, Jacky/0000-0002-3803-9600; Liu, Jin/0000-0003-0359-0248; Yu, Xiao/0000-0002-4473-3068</t>
  </si>
  <si>
    <t>http://dx.doi.org/10.1002/spe.3360</t>
  </si>
  <si>
    <t>WOS:001257155300001</t>
  </si>
  <si>
    <t>Chen, X; Yu, DJ; Fan, XL; Wang, L; Chen, J</t>
  </si>
  <si>
    <t>Chen, Xin; Yu, Dongjin; Fan, Xulin; Wang, Lin; Chen, Jie</t>
  </si>
  <si>
    <t>IEEE TRANSACTIONS ON RELIABILITY</t>
  </si>
  <si>
    <t>In software development, due to the demands from users or the limitations of time and resources, developers tend to adopt suboptimal solutions to achieve quick software development. In such a way, the released software usually involves not-quite-right code that is called technical debt, which will significantly decrease the quality of software and increase the maintenance cost. Recently, the concept of self-admitted technical debt (SATD) is proposed and refers to technical debt that is self-admitted by developers in code comments. Existing studies mainly focus on detecting technical debt by classifying code comments into either SATD or non-SATD. However, different types of SATD has different impacts on software maintenance and needs to be handled by different developers. Therefore, the detected SATD should be further classified so that developers can understand and remove technical debt better. In this article, we propose a new method based on eXtreme Gradient Boosting (XGBoost) to classify SATD into multiple classes. In our approach, we first preprocess the original code comments and adopt the easy data augmentation strategy to overcome the class unbalance problem. Then, chi-square is leveraged to select representative features from the textual feature set. Finally, we apply XGBoost to train a classifier and use the trained classifier to partition each comment into the corresponding class. We experimentally investigate the effectiveness of our approach on a public dataset, including 62 566 code comments from 10 open-source projects. Experimental results show that our approach achieves 56.66% in terms of macroaveraged precision, 59.07% in terms of macroaveraged recall, and 55.77% in terms of macroaveraged F-measure on average, and outperforms the natural language processing based method by 4.98%, 5.32%, and 3.17%, respectively. In addition, the experimental results also demonstrate that the data augmentation strategy is effective in improving the effectiveness of our approach.</t>
  </si>
  <si>
    <t>Yu, Dongjin/0000-0001-8919-1613</t>
  </si>
  <si>
    <t>0018-9529</t>
  </si>
  <si>
    <t>http://dx.doi.org/10.1109/TR.2021.3087864</t>
  </si>
  <si>
    <t>WOS:000733756200001</t>
  </si>
  <si>
    <t>Huang, Q; Shihab, E; Xia, X; Lo, D; Li, SP</t>
  </si>
  <si>
    <t>Huang, Qiao; Shihab, Emad; Xia, Xin; Lo, David; Li, Shanping</t>
  </si>
  <si>
    <t>Technical debt is a metaphor to describe the situation in which long-term code quality is traded for short-term goals in software projects. Recently, the concept of self-admitted technical debt (SATD) was proposed, which considers debt that is intentionally introduced, e.g., in the form of quick or temporary fixes. Prior work on SATD has shown that source code comments can be used to successfully detect SATD, however, most current state-of-the-art classification approaches of SATD rely on manual inspection of the source code comments. In this paper, we proposed an automated approach to detect SATD in source code comments using text mining. In our approach, we utilize feature selection to select useful features for classifier training, and we combine multiple classifiers from different source projects to build a composite classifier that identifies SATD comments in a target project. We investigate the performance of our approach on 8 open source projects that contain 212,413 comments. Our experimental results show that, on every target project, our approach outperforms the state-of-the-art and the baselines approaches in terms of F1-score. The F1-score achieved by our approach ranges between 0.518 - 0.841, with an average of 0.737, which improves over the state-of-the-art approach proposed by Potdar and Shihab by 499.19%. When compared with the text mining-based baseline approaches, our approach significantly improves the average F1-score by at least 58.49%. When compared with a natural language processing-based baseline, our approach also significantly improves its F1-score by 27.95%. Our proposed approach can be used by project personnel to effectively identify SATD with minimal manual effort.</t>
  </si>
  <si>
    <t>Xia, Xin/0000-0002-6302-3256; Lo, David/0000-0002-4367-7201</t>
  </si>
  <si>
    <t>FEB</t>
  </si>
  <si>
    <t>http://dx.doi.org/10.1007/s10664-017-9522-4</t>
  </si>
  <si>
    <t>WOS:000424199400011</t>
  </si>
  <si>
    <t>Yu, JJ; Zhou, X; Liu, X; Liu, J; Xie, ZW; Zhao, KS</t>
  </si>
  <si>
    <t>Yu, Jiaojiao; Zhou, Xu; Liu, Xiao; Liu, Jin; Xie, Zhiwen; Zhao, Kunsong</t>
  </si>
  <si>
    <t>Context: Developers often introduce the self-admitted technical debt (SATD), i.e., a compromised solution to satisfy the delivery of the current goals, in code comments but do not eliminate them timely in the following software development and maintenance process. Automatically identifying the SATDs to reduce potential harm to software has attracted the attention of researchers. However, existing approaches only identified SATDs at a coarse-grained level, which impacts developers to locate and remove them. Objective: This paper proposes a novel model named GCF, which is a deep learning method to enhance the performance of multi-type SATD classification based on generative adversarial network. Method: The GCF model employs the JSD Generative Adversarial Network to solve the imbalance problem, utilizes CodeBERT to fuse information of code snippets and natural language for initializing the instances as embedding vectors, and introduces the feature extraction module to extract the instance features more comprehensively. Results: The experimental results show that, the GCF model obtains better performance compared with the state-of-the-art method. Moreover, experiments on the GCF model variants and others with different GAN models show the superiority of the GCF model. Conclusion: Our proposed GCF model effectively solves the problem of imbalanced types of SATD, fuses the information of code snippets and natural language, and extracts key features to achieve outstanding performance in detecting multi-type SATD. Therefore, the GCF model is an effective method for detecting multi-type SATD.</t>
  </si>
  <si>
    <t>Liu, Xiao/AAG-1593-2020; Liu, Jin/IYT-4351-2023</t>
  </si>
  <si>
    <t>Liu, Xiao/0000-0001-8400-5754;</t>
  </si>
  <si>
    <t>http://dx.doi.org/10.1016/j.infsof.2023.107190</t>
  </si>
  <si>
    <t>WOS:000951646000001</t>
  </si>
  <si>
    <t>Meng, Y; Tie, B; Lin, DW</t>
  </si>
  <si>
    <t>Meng, Yuan; Tie, Bao; Lin, Dawei</t>
  </si>
  <si>
    <t>INTERNATIONAL JOURNAL OF SOFTWARE ENGINEERING AND KNOWLEDGE ENGINEERING</t>
  </si>
  <si>
    <t>Technical debt describes a trade-off between short-term goals and long-term code quality during software development. Self-admitted technical debt (SATD), a type of technical debt, is intentionally introduced by developers. The existence of SATD is likely to leave hidden dangers for future changes in software systems, so identifying SATD is an essential task. Before this, many methods for recognizing SATD (such as pattern matching-based, natural language processing-based, text mining-based, etc.) have been proposed. This paper will present a pre-trained deep learning model to complete the SATD recognition task. An efficient deep learning model interpretation tool Captum can be used to understand the experimental results. At the same time, a new interpretation view is proposed for the matching-based model. Finally, combined with the research in this paper, reasonable suggestions are put forward for future SATD recognition tasks.</t>
  </si>
  <si>
    <t>Meng, yuan/JRY-8417-2023</t>
  </si>
  <si>
    <t>0218-1940</t>
  </si>
  <si>
    <t>1793-6403</t>
  </si>
  <si>
    <t>http://dx.doi.org/10.1142/S0218194022500693</t>
  </si>
  <si>
    <t>WOS:000912523300001</t>
  </si>
  <si>
    <t>Alhefdhi, A; Dam, HK; Nugroho, YS; Hata, H; Ishio, T; Ghose, A</t>
  </si>
  <si>
    <t>Alhefdhi, Abdulaziz; Dam, Hoa Khanh; Nugroho, Yusuf Sulistyo; Hata, Hideaki; Ishio, Takashi; Ghose, Aditya</t>
  </si>
  <si>
    <t>Technical Debt occurs when development teams favour short-term operability over long-term stability. Since this places software maintainability at risk, technical debt requires early attention to avoid paying for accumulated interest. Most of the existing work focuses on detecting technical debt using code comments, known as Self-Admitted Technical Debt (SATD). However, there are many cases where technical debt instances are not explicitly acknowledged but deeply hidden in the code. In this paper, we propose a framework that caters for the absence of SATD comments in code. Our Self-Admitted Technical Debt Identification and Description (SATDID) framework determines if technical debt should be self-admitted for an input code fragment. If that is the case, SATDID will automatically generate the appropriate descriptive SATD comment that can be attached with the code. While our approach is applicable in principle to any type of code fragments, we focus in this study on technical debt hidden in conditional statements, one of the most TD-carrying parts of code. We explore and evaluate different implementations of SATDID. The evaluation results demonstrate the applicability and effectiveness of our framework over multiple benchmarks. Comparing with the results from the benchmarks, our approach provides at least 21.35, 59.36, 31.78, and 583.33% improvements in terms of Precision, Recall, F-1, and Bleu-4 scores, respectively. In addition, we conduct a human evaluation to the SATD comments generated by SATDID. In 1-5 and 0-5 scales for Acceptability and Understandability, the total means achieved by our approach are 3.128 and 3.172, respectively.</t>
  </si>
  <si>
    <t>Dam, Hoa Khanh/C-6058-2014; Nugroho, Yusuf Sulistyo/S-8200-2019</t>
  </si>
  <si>
    <t>Nugroho, Yusuf Sulistyo/0000-0001-6391-0851; Ishio, Takashi/0000-0003-4106-699X; Alhefdhi, Abdulaziz/0000-0001-6162-6064</t>
  </si>
  <si>
    <t>http://dx.doi.org/10.1007/s10515-022-00364-8</t>
  </si>
  <si>
    <t>WOS:000865249800001</t>
  </si>
  <si>
    <t>Liu, JK; Huang, Q; Xia, X; Shihab, E; Lo, D; Li, SP</t>
  </si>
  <si>
    <t>Liu, Jiakun; Huang, Qiao; Xia, Xin; Shihab, Emad; Lo, David; Li, Shanping</t>
  </si>
  <si>
    <t>To complete tasks faster, developers often have to sacrifice the quality of the software. Such compromised practice results in the increasing burden to developers in future development. The metaphor, technical debt, describes such practice. Prior research has illustrated the negative impact of technical debt, and many researchers investigated how developers deal with a certain type of technical debt. However, few studies focused on the removal of different types of technical debt in practice. To fill this gap, we use the introduction and removal of different types of self-admitted technical debt (i.e., SATD) in 7 deep learning frameworks as an example. This is because deep learning frameworks are some of the most important software systems today due to their prevalent use in life-impacting deep learning applications. Moreover, the field of the development of different deep learning frameworks is the same, which enables us to find common behaviors on the removal of different types of technical debt across projects. By mining the file history of these frameworks, we find that design debt is introduced the most along the development process. As for the removal of technical debt, we find that requirement debt is removed the most, and design debt is removed the fastest. Most of test debt, design debt, and requirement debt are removed by the developers who introduced them. Based on the introduction and removal of different types of technical debt, we discuss the evolution of the frequencies of different types of technical debt to depict the unresolved sub-optimal trade-offs or decisions that are confronted by developers along the development process. We also discuss the removal patterns of different types of technical debt, highlight future research directions, and provide recommendations for practitioners.</t>
  </si>
  <si>
    <t>LO, David/A-2493-2012; Xia, Xin/AAD-6217-2022</t>
  </si>
  <si>
    <t>Xia, Xin/0000-0002-6302-3256</t>
  </si>
  <si>
    <t>http://dx.doi.org/10.1007/s10664-020-09917-5</t>
  </si>
  <si>
    <t>WOS:000618199100001</t>
  </si>
  <si>
    <t>Tu, H; Menzies, T</t>
  </si>
  <si>
    <t>Tu, Huy; Menzies, Tim</t>
  </si>
  <si>
    <t>Keeping track of and managing Self-Admitted Technical Debts (SATDs) is important for maintaining a healthy software project. Current active-learning SATD recognition tool involves manual inspection of 24% of the test comments on average to reach 90% of the recall. Among all the test comments, about 5% are SATDs. The human experts are then required to read almost a quintuple of the SATD comments which indicates the inefficiency of the tool. Plus, human experts are still prone to error: 95% of the false-positive labels from previous work were actually true positives. To solve the above problems, we propose DebtFree, a two-mode framework based on unsupervised learning for identifying SATDs. In mode1, when the existing training data is unlabeled, DebtFree starts with an unsupervised learner to automatically pseudo-label the programming comments in the training data. In contrast, in mode2 where labels are available with the corresponding training data, DebtFree starts with a pre-processor that identifies the highly prone SATDs from the test dataset. Then, our machine learning model is employed to assist human experts in manually identifying the remaining SATDs. Our experiments on 10 software projects show that both models yield statistically significant improvement in effectiveness over the state-of-the-art automated and semi-automated models. Specifically, DebtFree can reduce the labeling effort by 99% in mode1 (unlabeled training data), and up to 63% in mode2 (labeled training data) while improving the current active learner's F1 relatively to almost 100%.</t>
  </si>
  <si>
    <t>Tu, Huy/IAP-4457-2023; Menzies, Tim/X-7680-2019</t>
  </si>
  <si>
    <t>Tu, Huy/0000-0002-7843-252X; Menzies, Tim/0000-0002-5040-3196</t>
  </si>
  <si>
    <t>http://dx.doi.org/10.1007/s10664-022-10121-w</t>
  </si>
  <si>
    <t>WOS:000779475400002</t>
  </si>
  <si>
    <t>Pavlic, L; Hlis, T; Hericko, M; Beranic, T</t>
  </si>
  <si>
    <t>Pavlic, Luka; Hlis, Tilen; Hericko, Marjan; Beranic, Tina</t>
  </si>
  <si>
    <t>APPLIED SCIENCES-BASEL</t>
  </si>
  <si>
    <t>Technical debt is a well understood and used concept in IT development. The metaphor, rooted in the financial world, captures the amount of work that development teams owe to a product. Every time developers take a shortcut within development, the technical debt accumulates. Technical debt identification can be accomplished via manual reporting on the technical debt items, which is called self-admitted technical debt. Several specialised methods and tools have also emerged that promise to measure the technical debt. Based on experience in the community, the impression emerged that the measured technical debt is of a significantly different amount than the self-admitted debt. In this context, we decided to perform empirical research on the possible gap between the two. We investigated 14 production-grade software products while determining the amount of accumulated technical debt via (a) a self-admitting procedure and (b) measuring the debt. The outcomes show clearly the significant difference in the technical debt reported by the two methods. We urge development and quality-assurance teams not to rely on technical debt measurement alone. The tools demonstrated their strength in identifying low-level code technical debt items that violate a set of predefined rules. However, developers should have additional insight into violations, based on the interconnected source code and its relation to the domain and higher-level design decisions.</t>
  </si>
  <si>
    <t>Pavlic, Luka/0000-0001-5477-4747; Hericko, Marjan/0000-0002-1094-0085; Hlis, Tilen/0000-0002-4973-4844</t>
  </si>
  <si>
    <t>2076-3417</t>
  </si>
  <si>
    <t>http://dx.doi.org/10.3390/app12157482</t>
  </si>
  <si>
    <t>WOS:000840145600001</t>
  </si>
  <si>
    <t>Yu, JJ; Zhao, KS; Liu, J; Liu, X; Xu, Z; Wang, X</t>
  </si>
  <si>
    <t>Yu, Jiaojiao; Zhao, Kunsong; Liu, Jin; Liu, Xiao; Xu, Zhou; Wang, Xin</t>
  </si>
  <si>
    <t>Self-admitted technical debt (SATD) refers to a specific type of technical debt that is introduced intentionally in the software development and maintenance processes. SATD enables practitioners to take some temporary solutions instead of making comprehensive decisions, which will lead to the high complexity of the software. However, most existing studies relied on manual methods for detecting SATDs. A recent study proposed a method HATD that used a hybrid attention-based method to automatically detect SATDs and it achieved the state-of-the-art performance. However, HATD mainly focused on the locality of the comment instances and lacked of the relationship between long-distance and discontinuous comment instances. To address such an issue, in this work, we propose a novel approach named GGSATD. Specifically, GGSATD first builds the graph for comment instances and then employs the gated graph neural network to iteratively update node representation. The global representation can be obtained by the soft attention mechanism and pooling operation. Experiments on 10 projects show that our GGSATD method obtains promising performance against five baseline methods in both within-project and cross-project scenarios. Extended experiments on seven real-world projects illustrate the effectiveness of our GGSATD method. (C) 2022 Elsevier Inc. All rights reserved.</t>
  </si>
  <si>
    <t>Liu, Xiao/AAG-1593-2020; zhao, hang/JVM-8270-2024; YE, Chen/KFR-3858-2024; Zhao, Xuan/JMR-2135-2023; li, fei/JYP-3334-2024; Yuan, Yi/KGL-5178-2024</t>
  </si>
  <si>
    <t>http://dx.doi.org/10.1016/j.jss.2022.111219</t>
  </si>
  <si>
    <t>WOS:000749977700001</t>
  </si>
  <si>
    <t>Wait for it: identifying On-Hold self-admitted technical debt (vol 25, pg 3770, 2020)</t>
  </si>
  <si>
    <t>Treude, Christoph/AAZ-6257-2021; Hata, Hideaki/N-7103-2019; Maipradit, Rungroj/JXL-2842-2024; Hata, Hideaki/GQB-2557-2022</t>
  </si>
  <si>
    <t>http://dx.doi.org/10.1007/s10664-021-09939-7</t>
  </si>
  <si>
    <t>WOS:000629933000002</t>
  </si>
  <si>
    <t>Guo, ZQ; Liu, SR; Liu, JP; Li, YH; Chen, L; Lu, HM; Zhou, YM</t>
  </si>
  <si>
    <t>Guo, Zhaoqiang; Liu, Shiran; Liu, Jinping; Li, Yanhui; Chen, Lin; Lu, Hongmin; Zhou, Yuming</t>
  </si>
  <si>
    <t>Background. Self-admitted technical debt (SATD) is a special kind of technical debt that is intentionally introduced and remarked by code comments. Those technical debts reduce the quality of software and increase the cost of subsequent software maintenance. Therefore, it is necessary to find out and resolve these debts in time. Recently, many automatic approaches have been proposed to identify SATD. Problem. Popular IDEs support a number of predefined task annotation tags for indicating SATD in comments, which have been used in many projects. However, such clear prior knowledge is neglected by existing SATD identification approaches when identifying SATD. Objective. We aim to investigate how far we have really progressed in the field of SATD identification by comparing existing approaches with a simple approach that leverages the predefined task tags to identify SATD. Method. We first propose a simple heuristic approach that fuzzily Matches task Annotation Tags (MAT) in comments to identify SATD. In nature, MAT is an unsupervised approach, which does not need any data to train a prediction model and has a good understandability. Then, we examine the real progress in SATD identification by comparingMAT against existing approaches. Result. The experimental results reveal that: (1) MAT has a similar or even superior performance for SATD identification compared with existing approaches, regardless of whether non-effort-aware or effort-aware evaluation indicators are considered; (2) the SATDs (or non-SATDs) correctly identified by existing approaches are highly overlapped with those identified by MAT; and (3) supervised approaches misclassify many SATDs marked with task tags as non-SATDs, which can be easily corrected by their combinations with MAT. Conclusion. It appears that the problem of SATD identification has been (unintentionally) complicated by our community, i.e., the real progress in SATD comments identification is not being achieved as it might have been envisaged. We hence suggest that, when many task tags are used in the comments of a target project, future SATD identification studies should use MAT as an easy-to-implement baseline to demonstrate the usefulness of any newly proposed approach.</t>
  </si>
  <si>
    <t>Guo, Zhaoqiang/HKN-8554-2023</t>
  </si>
  <si>
    <t>Guo, Zhaoqiang/0000-0001-8971-5755; Li, Yanhui/0000-0003-2282-7175</t>
  </si>
  <si>
    <t>http://dx.doi.org/10.1145/3447247</t>
  </si>
  <si>
    <t>WOS:000683039100005</t>
  </si>
  <si>
    <t>Qu, YB; Bao, T; Chen, X; Li, L; Dou, XZ; Yuan, M; Wang, HM</t>
  </si>
  <si>
    <t>Qu, Yubin; Bao, Tie; Chen, Xiang; Li, Long; Dou, Xianzhen; Yuan, Meng; Wang, Hongmei</t>
  </si>
  <si>
    <t>CONNECTION SCIENCE</t>
  </si>
  <si>
    <t>For blockchain software systems, framework developers may introduce technical debts that application developers are not aware of. Because these technical debts can have a negative impact on software projects, we need to investigate the issue of technical debt in blockchain software systems. We wanted to investigate what types of self-introduced technical debt exist in open-source blockchain software systems, and how these technical debts are distributed. We have selected six most popular blockchain software projects from GitHub. Then the code comments from these software projects were extracted and manually labelled. Finally, the code comments were statistically analysed. We propose a new type of technical debt, resource debt, which is explicitly identified by the framework developers and requires special attention in subsequent production systems. Six types of technical debt are prevalent and there is not any algorithm debt. In addition, we find that the code comments containing technical debt are not entirely determined by task tags. SATD is prevalent in blockchain projects. There is more significant variability between different application software projects for different technical debts. The results of the study imply that for detecting SATD, deep semantic discovery models should be used, such as pre-trained models.</t>
  </si>
  <si>
    <t>Chen, Xiang/AAG-3663-2019</t>
  </si>
  <si>
    <t>Chen, Xiang/0000-0002-1180-3891</t>
  </si>
  <si>
    <t>0954-0091</t>
  </si>
  <si>
    <t>1360-0494</t>
  </si>
  <si>
    <t>http://dx.doi.org/10.1080/09540091.2022.2067125</t>
  </si>
  <si>
    <t>WOS:000819352800001</t>
  </si>
  <si>
    <t>Rantala, L; Mäntylä, M</t>
  </si>
  <si>
    <t>Rantala, Leevi; Mantyla, Mika</t>
  </si>
  <si>
    <t>Self-admitted technical debt refers to sub-optimal development solutions that are expressed in written code comments or commits. We reproduce and improve on a prior work by Yan et al. (2018) on detecting commits that introduce self-admitted technical debt. We use multiple natural language processing methods: Bag-of-Words, topic modeling, and word embedding vectors. We study 5 open-source projects. Our NLP approach uses logistic Lasso regression from Glmnet to automatically select best predictor words. A manually labeled dataset from prior work that identified self-admitted technical debt from code level commits serves as ground truth. Our approach achieves + 0.15 better area under the ROC curve performance than a prior work, when comparing only commit message features, and + 0.03 better result overall when replacing manually selected features with automatically selected words. In both cases, the improvement was statistically significant (p&lt; 0.0001). Our work has four main contributions, which are comparing different NLP techniques for SATD detection, improved results over previous work, showing how to generate generalizable predictor words when using multiple repositories, and producing a list of words correlating with SATD. As a concrete result, we release a list of the predictor words that correlate positively with SATD, as well as our used datasets and scripts to enable replication studies and to aid in the creation of future classifiers.</t>
  </si>
  <si>
    <t>Mäntylä, Mika V/E-7644-2012</t>
  </si>
  <si>
    <t>Rantala, Leevi/0000-0003-0258-8904</t>
  </si>
  <si>
    <t>http://dx.doi.org/10.1007/s11219-020-09520-3</t>
  </si>
  <si>
    <t>WOS:000545294200001</t>
  </si>
  <si>
    <t>Xavier, L; Montandon, JE; Valente, MT</t>
  </si>
  <si>
    <t>Xavier, Laerte; Montandon, Joao Eduardo; Valente, Marco Tulio</t>
  </si>
  <si>
    <t>IEEE SOFTWARE</t>
  </si>
  <si>
    <t>Montandon, Joao Eduardo/0000-0002-3371-7353; Valente, Marco Tulio/0000-0002-8180-7548</t>
  </si>
  <si>
    <t>0740-7459</t>
  </si>
  <si>
    <t>http://dx.doi.org/10.1109/MS.2022.3170825</t>
  </si>
  <si>
    <t>WOS:000844129400014</t>
  </si>
  <si>
    <t>Cassee, N; Agaronian, A; Constantinou, E; Novielli, N; Serebrenik, A</t>
  </si>
  <si>
    <t>Cassee, Nathan; Agaronian, Andrei; Constantinou, Eleni; Novielli, Nicole; Serebrenik, Alexander</t>
  </si>
  <si>
    <t>Sentiment analysis has been used to study aspects of software engineering, such as issue resolution, toxicity, and self-admitted technical debt. To address the peculiarities of software engineering texts, sentiment analysis tools often consider the specific technical lingo practitioners use. To further improve the application of sentiment analysis, there have been two recommendations: Using pre-trained transformer models to classify sentiment and replacing non-natural language elements with meta-tokens. In this work, we benchmark five different sentiment analysis tools (two pre-trained transformer models and three machine learning tools) on 2 gold-standard sentiment analysis datasets. We find that pre-trained transformers outperform the best machine learning tool on only one of the two datasets, and that even on that dataset the performance difference is a few percentage points. Therefore, we recommend that software engineering researchers should not just consider predictive performance when selecting a sentiment analysis tool because the best-performing sentiment analysis tools perform very similarly to each other (within 4 percentage points). Meanwhile, we find that meta-tokenization does not improve the predictive performance of sentiment analysis tools. Both of our findings can be used by software engineering researchers who seek to apply sentiment analysis tools to software engineering data.</t>
  </si>
  <si>
    <t>Novielli, Nicole/0000-0003-1160-2608; Constantinou, Eleni/0000-0002-4242-2581</t>
  </si>
  <si>
    <t>http://dx.doi.org/10.1007/s10664-024-10468-2</t>
  </si>
  <si>
    <t>WOS:001237860400002</t>
  </si>
  <si>
    <t>Correction to: Wait for it: identifying “On-Hold” self-admitted technical debt</t>
  </si>
  <si>
    <t>From Draft 2023</t>
  </si>
  <si>
    <t>SNOWBALLING</t>
  </si>
  <si>
    <t>No</t>
  </si>
  <si>
    <t>Cite</t>
  </si>
  <si>
    <t>Author</t>
  </si>
  <si>
    <t>Finding</t>
  </si>
  <si>
    <t>TD Types</t>
  </si>
  <si>
    <t>Number of Classes</t>
  </si>
  <si>
    <t>SATV v NON-SATD</t>
  </si>
  <si>
    <t>SPECIFIC TYPES SATD</t>
  </si>
  <si>
    <t>NLP Approach (Process)</t>
  </si>
  <si>
    <t>NLP</t>
  </si>
  <si>
    <t>Classifier</t>
  </si>
  <si>
    <t>Tool</t>
  </si>
  <si>
    <t>Dataset</t>
  </si>
  <si>
    <t>Dataset Link</t>
  </si>
  <si>
    <t>Data Sources</t>
  </si>
  <si>
    <t>Matrix Evaluation Used</t>
  </si>
  <si>
    <t>Matrix Evaluation Results</t>
  </si>
  <si>
    <t>Imbalance Data Approach</t>
  </si>
  <si>
    <t>Classifier Group</t>
  </si>
  <si>
    <t>Approach</t>
  </si>
  <si>
    <t>Potdar2014AnDebt</t>
  </si>
  <si>
    <t>Potdar A,Shihab E</t>
  </si>
  <si>
    <t xml:space="preserve">Use source-code comments in four large open source software projects - Eclipse, Chromium OS, Apache HTTP Server, and ArgoUML to identify self-admitted technical debt. Using the identified technical debt, we study 1) the amount of self-admitted technical debt found in these projects, 2) why this self-admitted technical debt was introduced into the software projects and 3) how likely is the self-admitted technical debt to be removed after their introduction. 
We find that the amount of self-admitted technical debt exists in 2.4% - 31% of the files. Furthermore, we find that developers with higher experience tend to introduce most of the self-admitted technical debt and that time pressures and complexity of the code do not correlate with the amount of self-admitted technical debt. Lastly, although self-admitted technical debt is meant to be addressed or removed in the future, only between 26.3% - 63.5% of self-admitted technical debt gets removed from projects after introduction.
</t>
  </si>
  <si>
    <t>-TD
-non-TD</t>
  </si>
  <si>
    <t>2
-TD
-non-TD</t>
  </si>
  <si>
    <t>YES</t>
  </si>
  <si>
    <t>NO</t>
  </si>
  <si>
    <t>-Comment patterns
-To extract the source-code comments, we utilized the srcML Toolkit [18], a command line tool that parses source code into XML files. Then, we developed a Java-based tool that parses the XML files produced by srcML, and stores the comment nodes of the code into separate text files for each project. 
-The srcML tool reads a comment block - a comment that spans multiple lines - as a single comment and hence it is important to note that the aforementioned numbers denote the number of comments and not the number of lines of comments in the source files
-we needed to further distill these comments to specific patterns that indicate self-admitted technical debt (e.g., we removed stop words)</t>
  </si>
  <si>
    <t>Comment pattern</t>
  </si>
  <si>
    <t>-
Manual analysis</t>
  </si>
  <si>
    <t>From: Eclipse, Chromium OS, Apache HTTP Server, and ArgoUML (101.762 comments)</t>
  </si>
  <si>
    <t>https://users.encs.concordia.ca/~eshihab/data/ICSME2014/satd.html</t>
  </si>
  <si>
    <t>Code comment</t>
  </si>
  <si>
    <t>-</t>
  </si>
  <si>
    <t>MANUAL</t>
  </si>
  <si>
    <t>Farias2015AComments</t>
  </si>
  <si>
    <t>de Freitas Farias MA,de Mendonça Neto MG,Silva AB,Spínola RO</t>
  </si>
  <si>
    <t>The identification of technical debt (TD) is an important step to effectively manage it. In this context, a set of indicators has been used by automated approaches to identify TD items, but some debt may not be directly identified using only metrics collected from the source code. In this work we propose Contextualized Vocabulary Model for identifying TD (CVM-TD), a model to support the identification of technical debt through code comment analysis. We performed an exploratory study on two large open sources projects with the goal of characterizing the feasibility of the proposed model to support the detection of TD through code comments analysis. The results indicate that (1) developers use the dimensions considered by CVM-TD when writing code comments, (2) CVM-TD provides a vocabulary that may be used to detect TD items, and (3) the proposed model needs to be calibrated in order to reduce the difference between comments returned by the vocabulary and those that may indicate a TD item. Code comments analysis can be used to detect TD in software projects and CVM-TD may support the development team to perform this task.</t>
  </si>
  <si>
    <t>Code debt
Design debt
Architecture debt
Test debt
Defect debt
Infrastructure debt
Process debt
Documentation debt
Build debt
Requirement debt
Service debt
People debt</t>
  </si>
  <si>
    <t>12
Code debt
Design debt
Architecture debt
Test debt
Defect debt
Infrastructure debt
Process debt
Documentation debt
Build debt
Requirement debt
Service debt
People debt</t>
  </si>
  <si>
    <t>-To analyze extracted comments from code we shall tokenize the unstructured text into English word classes. For this, there are techniques from natural language processing (NLP), such as Part-of-speech (POS). POS automatically relates a word to a category in which it is assigned in accordance with its syntactic functions [16][17]. 
-Once the comments were extracted and tagged, we analyzed POS tags and filtered the comments by using terms that belong to the vocabulary. 
Part-of-speech (POS)</t>
  </si>
  <si>
    <t>Part-of-speech (POS)</t>
  </si>
  <si>
    <t>eXcomment</t>
  </si>
  <si>
    <t xml:space="preserve">jEdit 4.3.2 and Apache Lucene 4.3.0. Both projects are written in Java with 531 and 3,037 Java files </t>
  </si>
  <si>
    <t>SEMI-AUTOMATED</t>
  </si>
  <si>
    <t>Maldonado2015DetectingDebt</t>
  </si>
  <si>
    <t>Maldonado ES,Shihab E</t>
  </si>
  <si>
    <t>More recently, our work shown that one possible source to detect technical debt is using source code comments, also referred to as self-admitted technical debt. However, what types of technical debt can be detected using source code comments remains as an open question.
Therefore, in this paper we examine code comments to determine the different types of technical debt. First, we propose four simple filtering heuristics to eliminate comments that are not likely to contain technical debt. Second, we read through more than 33K comments, and we find that self-admitted technical debt can be classified into five main types - design debt, defect debt, documentation debt, requirement debt and test debt. The most common type of self-admitted technical debt is design debt, making up between 42% to 84% of the classified comments. Lastly, we make the classified dataset of more than 33K comments publicly available for the community as a way to encourage future research and the evolution of the technical debt landscape.</t>
  </si>
  <si>
    <t>Creating a TD dataset, with design debt, defect debt, documentation debt, requirement debt and test debt classes</t>
  </si>
  <si>
    <t>5 classes
design debt
defect debt
documentation debt
requirement debt
test debt</t>
  </si>
  <si>
    <t>-After obtaining the source code of all projects, we extract the comments from their source code. We use JDeodorant [18], an open-source Eclipse plug-in, to parse the source code and extract the code comments. 
-With that in mind, we develop and apply 4 filtering heuristics to narrow down the comments eliminating the ones that are less likely to be classified as self-admitted technical debt.
-To classify the comments, we developed a Java based tool that shows one comment at a time and gives a list of possible classifications that can be manually assigned to the comment.</t>
  </si>
  <si>
    <t>Regular expression</t>
  </si>
  <si>
    <t>Manual labeling</t>
  </si>
  <si>
    <t>Apache Ant, Apache Jmeter, ArgoUml, Columba and JFreeChart (part of Maldonado dataset)
-TD 2457
-non-TD 33093</t>
  </si>
  <si>
    <t>https://users.encs.concordia.ca/~eshihab/data/MTD2015/</t>
  </si>
  <si>
    <t>Bavota2016ADebt</t>
  </si>
  <si>
    <t>Gabriele Bavota, Barbara Russo</t>
  </si>
  <si>
    <t xml:space="preserve">In this paper we contribute to enlarge the knowledge about the technical debt phenomenon by presenting a large-scale empirical study on SATD, as a differentiated replication [38] of the study by Potdar and Shihab [30]1. In particular, we mine the complete change history of 159 Java open source systems to detect SATD instances across over 600K commits, for a total of over 2 Billion comments mined. Using these data we analyse the diffusion of SATD (i.e., the number of SATD instances and the percentage of code comments reporting SATD), its evolution and survivability over time, and who are the developers introducing and fixing the SATD. 
Then, we perform a manual analysis of a statistically significant sample of 366 comments reporting SATD to identify what are the types of SATD (e.g., design, code, test, requirement debt) more spread in open source systems.
In our manual analysis, we adopted an open coding process inspired by the Grounded Theory principles formulated by Corbin and Strauss [13]. Finally, we verified if classes exhibiting low quality as assessed by complexity, coupling, and readability quality metrics are more likely of being affected by SATD. </t>
  </si>
  <si>
    <t>Our manual categorisation highlighted that the most diffused type of SATD is the code debt (30% of instance), followed by defect and requirement debt (20% each) and design debt (13%).</t>
  </si>
  <si>
    <t>6
code debt
design debt
documentation debt
defect debt
test debt
requirement debt</t>
  </si>
  <si>
    <t>regular expression
comment pattern</t>
  </si>
  <si>
    <t>In particular, we mine the complete change history of 159 Java open source
systems to detect SATD instances across over 600K commits,
for a total of over 2 Billion comments mined.</t>
  </si>
  <si>
    <t>Dai2017DetectingTrackers</t>
  </si>
  <si>
    <t>Dai K,Kruchten P</t>
  </si>
  <si>
    <t>Although there exist many kinds of static source code analysis tools to identify code-level technical debt, identifying non-code-level technical debt is very challenging and needs deep exploration. This paper proposed an approach to identifying non-code-level technical debt through issue tracking data sets using natural language processing and machine learning techniques and validated the feasibility and performance of this approach using an issue tracking data set recorded in Chinese from a commercial software project. We found that there are actually some common words that can be used as indicators of technical debt. Based on these key words, we achieved the precision of 0.72 and the recall of 0.81 for identifying technical debt items using machine learning techniques respectively.</t>
  </si>
  <si>
    <t>-After conducting Chinese text segmentation, we extracted key words using Jieba.
-Jieba integrated two key word extraction algorithms: TF-IDF and TextRank.
-We used both of them to extract key words for detecting technical debt.</t>
  </si>
  <si>
    <t>TF-IDF 
TextRank</t>
  </si>
  <si>
    <t>Naïve Bayes</t>
  </si>
  <si>
    <t>An issue tracking data set recorded in Chinese from a commercial software project.
The dataset used consists of 8,149 issues from issue tracking system of a commercial software project.</t>
  </si>
  <si>
    <t>Issue tracking system</t>
  </si>
  <si>
    <t>Precision, Recall, F1-score</t>
  </si>
  <si>
    <t>-Average Precision 0.72
-Average Recall 0.81        
-Average F1- score 0.76</t>
  </si>
  <si>
    <t>ML</t>
  </si>
  <si>
    <t>AUTOMATED</t>
  </si>
  <si>
    <t>Maldonado2017UsingDebt</t>
  </si>
  <si>
    <t>Maldonado ES,Shihab E,Tsantalis N</t>
  </si>
  <si>
    <t>We classified the source code comments into the following types of self-admitted technical debt: design, defect, documentation, requirement, and test debt. However, our previous work showed that the most frequent self-admitted technical debt comments are design and requirement debt.
Therefore, in this paper we investigate the efficiency of using Natural Language Processing (NLP) techniques to automatically detect the two most common types of self- admitted technical debt, i.e., design and requirement debt. We analyze ten open source projects from different appli- cation domains, namely, Ant, ArgoUML, Columba, EMF, Hibernate, JEdit, JFreeChart, JMeter, JRuby and SQuirrel SQL. We extract and classify the source comments of these projects. Then, using the classified dataset we train a maximum entropy classifier using the Stanford Classifier tool [25] to identify design and requirement self-admitted technical debt. The advantages of the maximum entropy classifier over keyword-based and pattern-based approaches, such as comment patterns, are twofold. First, the maximum entropy classifier automatically extracts the most important features (i.e., words) for each class (i.e., design self-admitted technical debt, requirement self-admitted technical debt, and without technical debt) based on a classified training dataset given as input. Second, the maximum entropy classifier, apart from finding features that contribute positively to the classification of a comment in a given class, also finds features that contribute negatively to the classification of a comment in a given class.</t>
  </si>
  <si>
    <t>-design debt and non-SATD
-requirement debt and non-SATD
-SATD and non-SATD</t>
  </si>
  <si>
    <t>2 class for each experiment
-design debt and non-SATD
-requirement debt and non-SATD
-SATD and non-SATD</t>
  </si>
  <si>
    <t>Stanford Classifier tool [25]</t>
  </si>
  <si>
    <t>Stanford Classifier</t>
  </si>
  <si>
    <t>Maximum Entropy</t>
  </si>
  <si>
    <t xml:space="preserve">https://github.com/maldonado/tse.satd.data 
Maldonado SATD Dataset (from projects : Ant, ArgoUML, Columba, EMF, Hibernate, JEdit, JFreeChart, JMeter, JRuby and SQuirrel SQL)
In our previous work [15], we manually classified 33,093 comments extracted from the following projects: Ant, ArgoUML, Columba, JFreeChart and JMeter. 
In the current study we manually classified an additional 29,473 comments from EMF, Hibernate, JEdit, JRuby and SQuirrel, which means that we extended our dataset of classified comments by 89.06%.
In total, we manually classified 62,566 comments into the five different types of self-admitted technical debt mentioned above. </t>
  </si>
  <si>
    <t>https://users.encs.concordia.ca/~eshihab/data/TSE2016/TSE16_data.zip
https://github.com/maldonado/tse.satd.data</t>
  </si>
  <si>
    <t>Precision, Recall, F1-measure</t>
  </si>
  <si>
    <t>-F1-measure design debt: 0.620
-F1-measure requirement debt: 0.403</t>
  </si>
  <si>
    <t>Flisar2018EnhancedIdentification</t>
  </si>
  <si>
    <t>Flisar J,Podgorelec V</t>
  </si>
  <si>
    <t>In these studies, comments are short texts represented as bag-of-word (BOW) model [7], where each comment is represented as a feature vector. Features in vector are counts of word occurrences within a comment. Despite good overall performances, the BOW model has its own drawbacks [8]. The main drawbacks are high dimensionality and extreme sparsity, since every unique word is treated as a feature. The amount of unique words can be very high; as many of them are irrelevant for text classifiers they can decrease the performance of text classification. To overcome these problems, feature selection (FS) methods are usually applied in text classification tasks [9]. Huang et al. applied Information Gain (IG) as a FS method to improve performance for SATD classification. They trained a composite classifier, where each sub-classifier was trained with the top 10% of features, ranked by their IG score. Furthermore, the BOW presentation model has a problem with high data sparseness, especially in short text documents, since short texts are usually noisier, informal and do not provide enough contextual information [10], which lead to degradation of performance in short text classification tasks. For overcoming this problem, many recent studies have applied word embedding to improve performance of text classification tasks [11], [12].
In this paper, we present the results of a performed exploratory study for using large corpus of unlabeled code comments, extracted from open source projects on git-hub, to train word embeddings, in order to improve detection of SATD.</t>
  </si>
  <si>
    <t>-Word embeddings (word2vec)
-enhanced the existing traditional feature selection methods to improve classification of SATD comments
-Information gain (IG)
-Library (PorterStemmer, comment_parser)</t>
  </si>
  <si>
    <t>word2vec
Information Gain</t>
  </si>
  <si>
    <t>Support Vector Machine (SVM)</t>
  </si>
  <si>
    <t>Maldonado dataset</t>
  </si>
  <si>
    <t>F1-score</t>
  </si>
  <si>
    <t>F1 score 82%</t>
  </si>
  <si>
    <t>Wattanakriengkrai2019IdentifyingIDF</t>
  </si>
  <si>
    <t>Wattanakriengkrai S,Maipradit R,Hata H,Choetkiertikul M,Sunetnanta T,Matsumoto K</t>
  </si>
  <si>
    <t>In this paper, we focus on Self-Admitted Technical Debt (SATD) that is a debt intentionally produced by developers. We propose an automated model to identify two most common types of self-admitted technical debt, requirement and design debt, from source code comments. We combine N-gram IDF and auto-sklearn machine learning to build the model. With the empirical evaluation on ten projects, our approach outperform the baseline method by improving the performance over 20% when identifying requirement selfadmitted technical debt and achieving an average F1-score of 64% when identifying design self-admitted technical debt.</t>
  </si>
  <si>
    <t>requirement debt
design debt</t>
  </si>
  <si>
    <t>2
requirement debt
design debt</t>
  </si>
  <si>
    <t>N-gram IDF</t>
  </si>
  <si>
    <t>auto-sklearn</t>
  </si>
  <si>
    <t>https://github.com/maldonado/tse.satd.data</t>
  </si>
  <si>
    <t>-Precision
-Recall
-F1-score</t>
  </si>
  <si>
    <t>design debt: an average precision of 81%, a recall of 56%, and an F1-score of 64%
requirement debt: average precision of 80%, a recall of 56%, and an F1-score of 63% that is 23% higher than the baseline
We discover that our approach can reach an average precision of 62% despite using a very small defect training set contains only 472 source code comments.</t>
  </si>
  <si>
    <t>Huang2018IdentifyingMining</t>
  </si>
  <si>
    <t>Huang Q,Shihab E,Xia X,Lo D,Li S</t>
  </si>
  <si>
    <t xml:space="preserve">Therefore, in this paper we propose a text mining-based approach to automatically detect SATD in source code comments. We build our classification model using comments from a number of different source projects as training data to predict the label of a comment in a completely new target project. In our approach, we first pre-process the text description of all comments and apply feature selection, namely Information Gain (Sebastiani 2002), on each source project to select the top 10% of features with the highest information gain scores. Then we use the selected features to train a sub-classifier on each source project. After that, a composite classifier is built from these sub-classifiers and predicts the label of a new comment in the new target project. The output of the composite classifier is the label predicted most often by its sub-classifiers, with ties broken arbitrarily.
The major difference between their work and our work is that they only focus on certain types of SATD, while we care more about whether a comment contains SATD, which also includes other types of SATD (i.e., defect debt, documentation debt and test debt). However, Maldonado et al.’s NLP-based approach could also be adapted to work in our problem. Thus, we apply their approach as a baseline in our experiment and compare its performance with our approach.
</t>
  </si>
  <si>
    <t>-we utilize feature selection to select useful features for classifier training, and we combine sub-classifiers from different source projects to build a composite classifier which is more accurate in prediction. 
-Steps: tokenization, stop-word removal, and stemming(PorterStemmer)
-Information gain (IG)</t>
  </si>
  <si>
    <t>Information gain</t>
  </si>
  <si>
    <t xml:space="preserve">composite classifier
-Naive Bayes Multinomial (NBM) 
-Support Vector Machine (SVM)
-k-Nearest Neighbor (kNN) using WEKA
-bestSub (sub-classifiers)
</t>
  </si>
  <si>
    <t>ArgoUML, Columba, Hibernate, JEdit, JFreeChart, JMeter, JRuby, and SQuirrel SQL projects with 212,413 comments (part of Maldonado dataset)</t>
  </si>
  <si>
    <t>https://github.com/tkdsheep/TechnicalDebt</t>
  </si>
  <si>
    <t>Precision
Recall
F1-score</t>
  </si>
  <si>
    <t>Average Precision : 0.756
Average Recal : 0.733
Average F1-score : 0.737</t>
  </si>
  <si>
    <t>Liu2018SATDTool</t>
  </si>
  <si>
    <t>Previous work has shown that SATD can be successfully detected using source code comments. However, most current state-of-the-art approaches identify SATD comments through pattern matching, which achieves high precision but very low recall. That means they may miss many SATD comments and are not practical enough. In this paper, we propose SATD Detector, a tool that is able to (i) automatically detect SATD comments using text mining and (ii) highlight, list, and manage detected comments in an integrated development environment (IDE). This tool consists of a Java library and an Eclipse plug-in. The Java library is the back-end, which provides command-line interfaces and Java APIs to re-train the text mining model using users’ data and automatically detect SATD comments using either the built-in model or a user-specified model. The Eclipse plug-in, which is the front-end, first leverages our pre-trained composite classifier to detect SATD comments, and then highlights and marks these detected comments in the source code editor of Eclipse. In addition, the Eclipse plug-in provides a view in IDE that collects all detected comments for management.
Demo URL: https://youtu.be/sn4gU2qhGm0
Java library download: https://git.io/vNdnY
Eclipse plug-in download: https://goo.gl/ZzjBzp</t>
  </si>
  <si>
    <t>Text Preprocessing: We preprocess the text description of comments to extract features (i.e., words) in 3 steps: tokenization, stop- word removal, and stemming.
Feature Selection: After preprocessing and tokenizing the comments, we use the Vector Space Model (VSM) [10] to represent each comment with a word vector. Information Gain (IG)
In Sub-classifiers Training: In our tool, we train each sub-classifier using Naive Bayes Multinomial (NBM) WEKA</t>
  </si>
  <si>
    <t>Naive Bayes Multinomial (NBM)</t>
  </si>
  <si>
    <t>SATD Detector</t>
  </si>
  <si>
    <t>https://github.com/Tbabm/SATDDetector-Core</t>
  </si>
  <si>
    <t>Refers to : Identifying self-admitted technical debt in open source projects using text mining</t>
  </si>
  <si>
    <t>Wattanakriengkrai2019AutomaticIDF</t>
  </si>
  <si>
    <t>Wattanakriengkrai S,Srisermphoak N,Sintoplertchaikul S,Choetkiertikul M,Ragkhitwetsagul C,Sunetnanta T,Hata H,Matsumoto K</t>
  </si>
  <si>
    <t xml:space="preserve">There are several studies that proposed models to classify whether comments in source code are SATD. For example, Maldonado et al. [7] proposed an approach using Natural Language Processing (NLP) and Stanford NLP classifier to identify SATD. Besides, Supatsara et al. [8] leverage source code comments using N-gram Inverse Document Frequency (IDF) to improve the performance of SATD prediction model. However, those existing approaches employ binary classification techniques (i.e. one model per one SATD type) which can cause many issues in order to maintain a number of models (e.g. tuning). A recent study [6] also shows that design and requirement are the most common types of SATD. Hence, in this paper, we focus on developing prediction models to determine whether a source code comment is design SATD, requirement SATD, or non-SATD (i.e. multi-class classification). 
The approach in this paper enhances our previous work to develop a multi-class classification model based on textual feature extraction using n-gram IDF. We also employ instance hardness under-sampling to tackle the class imbalance and random forest as a classifier to classify design and requirement SATD. To the best of our knowledge, this is the first approach for SATD classification (especially for the most common types of SATD, design and requirement SATD). We conduct the empirical evaluation of our approach with baselines on publicly available data. The experimental results show that our approach consistently outperforms two traditional techniques in textual feature extraction: bag-of-words (BOW) and term frequency and inverse document frequency (TF-IDF) and one alternative (i.e., using Support Vector Machine). We then use the model proposed in [7] as a baseline benchmark. Our approach can improve the performance over the baseline in most cases. By analyzing the confusion metrics, our approach improves the prediction of requirement SATD over the baseline method by 33%.
</t>
  </si>
  <si>
    <t>-design SATD
-requirement SATD</t>
  </si>
  <si>
    <t>2
design SATD
requirement</t>
  </si>
  <si>
    <t>N-gram Inverse Document Frequency (IDF)</t>
  </si>
  <si>
    <t>Random Forest</t>
  </si>
  <si>
    <t>-Precision
-Recall
-F1-score
-MMCE</t>
  </si>
  <si>
    <t>-Average Precision 0.7964
-Average Recall 0.5889
-Average F1-score 0.6474
-Avarege MMCE 0.4168</t>
  </si>
  <si>
    <t>under-sampling approach</t>
  </si>
  <si>
    <t>Flisar2019IdentificationEmbedding</t>
  </si>
  <si>
    <t>To train their classifier, these methods need labeled samples, which also require a lot of effort to obtain. We developed a new SATD identification method, which takes advantage of a large corpus of unlabeled code comments, extracted from open source projects, to train a word embedding model. After applying feature selection, the pre-trained word embedding is used for discovering semantically similar features in source code comments to enhance the original feature set. By using such enhanced feature set for classification, our goal was to improve the identification of SATD when compared to existing methods. The proposed feature enhancement method was used with the three most common feature selection methods (CHI, IG, and MI), and three well-known text classification algorithms (NB, SVM, and ME) and was tested on ten open source projects. The experimental results show a significant improvement in SATD identification over the compared methods. With an achieved 82% of correct predictions of SATD, the proposed method seems to be a good candidate to be adopted in practice.</t>
  </si>
  <si>
    <t>-Preprocessing: Tokenization, Stop-words removal, Stemming
-Many effective filtering FS methods have been applied for text classification. The typical FS methods include information gain (IG), chi-square (CHI), and mutual information (MI) [42]. 
-Word embedding using Word2Vec
-tfidf term-weighting scheme</t>
  </si>
  <si>
    <t>Information gain
chi-square (CHI)
mutual information (MI)
Word2Vec
TF-IDF</t>
  </si>
  <si>
    <t>Naive Bayes
SVM
Maximum Entropy</t>
  </si>
  <si>
    <t xml:space="preserve">-Maldonado dataset
-We have also created a new large labeled dataset (comments with or without SATD) which would serve for answering RQ 2.1
Comments 1163258; SATD comments 23368 </t>
  </si>
  <si>
    <t>-F1-score</t>
  </si>
  <si>
    <t>F1-score = 82.12%</t>
  </si>
  <si>
    <t>Ren2019NeuralExplainability</t>
  </si>
  <si>
    <t>Previous studies have leveraged human-summarized patterns (which represent n-gram phrases that can be used to identify SATD) or text-mining techniques to detect SATD in source code comments. However, several characteristics of SATD features in code comments, such as vocabulary diversity, project uniqueness, length, and semantic variations, pose a big challenge to the accuracy of pattern or traditional text-mining-based SATD detection, especially for cross-project deployment. Furthermore, although traditional text-mining-based method outperforms pattern-based method in prediction accuracy, the text features it uses are less intuitive than human-summarized patterns, which makes the prediction results hard to explain.
To improve the accuracy of SATD prediction, especially for cross-project prediction, we propose a Convolutional Neural Network– (CNN) based approach for classifying code comments as SATD or non SATD. To improve the explainability of our model’s prediction results, we exploit the computational structure of CNNs to identify key phrases and patterns in code comments that are most relevant to SATD.</t>
  </si>
  <si>
    <t>word2vec
NLTK library</t>
  </si>
  <si>
    <t>word2vec</t>
  </si>
  <si>
    <t>Convolutional Neural Network (CNN)</t>
  </si>
  <si>
    <t xml:space="preserve">Maldonado dataset
62,566 commencts - 10 open source Java projects, incuding Apache Ant, ArgoUML, Columba, EMF, Hibernate, JEdit, JFreeChart, JMeter, JRuby, and SQuirrel. 
150 comments - We collect the comments from the source code of three other three Java projects (Commons-lang, Guava, and RxJava) as a testing </t>
  </si>
  <si>
    <t>-within-project prediction, our approach achieves an F1-score of 0.752 which improves Huang et al.’s text-mining approach [10] by 19.5%</t>
  </si>
  <si>
    <t>a weighted cross-entropy loss function</t>
  </si>
  <si>
    <t>DL</t>
  </si>
  <si>
    <t>Maipradit2020AutomatedDebt</t>
  </si>
  <si>
    <t>Maipradit R,Lin B,Nagy C,Bavota G,Lanza M,Hata H,Matsumoto K</t>
  </si>
  <si>
    <t>We focus on a specific type of SATD, namely “On-hold” SATD, in which developers document in their comments the need to halt an implementation task due to conditions outside of their scope of work (e.g., an open issue must be closed before a function can be implemented).
We present an approach, based on regular expressions and machine learning, which is able to detect issues referenced in code comments, and to automatically classify the detected instances as either “On-hold” (the issue is referenced to indicate the need to wait for its resolution before completing a task), or as “cross-reference”, (the issue is referenced to document the code, for example to explain the rationale behind an implementation choice). Our approach also mines the issue tracker of the projects to check if the On-hold SATD instances are “superfluous” and can be removed (i.e., the referenced issue has been closed, but the SATD is still in the code). Our evaluation confirms that our approach can indeed identify relevant instances of On-hold SATD. We illustrate its usefulness by identifying superfluous On- hold SATD instances in open source projects as confirmed by the original developers.
We aim to build a classifier which automatically detects On- hold SATD and indicates whether it is ready to be removed. To achieve this goal, we took the following four steps (Fig. 2): 1) issue reference detection, 2) dataset creation, 3) data pre- processing, and 4) On-hold SATD classification</t>
  </si>
  <si>
    <t>On-hold SATD
not-On-hold SATD</t>
  </si>
  <si>
    <t>2
On-hold SATD
not-On-hold SATD</t>
  </si>
  <si>
    <t>-Regular Expression
-we performed three preprocessing steps: 1) term abstraction, 2) lemmatization, and 3) special character removal
-N-gram IDF</t>
  </si>
  <si>
    <t xml:space="preserve">Project Selection: We selected ten open source projects that consistently used for their entire change history a specific issue tracking system (ITS). This allowed us to run our study without the risk of missing important information due to the migration between different issue tracker systems (e.g., starting on JIRA and then moving to the GitHub issue tracker). Table I lists the projects used in this study.
To build the On-hold SATD classifier, we created a dataset for training and testing, based on the issue-referring comments collected in our previous step. For each of the 1,530 comments, the first and the second author independently labeled whether it is an actual instance of On-hold SATD or, instead, it is used as cross-reference. We evaluated the inter-rater reliability with the Cohen’s kappa coefficient, and the score of 0.748 demonstrates a substantial agreement between the two labelers. The third author resolved labeling conflicts. As a result, we got 133 On-hold SATD and 1,397 cross-reference comments.
</t>
  </si>
  <si>
    <t>https://tinyurl.com/onholdissue</t>
  </si>
  <si>
    <t>Precision
Recall
F1-score
AUC</t>
  </si>
  <si>
    <t>Using n-gram and auto-sklearn (check the table for detail results)
an average precision of 0.79
an average recall of 0.70
an average F1-score of 0.73
an average AUC of 0.97.</t>
  </si>
  <si>
    <t>Xavier2020BeyondSystems</t>
  </si>
  <si>
    <t>By contrast, in this paper we argue that developers can admit technical debt by other means, e.g., by creating issues in tracking systems and labelling them as referring to TD.
We refer to this type of SATD as issue-based SATD or just SATD-I.
We study a sample of 286 SATD-I instances collected from five open source projects, including Microsoft Visual Studio and GitLab Community Edition. We show that only 29% of the studied SATD-I instances can be tracked to source code comments. We also show that SATD-I issues take more time to be closed, compared to other issues, although they are not more complex in terms of code churn. Besides, in 45% of the studied issues TD was introduced to ship earlier, and in almost 60% it refers to Design flaws. Finally, we report that most developers pay SATD-I to reduce its costs or interests (66%). Our findings suggest that there is space for designing novel tools to support technical debt management, particularly tools that encourage developers to create and label issues containing TD concerns.</t>
  </si>
  <si>
    <t>design debt
UI debt
test debt
performance debt
infrastructure debt
domentation debt
code style
built
security
requirements debt</t>
  </si>
  <si>
    <t>In this paper, we study SATD-I instances from five open-source systems: GitLab and four GitHub-based systems. We selected GitLab because it is a well-known platform that supports a git-based version control service and also a CI/CD pipeline. Moreover, we had previous knowledge—from our research in the area—on GitLab’s practice to label TD-related issues.
As we can observe, there is a concentration of issues in GitLab-CE (40.9%) and on microsoft/vscode (46.2%), which is the popular IDE from Microsoft whose development history is now publicly available on GitHub. The remaining SATD-I instances come from influxdata/influxdb (7.3%), mirumee/saleor (3.5%), and nextcloud/server (2.1%).</t>
  </si>
  <si>
    <t>https://doi.org/10.5281/zenodo.3701471</t>
  </si>
  <si>
    <t>Wang2020DetectingNetworks</t>
  </si>
  <si>
    <t xml:space="preserve">Despite the fact that technical debts will introduce negative impacts to the maintenance of software, technical debt is still wide- spread and seems to be unavoidable in software systems [3, 12, 47, 54]. Hence, there is a strong need to invent automated approaches to detect technical debts and fix them as earlier as possible. Nevertheless, it is a challenging endeavor to handle all the types of technical debts at once [25, 38]. As the initial step towards achieving such a purpose, many state-of-the-art works start by focusing on the detection of SATDs [10, 14, 17, 58]. Unlike other technical debts, SATDs are often highlighted as comments in the code of the software [30, 41, 59]. Table 1 enumerates some SATD examples identified in popular open-source projects. For example, the comment "May be replaced later" in the JMeter project indicates that the current code is a temporary solution and needs to be replaced in the future.
This simple empirical investigation shows that SATDs indeed negatively impact the maintenance of software projects, and hence there is a strong need to invent promising approaches to detect and resolve them [13].
</t>
  </si>
  <si>
    <t xml:space="preserve">Word embedding using ELMo (Embedding from Language Models)[37] </t>
  </si>
  <si>
    <t>ELMo</t>
  </si>
  <si>
    <t>BiLSTM</t>
  </si>
  <si>
    <t>-Maldonado dataset
-To this end, we resort to Github to search for hot projects, and eventually, we select ten software projects, taking different technical fields into consideration. Table 6 summarizes the ten projects, along with their metadatas, such as short descriptions, number of total comments, etc.</t>
  </si>
  <si>
    <t>F1-score of 84.22%, which is 9.14% higher than that of Ren’s method.
Precision: 0.8309 (within-project average)
Recall: 0.8571 (within-project average)
F1-Score: 0.8422 (within-project average)</t>
  </si>
  <si>
    <t>weighted cross-entropy loss function</t>
  </si>
  <si>
    <t>Li2020IdentificationTrackers</t>
  </si>
  <si>
    <t>Li, Yikun
Soliman, Mohamed
Avgeriou, Paris</t>
  </si>
  <si>
    <t>In this paper, we explored SATD in issue trackers. We found eight types of technical debt: architecture, build, code, defect, design, documentation, requirement, and test debt. Code, documentation, and test debt are the three most common technical debt found in issue trackers. Furthermore, there are three cases of identifying technical debt in issue trackers: discovering existing debt and creating an issue for it, identifying debt in a patch during code review, or after the patch is committed in the system. Most of the technical debt is identified in the first and second cases. Only 13.1% of technical debt is reported by debt creators. 
For technical debt repayment, we found that on average 71.7% of identified debt is repaid, and most of it is paid by debt identifiers and creators (i.e. 47.7% and 44.0%). The median time and average time of debt repayment are 25.0 and 872.3 hours respectively. Our results show that in Hadoop, the repayment time by creators is statistically significantly shorter than that of identifiers and others. However, in Camel, we did not observe statistically significant differences between different types.</t>
  </si>
  <si>
    <t>We found eight types of technical debt: architecture, build, code, defect, design, documentation, requirement, and test debt</t>
  </si>
  <si>
    <t>8
Architecture Debt
Build Debt
Code Debt
Defect Debt
Design Debt
Documentation Debt
Requirement Debt
Test Debt</t>
  </si>
  <si>
    <t>Manual analysis</t>
  </si>
  <si>
    <t>Hadoop and Camel</t>
  </si>
  <si>
    <t>http://www.cs.rug.nl/search/uploads/Resources/li_soliman_avgeriou_seaa2020.zip</t>
  </si>
  <si>
    <t>Farias2020IdentifyingVocabulary</t>
  </si>
  <si>
    <t>de Freitas Farias MA,de Mendonça Neto MG,Kalinowski M,Spínola RO</t>
  </si>
  <si>
    <t>The work presented in this paper improves the contextualized vocabulary model we proposed in [13,14] by: (1) ranking the patterns that belong to the vocabulary, considering how decisive a pattern is to describe a situation of self-admitted technical debt; and (2) establishing relationships between the patterns and types of debt.
Objective: This work applies, evaluates, and improves a set of contextualized patterns we built to detect self- admitted technical debt using code comment analysis. We refer to this set of patterns as the self-admitted technical debt identification vocabulary.
Method: We carry out three empirical studies. Firstly, 23 participants analyze the patterns of a previously defined contextualized vocabulary and register their level of importance in identifying SATD items. Secondly, we perform a qualitative analysis to investigate the relation between each pattern and types of debt. Finally, we perform a feasibility study using a new vocabulary, improved based on the results of the previous empirical studies, to automatically identify self-admitted technical debt items, and types of debt, that exist in three open source projects.
Results: More than half of the new patterns were considered decisive or very decisive to detect technical debt items. The new vocabulary was able to find items associated to code, design, defect, documentation, and requirement debt. Thus, the result of the work is an improved vocabulary that considers the level of importance of each pattern and the relationship between patterns and debt types to support the identification and classification of SATD items.</t>
  </si>
  <si>
    <t>Design
Code
Architecture
Test
Documentation
Defect
Requirement
People
Build</t>
  </si>
  <si>
    <t>9
Design
Code
Architecture
Test
Documentation
Defect
Requirement
People
Build</t>
  </si>
  <si>
    <t>Part-of-speech (POS) Textual Patterns</t>
  </si>
  <si>
    <t>ArgoUML
jEdit
Lucene</t>
  </si>
  <si>
    <t>Santos2020LongDetection</t>
  </si>
  <si>
    <t>Santos RM,Santos IM,Rodrigues MC,de Mendonça Neto MG</t>
  </si>
  <si>
    <t>Developers often insert comments in which they admit that there is a need to improve that part of the code later. This is known as Self-Admitted Technical Debt (SATD).
Objective: Evaluate a Long short-term memory (LSTM) neural network model combined with Word2vec for word embedding to identify design and requirement SATDs from comments in source code.
Method: We performed a controlled experiment to evaluate the quality of the model compared with two language models from literature and LSTM without word embedding in a labelled dataset.
Results: The results showed that the LSTM model with Word2vec have improved in recall and f-measure. The LSTM model without word embedding achieves greater recall, but perform worse in precision and f-measure.
Conclusion: Overall, we found that the LSTM model and word2vec can outperform other models.</t>
  </si>
  <si>
    <t>-design debt and non-TD
-requirement debt and non-TD</t>
  </si>
  <si>
    <t>2 class for each experiment
-design debt and non-TD
-requirement debt and non-TD</t>
  </si>
  <si>
    <t>Word2vec for word embedding</t>
  </si>
  <si>
    <t>Word2vec</t>
  </si>
  <si>
    <t>Long short-term memory (LSTM)</t>
  </si>
  <si>
    <t>Table 2: Comparison of the metrics obtained in the design SATD classifications.
Average  Precision 0.616   Recall 0.772   F1 score 0.67
Table 3: Comparison of the metrics obtained in the requirement SATD classifications.
Average Precision 0.414  Recall 0.636  F1 score 0.606</t>
  </si>
  <si>
    <t>Rantala2020PredictingSelection</t>
  </si>
  <si>
    <t>Leevi RantalaMika MÃ¤ntylÃ¤</t>
  </si>
  <si>
    <t>We reproduce and improve on a prior work by Yan et al. (2018) on detecting commits that introduce self-admitted technical debt.
We use multiple natural language processing methods: Bag-of-Words, topic modeling, and word embedding vectors.
We study 5 open-source projects. Our NLP approach uses logistic Lasso regression from Glmnet to automatically select best predictor words. A manually labeled dataset from prior work that identified self-admitted technical debt from code level commits serves as ground truth. Our approach achieves + 0.15 better area under the ROC curve performance than a prior work, when comparing only commit message features, and + 0.03 better result overall when replacing manually selected features with automatically selected words.</t>
  </si>
  <si>
    <t>We use multiple natural language processing methods:
Bag-of-Words
topic modeling (Latent Dirichlet allocation (LDA))
word embedding vectors.</t>
  </si>
  <si>
    <t>Bag-of-Words
Latent Dirichlet allocation (LDA)
word embedding</t>
  </si>
  <si>
    <t>Logistic Lasso regression</t>
  </si>
  <si>
    <t>In order to answer these research questions, we focus on five repositories, which are Camel, Log4J, Hadoop, Gerrit, and Tomcat. These repositories have pre-labeled SATD datasets, that were introduced in Maldonado et al. (2017).</t>
  </si>
  <si>
    <t>AUC-ROC</t>
  </si>
  <si>
    <t>Median AUC
Bag-of-words 0.7411
Word embeddings 0.6631
LDA 0.6294</t>
  </si>
  <si>
    <t>Rantala2020PrevalenceKL-SATD</t>
  </si>
  <si>
    <t>Leevi Rantala;
Mika Mäntylä;
David Lo</t>
  </si>
  <si>
    <t>When developers use different keywords such as TODO and FIXME in source code comments to describe self- admitted technical debt (SATD), we refer it as Keyword-Labeled SATD (KL-SATD). We study KL-SATD from 33 software reposi- tories with 13,588 KL-SATD comments. We find that the median percentage of KL-SATD comments among all comments is only 1,52%. We find that KL-SATD comment contents include words expressing code changes and uncertainty, such as remove, fix, maybe and probably. This makes them different compared to other comments. KL-SATD comment contents are similar to manually labeled SATD comments of prior work. 
Our machine learning classifier using Logistic Lasso Regression has good performance in detecting KL-SATD comments (AUC-ROC 0.88). Finally, we demonstrate that using machine learning we can identify comments that are currently missing but which should have a SATD keyword in them. Automating SATD identification of comments that lack SATD keywords can save time and effort by replacing manual identification of comments. Using KL-SATD offers a potential to bootstrap a complete SATD detector.</t>
  </si>
  <si>
    <t>keyword-labeled
TF-IDF</t>
  </si>
  <si>
    <t>Logistic Lasso Regression</t>
  </si>
  <si>
    <t>We utilize the Technical Debt Dataset created by Lenarduzzi et al. [6]. It includes 33 Java projects, which are all over three years old, have more than 500 commits, and include over 100 classes. The dataset has a total of over 140 thousand commits in it. We extract both multi- and single-line comments by identifying Java-style patterns with Regex. In total we extracted 862,342 comments.
https://github.com/clowee/The-Technical-Debt-Dataset</t>
  </si>
  <si>
    <t>https://github.com/M3SOulu/KLSATD_SEAA_2020</t>
  </si>
  <si>
    <t>ROC-AUC 0.88</t>
  </si>
  <si>
    <t>ROC-AUC</t>
  </si>
  <si>
    <t>Santos2020Self-AdmittedNetwork</t>
  </si>
  <si>
    <t>Rafael Meneses SantosMethanias ColaÃ§o Rodrigues JuniorManoel Gomes de MendonÃ§a Neto</t>
  </si>
  <si>
    <t>Evaluate a Long shortterm memory (LSTM) neural network model to identify design and requirement SATDs from comments in source code. Method: We performed a controlled experiment to evaluate the quality of the model compared with two language models from literature in a labeled dataset. Results: Our model results outperformed the other models in precision, improving average precision in approximately 8% compared to auto-sklearn and 19% compared to maximum entropy approach, however, the LSTM model achieved worse results in recall and f-measure. Conclusion: We found that the LSTM model can classify with better precision but needs a larger training, so it can improve on the detection of negative cases.</t>
  </si>
  <si>
    <t>-design and non-SATD
-requirement and non-SATD</t>
  </si>
  <si>
    <t>2
design debt
requirement debt</t>
  </si>
  <si>
    <t>Some stop-words, special characters and numbers were eliminated so as not to confuse the training process and to improve the quality of the features.
Then the data was submitted to the training model.</t>
  </si>
  <si>
    <t>standard preprocessing</t>
  </si>
  <si>
    <t>Long Short-Term Memory (LSTM)</t>
  </si>
  <si>
    <t>Average results for design debt
Precision 0.882
Recall 0.263
F1-score 0.391
Average results for requirement debt
Precision 0.809
Recall 0.115
F1-score 0.180</t>
  </si>
  <si>
    <t>Al-Slais2021TowardsComments</t>
  </si>
  <si>
    <t>Yaqoob Salman Al-Slais</t>
  </si>
  <si>
    <t>Identifying Technical Debt (TD) within Software Development Projects (SDP) is a growing research interest as it has the potential to save software developers’ effort in maintenance tasks. Although there are ten types of TD, there is a lack of automatic techniques to extract them through static nor dynamic analysis.
This paper proposes a self-admitted TD extraction framework to extract TD from software’s comments and classify them comprehensively through a Parts-of-Speech technique.
A public TD dataset is used to evaluate the proposed framework. Results show that the proposed technique was able to increase the classification of build, architectural, versioning, and infrastructure TD by 16%.
As a proof of concept to the proposed framework, we tested it on a technical debt dataset created by Maldonado , which encompasses over 62 thousand comments extracted from seven open-source projects. The dataset comprises of internal comments while other comments types like IDE generated comments and Javadoc and commented-out code have been removed from the dataset. The comments are classified into five types of TD, implementation (code), documentation, design, defect, and test TD. Only 4,000 of the comments are classified as TD, whereas the remaining 58,000 comments are labelled WITHOUT CLASSIFICATION, making this dataset a suitable testing ground to extract the remaining five types of TD.
In this exploratory case study, we randomly selected 3,000 unclassified comments from the dataset and tested our POS patterns to see how many newly classified TD items were generated from our proposed framework. The focus was predominately on build, architectural, versioning, and infrastructure debt.</t>
  </si>
  <si>
    <t>build
architectural
versioning
infrastructure debt</t>
  </si>
  <si>
    <t>4
build, architectural, versioning, and infrastructure debt</t>
  </si>
  <si>
    <t>Parts-of Speech (POS)</t>
  </si>
  <si>
    <t>Wait for it: identifying "On-Hold" self-admitted technical debt</t>
  </si>
  <si>
    <t>Maipradit2020WaitDebt</t>
  </si>
  <si>
    <t>Maipradit R,Treude C,Hata H,Matsumoto K</t>
  </si>
  <si>
    <t xml:space="preserve">Based on a qualitative study of 333 comments indicating self-admitted technical debt, we first identify one particular class of debt amenable to automated management: on-hold self-admitted technical debt (on-hold SATD), i.e., debt which contains a condition to indicate that a developer is waiting for a certain event or an updated functionality having been implemented elsewhere. 
The design and evaluation of a classifier for self-admitted technical debt. Since software developers must keep track of many events and updates in any software ecosystem, it is unrealistic to assume that developers will be able to keep track of all self-admitted technical debt and of events that signal that certain self-admitted technical debt is now ready to be addressed. To support developers in managing self-admitted technical debt, we designed a classifier which can automatically identify those instances of self-admitted technical debt which are on hold, and detect the specific events that developers are waiting for. Our classifier achieves an area under the receiver operating characteristic curve (AUC) of 0.98 for the identification, and 90% of the specific conditions are detected correctly. This is a first step towards automated tool support that can recommend to developers when certain instances of self-admitted technical debt are ready to be addressed. 
 Current research is largely focused on the detection and classification of self-admitted technical debt, but has spent less effort on approaches to address the debt automatically, likely because work on the detection and classification is still very recent.
</t>
  </si>
  <si>
    <t>-on-hold SATD
-non SATD</t>
  </si>
  <si>
    <t>2
-on-hold SATD
-non SATD</t>
  </si>
  <si>
    <t>-Three preprocessing steps are applied, namely, term abstraction, lemmatization, and special character removal.
-Regular expressions
-We extract n-gram term features by applying N-gram IDF (we use an N-gram Weighting Scheme tool (Shirakawa, 2017))</t>
  </si>
  <si>
    <t>Regular expression
N-gram IDF</t>
  </si>
  <si>
    <t>Auto-sklearn</t>
  </si>
  <si>
    <t>Apache Camel, Apache Tomcat, Apache Hadoop, Gerrit, Apache Log4j</t>
  </si>
  <si>
    <t xml:space="preserve">To obtain data on the removal of self-admitted technical debt, we used the online appendix of Maldonado et al. (2017a) as a starting point.
In their work, Maldonado et al. conducted an empirical study on five open source projects to examine how self-admitted technical debt is removed, who removes it, for how long it lives in a project, and what activities lead to its removal. They make their data available in an online appendix3, which contains 2,599 instances of a commit removing self-admitted technical debt. After removing duplicates, 2,507 instances remain. The first two columns of Table 1 show the number of commits for each of the five projects available in this data set.
-As shown in Fig. 8, we found fewer than 30 on-hold SATD comments in the sample of 333 comments. Since it is difficult to train classifiers on such a small number of instances, we investigated all 2,507 comments again to prepare data for our classification. After that, the first and third author separately annotated the remaining comments in terms of (i) whether comments represent self-admitted technical debt (similar to Fig. 2) and (ii) whether the self- admitted technical debt comments include a condition (similar to Fig. 8).
-We obtained 267 on-hold comments and 4,981 other comments, which are used for our classification. After excluding duplicate comments, our dataset contains a total of 5,248 comments.
</t>
  </si>
  <si>
    <t>Precision
Recall
F1-score
AUC
TPR
FPR</t>
  </si>
  <si>
    <t>On average, our classifier with cross-project classification achieved 
a mean precision of 0.46
a mean recall of 0.52
a mean F1-score of 0.45,
a mean AUC of 0.93
(within- and cross-project for more detail results)</t>
  </si>
  <si>
    <t>Rajalakshmi2021ClassificationAnalytics</t>
  </si>
  <si>
    <t>Rajalakshmi V,Sendhilkumar S,Mahalakshmi GS</t>
  </si>
  <si>
    <t>To automatically address this problem, this work uses the machine learning and text analytics model. Random forest and support vector machine (SVM) algorithms extract features from incident tracker documents and effectively classify the technical debts.
The proposed technical debt classification model is made sustainable to handle the growing volumes of project documents by executing a distributed framework. The performance of both the models is examined, and it is found that SVM outperforms the other.
Certain work planned for creating techniques to characterize certain types of technical debt, for example, software architecture debt. Brondum et al. proposed a demonstrating way to deal with architecture technical debt visualization based on the examination of the structural code [5]. Li et al. proposed to utilize two measured quality metrics, Index of Package Changing Impact (ICPI) and Index of Package Goal Focus (IPGF), as pointers of architecture TD [6]. They also mentioned about architectural TD using the architectural decisions and change scenarios [7]. Bellomo et al. used four-issue trackers from open source and government ventures. There were 1264 issues, and 109 instances of technical debt were recognized using the categorization method they created [13]. Ke Dai et al. utilized NLP and AI methods to recognize technical debt through issue trackers [14]. Our examination is to distinguish whether the incident is because of technical debt or not and furthermore the sort of technical debt utilizing the distinctive AI algorithms random forest [15] and support vector machine [16]. The investigation is stretched out to utilize the Hadoop distributed architecture and MapReduce framework to preprocess the documents and thereby speed up the classification and prediction of technical debt on the new software requirements.</t>
  </si>
  <si>
    <t>non-TD
Design Debt
Code Debt
Architecture Debt
UI Debt</t>
  </si>
  <si>
    <t>5
non-TD
Design Debt
Code Debt
Architecture Debt
UI Debt</t>
  </si>
  <si>
    <t>Text Preprocessor (data cleaner, stop word removal,  stemming)</t>
  </si>
  <si>
    <t>Random forest
Support Vector Machine (SVM)</t>
  </si>
  <si>
    <t>incident tracker documents</t>
  </si>
  <si>
    <t>Incident tracking</t>
  </si>
  <si>
    <t>Incident tacking data (training data)
Random forest 0.1924
SVM 0.5727
Requirement specification data (test data)
Random forest 0.8255 
SVM 0.9458</t>
  </si>
  <si>
    <t>Sridharan2021DataDetection</t>
  </si>
  <si>
    <t>Sridharan M,Mantyla M,Rantala L,Claes M</t>
  </si>
  <si>
    <t xml:space="preserve">To the best of our knowledge, we have performed the first extensive empirical study on evaluating multiple balancing techniques for technical debt detection from source code comments. These include data-level balancing techniques (SMOTE, ADASYN, BorderLine SMOTE and SVMSMOTE), classifier-level balancing techniques (COST and Ensemble) and hybrid balancing techniques that combine either data-level and classifier-level balancing techniques or employ customised combined algorithms, for example COST based ensemble algorithm or sampling based ensemble, for handling data imbalance scenarios.
The filtered comments were manually labelled and grouped into the following categories: Requirement Debt, Design Debt, Implementation Debt, Test Debt, Documentation Debt and Non-Technical Debt. We consolidated all the types of TD into a single TD class to facilitate binary classification. We have two classes: SATD and non-SATD class for simplicity and easier evaluation across several balancing techniques. Table I lists the statistics of the source code comments data.
</t>
  </si>
  <si>
    <t>-We replicated the experiment set up from Ren et al. [6] to evaluate and compare with COST based Convolutional Neural Network.
-Within and Cross-Project set up</t>
  </si>
  <si>
    <t>word embedding</t>
  </si>
  <si>
    <t>-Logistic Regression
-Random Forest
-XGBoost
-Convolutional Neural Network</t>
  </si>
  <si>
    <t>https://figshare.com/s/87a4b5002c7488822e60</t>
  </si>
  <si>
    <t>Precision
Recall
F1-score
AUC-ROC</t>
  </si>
  <si>
    <t>check the paper</t>
  </si>
  <si>
    <t>SMOTE, Borderline SMOTE, ADASYN, SVMSMOTE</t>
  </si>
  <si>
    <t>ML
DL</t>
  </si>
  <si>
    <t>Sala2021DebtHunter:Debt</t>
  </si>
  <si>
    <t xml:space="preserve">Even though alternatives to identify SATD with manual or automated techniques have been proposed in the literature, most approaches are limited to binary classification (SATD or not SATD) rather than discriminating the debt type, and restrict the analysis to source code comments.
da S. Maldonado et al. [6] proposed a ML-based approach for automatically identifying design and requirement SATD. The authors also presented an extended dataset including 259?? comments from 10 Java projects. As in their previous approach, the goal was to identify the most frequent five debt types. Unlike da S. Maldonado et al. [6], who trained their model based on the comments extracted from all the considered systems, Huang and et al. [9] trained a model for each selected Java project and combined their results using a classifier voting method. Comments were classified into one of six classes: defect, documentation, test, design, requirement, and non-SATD. Liu and et al. [13] proposed a binary classification of SATD comments using NLP (i.e., Word Tokenizer, a custom stopWords list, Porter stemmer, and tf-idf), feature selection (the top 10% of features were selected according their Information Gain score), and a Naïve Bayes Multinomial (NBM) classifier. The authors also presented SATD Detector, a tool for binary classifying source code comments. Ren and et al. [18] proposed a deep learning approach based on a Convolutional Neural Network (CNN), where the convolutional layer is used to extract the most informative features for representing the data (in this case, the source code comments). Such features were later used to differentiate between SATD and not-SATD, based on the dataset labeled by [5]. According to the authors, their approach outperformed the results of Huang and et al. [9], both in terms of within-project and cross-project prediction.
Most of the considered ML-based approaches perform a binary analysis of SATD (i.e. they separate SATD from non-SATD comments), and thus the particular types of debt are not identified. Moreover, existing approaches (both pattern-based and ML) are only based on analysing source code comments, disregarding the importance of other information sources, such as issue trackers. 
In this context, DebtHunter approach allows to analyze both, source code comments and issue tracker.
</t>
  </si>
  <si>
    <t xml:space="preserve">2 and 5
Defect Debt
Design Debt
Documentation Debt
Requirement Debt
Test Debt
</t>
  </si>
  <si>
    <t>2 and 5</t>
  </si>
  <si>
    <r>
      <rPr>
        <rFont val="Arial"/>
        <color theme="1"/>
        <sz val="10.0"/>
      </rPr>
      <t xml:space="preserve">-As text cannot be used as input of the classification models, both training sets undergo a classical NLP pre-processing pipeline [10] (Step 4). First, text is tokenized (i.e. it is divided into its words or tokens). Second, stopwords are removed following a Rainbow [15] based list. Third, Lovins stemmer [14] is used to reduce the lexical variation of word. Finally, the remaining words were weighted using </t>
    </r>
    <r>
      <rPr>
        <rFont val="Arial"/>
        <b/>
        <color theme="1"/>
        <sz val="10.0"/>
      </rPr>
      <t>TF-IDF (Term Frequency-Inverse Document Frequency)</t>
    </r>
    <r>
      <rPr>
        <rFont val="Arial"/>
        <color theme="1"/>
        <sz val="10.0"/>
      </rPr>
      <t xml:space="preserve"> [11]. Following those pre-processing steps, 13, 056 features were obtained for the first training set and 3, 363 features for the second one. As observed, the first training set comprises more instances, and thus more features than the second one. applied an oversampling technique (called SMOTE [3])
-feature selection techniques (based on Information Gain)</t>
    </r>
  </si>
  <si>
    <t>TF-IDF</t>
  </si>
  <si>
    <t>SMO (Sequential Minimal Optimization)</t>
  </si>
  <si>
    <t xml:space="preserve">DebtHunter </t>
  </si>
  <si>
    <t>https://github.com/PandaMinore/DebtHunter-Tool</t>
  </si>
  <si>
    <t>Precision 0.972
Recall 0.967
F1-Score 0.965</t>
  </si>
  <si>
    <t>SMOTE</t>
  </si>
  <si>
    <t>Zhu2021DetectingCNN-BiLSTM</t>
  </si>
  <si>
    <t>Zhu K,Yin M,Li Y</t>
  </si>
  <si>
    <t>-Currently, many methods are proposed to detect SATD. However, these methods are limited to the identification of SATD or non-SATD. In this paper, we propose a CNN-BiLSTM method to detect and classify SATD. Through our cross-project experiments on 10 projects, it is shown that our method can not only effectively detect SATD, but also classify design debt, requirement debt, and defect debt in SATD.
-Therefore, this paper proposes a CNN-BiLSTM method to detect SATD and classify three kinds of self-admitted technical debt in comments. Firstly, we use the data set provided by Maldonado [5], preprocess the data of 10 projects and then use Word2vec to express the comment text as a matrix, then train a CNN- BiLSTM model, and take turns to evaluate the 10 projects as the test set. According to our experimental results, our method can implement SATD detection and classification.</t>
  </si>
  <si>
    <t>3 class
defect debt, design debt, requirement debt, non-SATD</t>
  </si>
  <si>
    <t>3 class
defect debt, design debt, requirement debt</t>
  </si>
  <si>
    <t>Word Embedding using Word2vec</t>
  </si>
  <si>
    <t>CNN-BiLSTM</t>
  </si>
  <si>
    <t>F1-score: 0.695</t>
  </si>
  <si>
    <t>Santos2021EvaluatingComments</t>
  </si>
  <si>
    <t>Rafael Meneses SantosIsrael Meneses SantosMethanias ColaÃ§o JÃºniorManoel MendonÃ§a</t>
  </si>
  <si>
    <t>In this paper we evaluate a LSTM neural network model and Word2vec to identify SATDs from comments in source code. This work is an extension of previous works [23,24] with a new experiment that assesses the SATD classification while ignoring the type of technical debt. To make this comparison, all types of technical debt were grouped into a single type, dividing the dataset into comments that may or may not have technical debt. Thus, it was also possible to evaluate the efficiency of the model in the classification of SATD regardless of type.</t>
  </si>
  <si>
    <t xml:space="preserve">-design and non-SATD
-requirement and non-SATD
-TD and non-TD
</t>
  </si>
  <si>
    <t>2 classes</t>
  </si>
  <si>
    <t>LSTM</t>
  </si>
  <si>
    <r>
      <rPr>
        <rFont val="Arial"/>
        <color theme="1"/>
        <sz val="10.0"/>
      </rPr>
      <t xml:space="preserve">Available
</t>
    </r>
    <r>
      <rPr>
        <rFont val="Arial"/>
        <b/>
        <color theme="1"/>
        <sz val="10.0"/>
      </rPr>
      <t xml:space="preserve">Design SATD (LSTM + Word2vec):
</t>
    </r>
    <r>
      <rPr>
        <rFont val="Arial"/>
        <color theme="1"/>
        <sz val="10.0"/>
      </rPr>
      <t xml:space="preserve">Precision: 0.616 (average)
Recall: 0.772 (average)
F1-Score: 0.670 (average)
</t>
    </r>
    <r>
      <rPr>
        <rFont val="Arial"/>
        <b/>
        <color theme="1"/>
        <sz val="10.0"/>
      </rPr>
      <t xml:space="preserve">Requirement SATD (LSTM + Word2vec):
</t>
    </r>
    <r>
      <rPr>
        <rFont val="Arial"/>
        <color theme="1"/>
        <sz val="10.0"/>
      </rPr>
      <t xml:space="preserve">Precision: 0.414 (average)
Recall: 0.636 (average)
F1-Score: 0.606 (average)
</t>
    </r>
    <r>
      <rPr>
        <rFont val="Arial"/>
        <b/>
        <color theme="1"/>
        <sz val="10.0"/>
      </rPr>
      <t xml:space="preserve">SATD (all types combined) (LSTM + Word2vec):
</t>
    </r>
    <r>
      <rPr>
        <rFont val="Arial"/>
        <color theme="1"/>
        <sz val="10.0"/>
      </rPr>
      <t>Precision: 0.663
Recall: 0.781
F1-Score: 0.708</t>
    </r>
  </si>
  <si>
    <t>Guo2021HowStudy</t>
  </si>
  <si>
    <t>Objective. We aim to investigate how far we have really progressed in the field of SATD identification by comparing existing approaches with a simple approach that leverages the predefined task tags to identify SATD. Method. We first propose a simple heuristic approach that fuzzily Matches task Annotation Tags (MAT) in comments to identify SATD.
In nature, MAT is an unsupervised approach, which does not need any data to train a prediction model and has a good understandability. Then, we examine the real progress in SATD identification by comparing MAT against existing approaches. Result. The experimental results reveal that: (1) MAT has a similar or even superior performance for SATD identification compared with existing approaches, regardless of whether non-effort-aware or effort-aware evaluation indicators are considered; (2) the SATDs (or non-SATDs) correctly identified by existing approaches are highly overlapped with those identified by MAT; and (3) supervised approaches misclassify many SATDs marked with task tags as non-SATDs, which can be easily corrected by their combinations with MAT.</t>
  </si>
  <si>
    <t>Tokenization
Stemming
-comment patterns</t>
  </si>
  <si>
    <t>comment pattern</t>
  </si>
  <si>
    <t>fuzzily Matches task Annotation Tags (MAT)</t>
  </si>
  <si>
    <t>MAT</t>
  </si>
  <si>
    <t>-Dataset M: Maldonado dataset
-Dataset-G: collected by ourselves -- The new projects involved in Dataset-G include Dubbo-2.7.4, Gradle-5.6.3, Groovy-2.5.8, Hive-3.1.2, Maven-3.6.2, Poi-4.1.1, SpringFramework-5.2.0, Storm-2.1.0, Tomcat-9.0.27, and Zookeeper-3.5.6.
Second, combining Dataset-M with Dataset-G together allows us to have a large sample to draw statistically meaningful conclusions.</t>
  </si>
  <si>
    <t>Precision
Recall
F1-score
ER (Effort Reduction)
RI (Recall Increase)</t>
  </si>
  <si>
    <t>Results are available</t>
  </si>
  <si>
    <t>Codabux2021TechnicalStudy</t>
  </si>
  <si>
    <t>Zadia Codabux</t>
  </si>
  <si>
    <t>Although TD studies have gained momentum, TD has yet to be studied as thoroughly in non-Object-Oriented (OO) or scientific software such as R.
Objective: The goal of this study is to investigate TD in the documentation of the peer-review of R packages led by rOpenSci. Method: We collected over 5,000 comments from 157 packages that had been reviewed and approved to be published at rOpenSci. We manually analyzed a sample dataset of these comments posted by package authors, editors of rOpenSci, and reviewers during the review process to investigate the types of TD present in these reviews. 
Results: The findings of our study include (i) a taxonomy of TD derived from our analysis of the peer-reviews (ii) documentation debt as being the most prevalent type of debt (iii) different user roles are concerned with different types of TD. For instance, reviewers tend to report some types of TD more than other roles, and the types of TD they report are different from those reported by the authors of a package.</t>
  </si>
  <si>
    <t>Architecture Debt
Build Debt
Code Debt
Defect Debt
Design Debt
Documentation Debt
Requirements Debt
Test Debt
Usability Debt
Versioning Debt</t>
  </si>
  <si>
    <t>10
They are documentation, code, design, defect, requirement, test, architecture, build, usability, and versioning debts</t>
  </si>
  <si>
    <t>5,000+ comments from 157 R packages</t>
  </si>
  <si>
    <t>http://doi.org/10.5281/zenodo.4589573</t>
  </si>
  <si>
    <t>issue</t>
  </si>
  <si>
    <t>Yu2021UsingDebt</t>
  </si>
  <si>
    <t xml:space="preserve">To help developers identify self-admitted technical debt, researchers have proposed many state-of-the-art methods. However, there is still room for improvement about the effectiveness of the current methods, as self-admitted technical debt comments have the characteristics of length variability, low proportion and style diversity. Therefore, in this paper, we propose a novel approach based on the bidirectional long short-term memory (BiLSTM) networks with the attention mechanism to automatically detect self-admitted technical debt by leveraging source code comments. In BiLSTM, we utilize a balanced cross entropy loss function to overcome the class unbalance problem. We experimentally investigate the performance of our approach on a public dataset including 62, 566 code comments from ten open source projects. 
Although self-admitted technical debt has attracted great attention from both academic and industry circles, the accuracy rate is still not satisfactory. This is mainly because that, in most cases, the number of comments related to self-admitted technical debt (positive samples) is obvious smaller than that of comments unrelated to self-admitted technical debt (negative samples). 
In this paper, we propose a new approach for automatically detecting self-admitted technical debt by leveraging source code comments. In our approach, we first filter out the identical source code comments and clean up the noise from the retained source code comments. Then, words within each comment are converted into word vectors by leveraging the GloVe model. Finally, we build a classifier based on Bidirectional Long ShortTerm Memory (BiLSTM) networks and adopt the trained classifier to detect self-admitted technical debt for new code comments. In the classifier, we introduce the attention mechanism to capture the important textual features and a balanced cross entropy loss function to overcome the class unbalance problem. Meanwhile, genetic algorithms (GA) are adopted to search for the optimal or the approximate optimal parameter value for the balanced cross entropy loss function. 
To validate the effectiveness of the proposed approach, we conduct extensive experiments on the dataset including 62,566 code comments from 10 open source projects provided by Maldoado and Shihab [7]. We investigate four research questions and employ widely used precision, recall and F1-score to evaluate the performance of our approach in identifying self-admitted technical debt. We select one baseline method (namely the Pattern-based method [9]) and two state-of-the art methods (namely the NLP-based method [7] and the Text mining-based method [8]) as the comparative methods.
</t>
  </si>
  <si>
    <t>-word embeddings using GloVe embeddings</t>
  </si>
  <si>
    <t xml:space="preserve">GloVe </t>
  </si>
  <si>
    <t>-Bidirectional Long ShortTerm Memory (BiLSTM)</t>
  </si>
  <si>
    <t>81.75% in terms of precision
72.24% in terms of recall
75.86% in terms of F1-score on average</t>
  </si>
  <si>
    <t>balanced cross-entropy loss function</t>
  </si>
  <si>
    <t>Zhuang2022AnDetection</t>
  </si>
  <si>
    <t>Zhuang G,Qu Y,Li L,Dou X,Li M</t>
  </si>
  <si>
    <t>Deep learning can be used for SATD detection, but there is a class imbalance problem and a large number of easily classified SATD instances that may potentially affect the loss value. 
As a result, we proposed a weighted focal loss function based on particle swarm to address the problem. Meanwhile, there is no empirical research based on local explanations for SATD detection. We have investigated local interpretation models such as Saliency Maps, Integrated Gradients, which are currently widely used in deep learning, and conducted empirical research for shared data sets.
The research results show that our proposed weighted focal loss function can achieve the best performance for SATD detection; our model achieves 12.27%, 5.97%, and 5.62% improvement in Precision, Recall, and AUC compared to the baseline model, respectively; Local explanation models, including Saliency Maps and Integrated Gradients can cover nearly half of the manually labeled paradigms; these two interpretation models can also discover potential new paradigms.</t>
  </si>
  <si>
    <t>In this paper, we will describe Gradient-based Explainability Techniques for SATD detection.
The Weighted TextCNN model achieves the best performance for SATD detection [2, 12].
Global explanation [13] and local explanation [14-18] can be used for the CNN model.
-First we will show the word embedding layer of code comments. The pre-training vector used in the framework is based on Global Vectors for Word Representation (Glove).</t>
  </si>
  <si>
    <t>Convolutional Neural Network</t>
  </si>
  <si>
    <t>Precision
Recall
AUC
FPR</t>
  </si>
  <si>
    <t>our model achieves 12.27%, 5.97%, and 5.62% improvement in Precision, Recall, and AUC compared to the baseline model</t>
  </si>
  <si>
    <t>weighted focal loss function</t>
  </si>
  <si>
    <t>Azuma2022AnDockerfile</t>
  </si>
  <si>
    <t>Azuma H,Matsumoto S,Kamei Y,Kusumoto S</t>
  </si>
  <si>
    <t>Meanwhile, container virtualization has been attracting attention in recent years as a technology to support infrastructure such as servers. Currently, Docker is the de facto standard for container virtualization. In Docker, a file describing how to build a container (Dockerfile) is a set of procedural instructions; thus, it can be considered as a kind of source code. Moreover, because Docker is a relatively new technology, there are few developers who have accumulated good or bad practices for building Docker container. Hence, it is likely that Dockerfiles contain many SATDs, as is the case with general programming language source code analyzed in previous SATD studies. The goal of this paper is to categorize SATDs in Dockerfiles and to share knowledge with developers and researchers. To achieve this goal, we conducted a manual classification for SATDs in Dockerfile. We found that about 3.0% of the comments in Dockerfile are SATD. In addition, we have classified SATDs into five classes and eleven subclasses. Among them, there are some SATDs specific to Docker, such as SATDs for version fixing and for integrity check. The three most common classes of SATD were related to lowering maintainability, testing, and defects.</t>
  </si>
  <si>
    <t>Pattern-Based SATD Detection</t>
  </si>
  <si>
    <t>Docker dataset available</t>
  </si>
  <si>
    <t>https://docs.google.com/spreadsheets/d/1ZCkdLxQjJyZpp88NtXYcSCNko8HX-2-uUzX217pf67s/edit?gid=1325675453#gid=1325675453</t>
  </si>
  <si>
    <t>Code comment from Docker Hub</t>
  </si>
  <si>
    <t>The precision and recall are 86.5% (45/52) and 56.3% (45/(45 + 35)), respectively, yielding an F1 measure of 0.68. Thus, we can use the SATD pattern to identify SATD in Dockerfiles with high accuracy.</t>
  </si>
  <si>
    <t>Khan2022AutomaticPackages</t>
  </si>
  <si>
    <t>Junaed Younus Khan; Gias Uddin</t>
  </si>
  <si>
    <t>Recent research by Codabux et al. [21] finds that R packages can have 10 diverse TD types analyzing peer-review documentation. However, the findings are based on the manual analysis of a small sample of R package review comments. In this paper, we develop a suite of Machine Learning (ML) classifiers to detect the 10 TDs automatically. The best performing classifier is based on the deep ML model BERT, which achieves F1-scores of 0.71- 0.91. We then apply the trained BERT models on all available peer-review issue comments from two platforms, rOpenSci and BioConductor (13.5K review comments coming from a total of 1297 R packages). We conduct an empirical study on the prevalence and evolution of 10 TDs in the two R platforms. We discovered documentation debt is the most prevalent among all types of TD, and it is also expanding rapidly. We also find that R packages of generic platform (i.e. rOpenSci) are more prone to TD compared to domain-specific platform (i.e. BioConductor). Our empirical study findings can guide future improvements opportunities in R package documentation. Our ML models can be used to automatically monitor the prevalence and evolution of TDs in R package documentation.</t>
  </si>
  <si>
    <t>2 binnary class: TD and non-TD
Multi class: Documentation
Code
Defect
Test
Design
Build
Architecture
Versioning
Usability
Requirement</t>
  </si>
  <si>
    <t>2 and 10
Documentation
Code
Defect
Test
Design
Build
Architecture
Versioning
Usability
Requirement</t>
  </si>
  <si>
    <t>Bag-of-words
TF-IDF
GloVe
BERT</t>
  </si>
  <si>
    <t>BERT (Bidirectional Encoder Representations from TRANSFORMERSs)
Support Vector Machine (SVM)
BiLSTM (Bidirectional Long Short-Term Memory)</t>
  </si>
  <si>
    <t>a browser extension</t>
  </si>
  <si>
    <t xml:space="preserve">To design and test the TD type detection algorithms, we used the dataset published by Codabux et al. [21] which contains 600 TD instances in R peer-reviews documentation of rOpenSci manually labelled in 10 TD types.
The dataset includes 13,500 peer-review comments from 1,297 R packages on the rOpenSci and BioConductor platforms.
</t>
  </si>
  <si>
    <t xml:space="preserve">https://github.com/disa-lab/R-TD-SANER2022 </t>
  </si>
  <si>
    <t>Accuracy
Precision
Recall
F1-score</t>
  </si>
  <si>
    <t>results are available</t>
  </si>
  <si>
    <t>synonym replacement using WordNet</t>
  </si>
  <si>
    <t>Xiao2022CharacterizingSystems</t>
  </si>
  <si>
    <t>Xiao T,Wang D,McIntosh S,Hata H,Kula RG,Ishio T,Matsumoto K</t>
  </si>
  <si>
    <t>Although prior work has made important observations about admitted technical debt in source code, little is known about SATD in build systems. In this paper, we set out to better understand the characteristics of SATD in build systems. To do so, through a qualitative analysis of 500 SATD comments in the Maven build system of 291 projects, we characterize SATD by location and rationale (reason and purpose). 
Our results show that limitations in tools and libraries, and complexities of dependency management are the most frequent causes, accounting for 50%and 24% of the comments. We also find that developers often document SATD as issues to be fixed later. As a first step towards the automatic detection of SATD rationale, we train classifiers to detect the two most frequently occurring reasons and the four most frequently occurring purposes of SATD in the content of comments in Maven build systems. 
The classifier performance is promising, achieving an F1-score of 0.71–0.79. Finally, within 16 identified ‘ready-to-be-addressed’ SATD instances, the three SATD submitted by pull requests and the five SATD submitted by issue reports were resolved after developers were made aware. Our work presents the first step towards understanding technical debt in build systems and opens up avenues for future work, such as tool support to track and manage SATD backlogs.</t>
  </si>
  <si>
    <t>consists of two steps:
(DP1) Extract comments from Maven repositories; 
(DP2) Identify SATD comments.</t>
  </si>
  <si>
    <t>https://github.com/NAIST-SE/SATDinBuildSystems</t>
  </si>
  <si>
    <t>Code comment from XML files</t>
  </si>
  <si>
    <t>The auto-sklearn classifier achieves the highest value of F1-score for SATD reasons (0.72 precision, 0.71 recall, 0.71 F1-score) and purposes (0.81 precision, 0.80 recall, 0.79 F1-score)</t>
  </si>
  <si>
    <t>Tu2022DebtFree:Learning</t>
  </si>
  <si>
    <t>Keeping track of and managing Self-Admitted Technical Debts (SATDs) is important for maintaining a healthy software project. Current active-learning SATD recognition tool involves manual inspection of 24% of the test comments on average to reach 90% of the recall. Among all the test comments, about 5% are SATDs. The human experts are then required to read almost a quintuple of the SATD comments which indicates the inefficiency of the tool. Plus, human experts are still prone to error: 95% of the false-positive labels from previous work were actually true positives.
To solve the above problems, we propose DebtFree, a two-mode framework based on unsupervised learning for identifying SATDs.
In mode1, when the existing training data is unlabeled, DebtFree starts with an unsupervised learner to automatically pseudo-label the programming comments in the training data. In contrast, in mode2 where labels are available with the corresponding training data, Debt- Free starts with a pre-processor that identifies the highly prone SATDs from the test dataset.
Then, our machine learning model is employed to assist human experts in manually identifying the remaining SATDs. Our experiments on 10 software projects show that both models yield statistically significant improvement in effectiveness over the state-of-the-art automated and semi-automated models. Specifically, DebtFree can reduce the labeling effort by 99% in mode1 (unlabeled training data), and up to 63% in mode2 (labeled training data) while improving the current active learner’s F1 relatively to almost 100%.</t>
  </si>
  <si>
    <r>
      <rPr>
        <rFont val="Arial"/>
        <b/>
        <color theme="1"/>
        <sz val="10.0"/>
      </rPr>
      <t xml:space="preserve">TF-IDF (Term Frequency-Inverse Document Frequency)
</t>
    </r>
    <r>
      <rPr>
        <rFont val="Arial"/>
        <color theme="1"/>
        <sz val="10.0"/>
      </rPr>
      <t>Pseudo-Labeling
Filtering</t>
    </r>
  </si>
  <si>
    <t>Logistic Regression
Random Forest</t>
  </si>
  <si>
    <t xml:space="preserve">DebtFree </t>
  </si>
  <si>
    <t>Maldonado and Shihab (2015) which has been corrected by Yu et al. (2020)</t>
  </si>
  <si>
    <t>https://github.com/HuyTu7/DebtFree</t>
  </si>
  <si>
    <t>Precision
Recall
F1-score
G1-score --&gt; harmonis mean of recall and false-alarm rate</t>
  </si>
  <si>
    <t>Specifically, DebtFree can reduce the labeling effort by 99% in mode1 (unlabeled training data), and up to 63% in mode2 (labeled training data) while improving the current active learner’s F1 relatively to almost 100%.</t>
  </si>
  <si>
    <t>active learning techniques</t>
  </si>
  <si>
    <t>Yin2022DeepDebt</t>
  </si>
  <si>
    <t>Yin M,Zhu K,Xiao H,Zhu D,Jiang J</t>
  </si>
  <si>
    <t>Previous studies used techniques based on patterns, text mining, natural language processing, and neural networks to detect SATD.
Compared with these above, Convolutional Neural Networks (CNN) have the strong feature extraction ability. Deep network ensembles are demonstrated great potential for the task of sentences classification.
In order to boost the performance of CNN-based SATD detecting, we propose a deep neural network ensemble contribute to ensemble learning in a simple yet effective way. Specifically, CNN, CNN-LSTM (convolutional neural network and long short-term memory), and DPCNN (Deep Pyramid Convolutional Neural Networks) are used as individual classifiers to diversify the deep network ensembles. In order to improve the explainability, we introduce attention to measure the contribution of feature words to SATD classification. 62,285 source code comments from 10 projects were used in our experiments. The results show that our approach can effectively reduce misjudgment and detect more SATD, especially for cross-project, so as to greatly improve the detection accuracy.</t>
  </si>
  <si>
    <t>-Tokenization, Remove stopwords, Lowercase, etc
-In this paper, the embedding layer of the neural network is used to conduct the training of word vectors, and the word vector matrix obtained by splicing the generated word vectors in the order of comments is used as the input of the convolutional layer to facilitate better feature extraction.</t>
  </si>
  <si>
    <t>CNN
CNN-LSTM
DPCNN.</t>
  </si>
  <si>
    <t>Precision 0.8
Recall 0.736
F1-score 0.763</t>
  </si>
  <si>
    <t>Yu J,Zhao K,Liu J,Liu X,Xu Z,Wang X</t>
  </si>
  <si>
    <t xml:space="preserve">To the best of our knowledge, this is the first work aiming at identifying three different types of SATD, including defect debt, design debt, and implementation debt, to help developers understand technical debt better.
Nevertheless, the above-mentioned studies for detecting SATDs have two shortcomings (Liu et al.). First, for pattern based methods, they rely on manual modes and cannot identify SATDs automatically. Second, for machine learning based methods, they focus on the locality of the comment instances and lack of the relationship between long-distance and discontinuous comment instances (Ma et al., 2021; Mittal et al., 2021).
To solve these problems, we propose a deep learning based method, namely GGSATD that applies the gated graph neural network with the inductiveness, to detect SATDs from source code comments (Zhang et al., 2020).
Instead of treating the code comment instance sequence as the model input directly, our method converts the comment instance into the graph with co-occurrence relation- ship. More specifically, first, we use the code comment instance to build the graph, then we learn the features through the gated graph neural network (GGNN) that makes the features of nodes in each graph can be learnt more effectively. After the feature learning finished, the node representation the model learnt is sent into two multilevel perceptrons to obtain high-level feature representation followed by a softmax layer for SATD detection.
</t>
  </si>
  <si>
    <t>3 class
defect debt, design debt, implementation debt.</t>
  </si>
  <si>
    <t xml:space="preserve">3 class
defect debt, design debt, implementation debt.
</t>
  </si>
  <si>
    <t>GloVe word embeddings</t>
  </si>
  <si>
    <t>CNN, CNN-LSTM, and DPCNN</t>
  </si>
  <si>
    <t>-Maldonado dataset
-To further verify the generation of our model, we collect seven new software projects with 152,569 comments in real world. In</t>
  </si>
  <si>
    <t xml:space="preserve">-within-project scenario, the mean values of Precision, Recall, and F1-score obtained by our method are 0.916, 0.884, and 0.895
-cross-project scenario, the mean values of Precision, Recall, and F1-score obtained by our method are 0.879, 0.849, and 0.862
</t>
  </si>
  <si>
    <t>Li2022IdentifyingLearning</t>
  </si>
  <si>
    <t>Li Y,Soliman M,Avgeriou P</t>
  </si>
  <si>
    <t>Most work on automatically identifying SATD focuses on source code comments. In addition to source code comments, issue tracking systems have shown to be another rich source of SATD, but there are no approaches specifically for automatically identifying SATD in issues. In this paper, we first create a training dataset by collecting and manually analyzing 4,200 issues (that break down to 23,180 sections of issues) from seven open-source projects (i.e., Camel, Chromium, Ger- rit, Hadoop, HBase, Impala, and Thrift) using two popular issue tracking systems (i.e., Jira and Google Monorail).
We then propose and optimize an approach for automatically identifying SATD in issue tracking systems using machine learning.
Our findings indicate that: 1) our approach outperforms baseline approaches by a wide margin with regard to the F1-score; 2) transferring knowledge from suitable datasets can improve the predictive performance of our approach; 3) extracted SATD keywords are intuitive and potentially indicating types and indicators of SATD; 4) projects using different issue tracking systems have less common SATD keywords compared to projects using the same issue tracking system; 5) a small amount of training data is needed to achieve good accuracy.</t>
  </si>
  <si>
    <t>Word embedding:
Random
Wiki-news
StackOverflow-post
fastText technique (Mikolov et al. 2018)</t>
  </si>
  <si>
    <t>Wiki-news
StackOverflow-post
fastText</t>
  </si>
  <si>
    <r>
      <rPr>
        <rFont val="Arial"/>
        <color theme="1"/>
        <sz val="10.0"/>
      </rPr>
      <t xml:space="preserve">Traditional machine learning approaches (SVM, NBM, kNN, LR, RF)
Text Graph Convolutional Network (Text GCN)
</t>
    </r>
    <r>
      <rPr>
        <rFont val="Arial"/>
        <b/>
        <color theme="1"/>
        <sz val="10.0"/>
      </rPr>
      <t>Text Convolutional Neural Network (Text CNN)</t>
    </r>
  </si>
  <si>
    <t>Issue tracker systems</t>
  </si>
  <si>
    <t>https://github.com/yikun-li/satd-issue-tracker-data</t>
  </si>
  <si>
    <t xml:space="preserve">Moreover, we compared different machine learning algorithms and propose a CNN-based approach to identify SATD in issues with an F1-score of 0.686. 
Furthermore, we explored the effectiveness of transfer learning using other datasets to improve the F1-score of SATD identification from 0.686 to 0.691. </t>
  </si>
  <si>
    <t>weighted loss and oversampling
Handling Imbalanced Data (Easy Data Augmentation (EDA), Oversampling, Weighted loss)</t>
  </si>
  <si>
    <t>Yu2020IdentifyingApproach</t>
  </si>
  <si>
    <t>Yu Z,Fahid FM,Tu H,Menzies T</t>
  </si>
  <si>
    <t>The current automated solutions do not have satisfactory precision and recall in identifying SATDs to fully automate the process. To solve the above problems, we propose a two-step framework called Jitterbug for identifying SATDs.
Jitterbug first identifies the "easy to find" SATDs automatically with close to 100% precision using a novel pattern recognition technique.
Subsequently, machine learning techniques are applied to assist human experts in manually identifying the remaining “hard to find” SATDs with reduced human effort. Our simulation studies on ten software projects show that Jitterbug can identify SATDs more efficiently (with less human effort) than the prior state-of-the-art methods.</t>
  </si>
  <si>
    <t>pattern recognition</t>
  </si>
  <si>
    <t>Logistic Regression
Decision Tree
Random Forest
Naive Bayes
Support Vector Machine</t>
  </si>
  <si>
    <t>Maldonado dataset
The results above suggest that our automated pattern recognizer Easy performed better than the human-derived patterns from Guo et al. [6] (MAT). However, it did not reach close to 100% precision on many target projects as we expected. One possible reason for this is human errors— labels in the original dataset may not always be correct. Therefore, we manually analyzed the false positives (comments containing the strong patterns but were labeled as Non-SATDs) of Easy to double-check their labels. Two graduate students were employed to classify the 434 (out of 62,275, 7‰) comments where the original ground truth labels (GT) are no but the Easy predictions are yes. Surprisingly, the two graduate students found the comments very easy to classify and both made the same classification. Table 5 shows some example comments whose labels were flipped. As shown in Figure 2, most of the false positives (98%) were wrongly labeled in the original dataset. That means these strong patterns identified by Jitterbug are even more accurate than human experts in finding the “easy to find”.</t>
  </si>
  <si>
    <t>https://github.com/ai-se/Jitterbug</t>
  </si>
  <si>
    <t>within- and cross-projects
Precision
Recall
F1-score</t>
  </si>
  <si>
    <t>Available
check the paper</t>
  </si>
  <si>
    <t>Chen2022MulticlassXGBoost</t>
  </si>
  <si>
    <t>Chen X,Yu D,Fan X,Wang L,Chen J</t>
  </si>
  <si>
    <t xml:space="preserve">Existing studies mainly focus on detecting technical debt by classifying code comments into either “SATD” or “non-SATD.” However, different types of SATD has different impacts on software maintenance and needs to be handled by different developers. Therefore, the detected SATD should be further classified so that developers can understand and remove technical debt better. In this article, we propose a new method based on eXtreme Gradient Boosting (XGBoost) to classify SATD into multiple classes. In our approach, we first preprocess the original code comments and adopt the easy data augmentation strategy to overcome the class unbalance problem. Then, chi-square is leveraged to select representative features from the textual feature set. Finally, we apply XGBoost to train a classifier and use the trained classifier to partition each comment into the corresponding class. We experimentally investigate the effectiveness of our approach on a public dataset, including 62 566 code comments from 10 open-source projects. Experimental results show that our approach achieves 56.66% in terms of macroaveraged precision, 59.07% in terms of macroaveraged recall, and 55.77% in terms of macroaveraged F-measure on average, and outperforms the natural language processing based method by 4.98%, 5.32%, and 3.17%, respectively. In addition, the experimental results also demonstrate that the data augmentation strategy is effective in improving the effectiveness of our approach. 
In this study, we aim to identify different types of technical debt (defect debt, design debt, and implementation debt), which can be regarded as a multiclass classification problem. MacroP, MacroR, and MacroF are the widely used metrics to evaluate the effectiveness of automated multiclass classification techniques [24], [26]. Therefore, we can adopt MacroP, MacroR, and MacroF to validate the effectiveness of our method. Notably, although non-SATD comments can also be identified in this study, we do not care the results of non-SATD comments. We first calculate the local results of each type of technical debt, then the global results can be obtained by averaging the results of these three types of technical debt
</t>
  </si>
  <si>
    <t>3 class
defect debt, design debt, and implementation debt</t>
  </si>
  <si>
    <t xml:space="preserve">CHI is applied to select representative features from the feature set, and the CountVectorizer tool [11] is leveraged to represent each comment. </t>
  </si>
  <si>
    <t>CountVectorizer
chi-square</t>
  </si>
  <si>
    <t xml:space="preserve">eXtreme Gradient Boosting (XGBoost) </t>
  </si>
  <si>
    <t>MacroF
MacroP
MacroR</t>
  </si>
  <si>
    <t>56.66% in terms ofmacro-averaged precision
59.07% in terms ofmacro-averaged recall
55.77% in terms of macro-averaged F-measure on average
outperforms the natural language processing based method by 4.98%, 5.32%, and 3.17%, respectively.</t>
  </si>
  <si>
    <t>EDA (easy data augmentation)</t>
  </si>
  <si>
    <t>DiSalle2022PILOT:Debt</t>
  </si>
  <si>
    <t>We propose PILOT, a generic approach as a combination of natural language Processing and machIne Learning tO detect self-admitted Technical debt. PILOT was inspired by DebtHunter [19] to advance it by employing various natural language processing (NLP) steps. Moreover, we build a clas- sification engine on top of different neural networks to learn from labelled data and predict unlabelled comments. Through an empirical evaluation we demonstrate that PILOT obtains a promising prediction performance, out-performing DebtHunter [19].
Our work makes the following contributions: 
A generic approach named PILOT to detect SATD from comments embedded in source code using various NLP and ML techniques; 
A proof of concept of the proposed framework. In particular, we have (i) a prototype of PILOT built on top of various text processing algorithms and a neural network; and (ii) an empirical evaluation on real datasets and comparison of PILOT with DebtHunter; 
The prototype developed as well as the metadata generated through this paper has been published online to facilitate future research.</t>
  </si>
  <si>
    <t xml:space="preserve">Dataset D1:
-TD
-non-TD
Dataset D2:
DESIGN
DEFECT
DECUMENTATION
REQUIREMENT
TEST
</t>
  </si>
  <si>
    <t xml:space="preserve">Dataset D1: 2
-TD
-non-TD
Dataset D2: 5
DESIGN
DEFECT
DECUMENTATION
REQUIREMENT
TEST
</t>
  </si>
  <si>
    <t>Preprocessing:
Text Standardization (lowercasing, punctuation removal)
Tokenization
Stopword Removal
Stemming (using the Porter algorithm)
Lemmatization (using the NLTK WordNetLemmatize package)
TF-IDF (Term Frequency-Inverse Document Frequency) for feature extraction
SMOTE</t>
  </si>
  <si>
    <t>feed- forward neural networks (FFNNs\)
convolutional neural networks (CNN)
graph neural networks (GNN)</t>
  </si>
  <si>
    <t>PILOT</t>
  </si>
  <si>
    <t>Maldonado dataset  - D1 contains 62,275 labeled comments coming from 10 open-source projects, such as Apache JMeter, Eclipse EMF, Argo UML, Hibernate. We used all labeled comments (i.e., SATD or NON-SATD) for binary classification.
We only considered the categorized SATD comments (see Table 1) for multi-class classification, resulting in 4,071 comments.
The D2 dataset comes from the DebtHunter work [19]. Starting from the D1 dataset, the authors applied text preprocessing and data sampling techniques. For binary classification, the Spread Subsample4 technique was employed, resulting in 25, 740 comments. For multi-class classification, the SMOTE [1] technique was leveraged to yield 2, 232 comments.</t>
  </si>
  <si>
    <t>https://github.com/TechDebt2022-PILOT/PILOT</t>
  </si>
  <si>
    <t>Confusion Matrix
Precision
Recall
F1-score
ROC curve</t>
  </si>
  <si>
    <t>Available in the sheet</t>
  </si>
  <si>
    <t>AlOmar EA,Christians B,Busho M,AlKhalid AH,Ouni A,Newman C,Mkaouer MW</t>
  </si>
  <si>
    <t xml:space="preserve">In this paper, we propose SATDBailiff, a tool that uses an existing state-of-the-art SATD detection tool, to identify SATD in method comments, then properly track their lifespan. SATDBailiff is given as input links to open source projects, and its output is a list of all identified SATDs, and for each detected SATD, SATDBailiff reports all its associated changes, including any updates to its text, all the way to reporting its removal. The goal of SATDBailiff is to aid researchers and practitioners in better tracking SATDs instances, and providing them with a reliable tool that can be easily extended. SATDBailiff was validated using a dataset of previously detected and manually validated SATD instances. SATDBailiff is publicly available as an open source, along with the manual analysis of SATD instances associated with its validation, on the project website.
This tool is intended to be used to mine SATD occurrences from github repositories as a single or batch operation.
</t>
  </si>
  <si>
    <t>Using SATD Detector tool</t>
  </si>
  <si>
    <t>SATDBailiff</t>
  </si>
  <si>
    <t xml:space="preserve">SATDBailiff was validated using a dataset of previously detected and manually validated SATD instances [7].
SATDBailiff is challenged in identifying and tracking those instances throughout the evolution of five long-lived open-source projects from different application domains, namely Gerrit, Camel, Hadoop, Log4j, and Tomcat. </t>
  </si>
  <si>
    <t>https://github.com/smilevo/SATDBailiff</t>
  </si>
  <si>
    <t>Precision for SATD removal was found to be 0.99.
Precision for SATD changes was 0.96.</t>
  </si>
  <si>
    <t>Li2022Self-admittedNetworks</t>
  </si>
  <si>
    <t>Li H,Qu Y,Liu Y,Chen R,Ai J,Guo S</t>
  </si>
  <si>
    <t>Therefore, the investigations on identifying self-admitted technical debt (SATD) to improve code quality have been con- ducted in recent years. However, missing syntactic structure information and the imbalance distribution bias shorten the SATD identification performance. Addressing to this issue, we present a graph neural network based SATD identification model (GNNSI) to improve the performance. Specifically, we obtain the structure information of the missing SATD in a compositional way to obtain different feature maps for different comments, and use focal loss to handle the imbalance between SATD and non-SATD classes in the comments. Then extensive experiments on 10 open source projects are conducted, and the results show that GNNSI outperforms the baselines and can help developers to better predict SATDs.</t>
  </si>
  <si>
    <t>Word2vec
First, we filter out identical comments in the samples. Second, we remove historical revision records that are usually presented in the form of “-xx: text,” whereby “-xx” represents the date and “text” denotes the historical revision records. Third, we delete some characters, including numbers, punctuation, URL, and transform all words into lowercase letters. Finally, stop words is removed to reduce the dimensionality of the feature space.21</t>
  </si>
  <si>
    <t>graph neural network (GNN)</t>
  </si>
  <si>
    <t>Table 8 show that GNNSI improves CNN,34 RNN,35 Ren’s method,20 Yu’s method,21 TRANSFORMERS,36 GCN,37 and GGNN30 by 19.1%, 23.45%, 14.06%, 4.74%, 14.22%, 92.96%, and 2.85%, in term of F1-score, respectively.
Because GNNSI uses a gated graph neural network to capture structure information of SATD, and takes into the imbalance between positive and negative samples when training, GNNSI represents good performance of SATD identification.</t>
  </si>
  <si>
    <t>Focal Loss (FL)</t>
  </si>
  <si>
    <t>Sharma2022Self-admittedCauses</t>
  </si>
  <si>
    <t xml:space="preserve">All automated SATD studies have been conducted on OO software and languages, many reusing the same dataset (Maldonado and Shihab 2015). Our study is distinctive because we explore SATD in scientific software, specifically R packages. Research regarding the identification or automation of SATD in scientific software, especially in R programming, is scarce. This contributes to one of the main novelties of this paper. As a result, we are contextualizing our work regarding other works in different domains.
Besides, existing studies on SATD in R did not cover automated techniques for its analysis (Codabux et al. 2021; Vidoni 2021b). Current SATD studies focus on ML or neural networks separately, without performing inter-algorithm comparisons. We conducted experiments on the three most-used ML algorithms, CNN, and PTM. Using PTM for the detection of SATD or SATD types has never been explored previously but were reported to be excellent for natural language processing in other areas of software engineering (Robbes and Janes 2019; Zhang et al. 2020). One study used BERT as the encoder template to remove obsolete to-do comments (which are a limited piece of the SATD spectrum of comments) from OO open-source code (Gao et al. 2021). Therefore, our study presents a more extensive usage, as it also compares two different BERTs.
Existing studies automate SATD versus non-SATD comments detection or focus on particular SATD types (e.g., Requirements). Our key difference is that we studied the detection of SATD automatically and investigated the efficiency of algorithms for the automatic detection of 12 types of SATD in R. Additionally, using those results, we assessed the causes of SATD from previous works in the OO domain (Mensah et al. 2018) and built on that to expand the corpus of causes. </t>
  </si>
  <si>
    <t>Using Dataset D1:
-TD
-non-TD
Using Dataset D2:
Code, Test, Defect, Requirements, Architecture, Design, Build, Usability, Documentation, People, Versioning, Non-SATD</t>
  </si>
  <si>
    <t>Using Dataset D1: 2
-TD
-non-TD
Using Dataset D2: 12
Code, Test, Defect, Requirements, Architecture, Design, Build, Usability, Documentation, People, Versioning, Non-SATD</t>
  </si>
  <si>
    <t>We tested multiple features to train the SVM and LR, including Term-Frequency
Inverse Document Frequency (TF-IDF), Count Vectorizer, and neural word embed- dings. However, the Count Vectorizer performed better than TF-IDF in both cases. We also experimented with unigram, bigram, and trigram independently to choose features, but the unigram-bigram combination gave the best results as reported in this study.
punctuation removal
stop word removal using NLTK
lowercase convertion
lemmatization using Spacy library
NULL removal</t>
  </si>
  <si>
    <t xml:space="preserve">Maximum Entropy (ME)
Support Vector Machine (SVM)
Logistic Regression (LR)
deep neural networks (DNN)
ALBERT
RoBERTa
</t>
  </si>
  <si>
    <t>D1 is binray classification; D2 is multi-class classification
Dataset D1 is the result of a semi-automated classification of 164,261 comments.
These comments are labelled and grouped into: SATD (about 4,962 instances) and non- SATD (159,299).
As a result, since a percentage of our non-SATD sample were ‘commented-out’ code, we removed these comments, keeping 141,621 non-SATD comments used to answer RQ1 alongside the SATD comments. When removing the commented- out code, we also excluded the natural-language comments that appeared inside the block of commented-out code.
D2 is the SATD subset from D1 . It was classified and verified by Vidoni (2021b) using existing taxonomies into different types of TD; this was done by reading the comment for the related line of code. It typified the comments into Algorithm, Architecture, Build, Code, Defect, Design, Documentation, People, Requirements, Test, Usability, and Versioning Debt. Their definitions are summarised in Table 1; note that R had definitions adjusted by Codabux et al. (2021), hence why some types make specific clarifications.
However, the D2 dataset only included comments labelled as SATD, and we needed to determine the best technique for SATD classification among non-SATD (for RQ1). Therefore, we also wanted to detect non-SATD. To perform such an assessment, we randomly selected and added 2008 non-SATD samples from D1 when conducting the experiments for RQ2, in order to have a sample of non- SATD to train the classifiers; this number was representative and calculated with 95% confidence and 5% error (using as population the whole of non-SATD comments, sans the commented-out code).</t>
  </si>
  <si>
    <t>-Check detail for each dataset used (D1 and D2)
Among the three categories of the models we studied, PTMs perform the best.
Overall, in the ML group, Max Entropy had the best results for all scores, com- pared to SVM and LR. However, the results of SVM were slightly better than LR. ME outperforms SVM by 14.28, 3.95, and 9.18 scores in Pavg , Ravg , and F1avg . PTM improved the ME results by about 9.73 F1 score (namely, they performed signifi- cantly better). CNN performs better than Max Entropy, but its average precision, recall and F1 scores were 3.68, 9.98, and 6.31 lower than the best performing PTM (thus, it outperformed Max Entropy, but not PTMs). ALBERT performed slightly better than RoBERTa in two scores, and improved ME results by Pavg = 11% , Ravg = 14.8% , and F1avg = 12.8% scores, respectively.</t>
  </si>
  <si>
    <t>Weighted Cross-Entropy Loss</t>
  </si>
  <si>
    <t>Russo2022WeakSATD:Debt</t>
  </si>
  <si>
    <t>Russo B,Camilli M,Mock M</t>
  </si>
  <si>
    <t>We argue that self-admitted technical debt contains a number of different weaknesses that may affect the security of a program. Therefore, the longer a debt is not paid back the higher is the risk that the weaknesses can be exploited. To discuss our claim and rise the developers’ awareness of the vulnerability of the self-admitted technical debt that is not paid back, we explore the self-admitted technical debt in the Chromium C-code to detect any known weaknesses. 
In this preliminary study, we first mine the Common Weakness Enumeration repository to define heuristics for the automatic detection and fix ofweak code. Then, we parse the C-code to find self-admitted technical debt and the code block it refers to. Finally, we use the heuristics to find weak code snippets associated to self-admitted technical debt and recommend their potential mitigation to developers. 
Such knowledge can be used to prioritize self-admitted technical debt for repair. A prototype has been developed and applied to the Chromium code. Initial findings report that 55% of self-admitted technical debt code contains weak code of 14 different types.</t>
  </si>
  <si>
    <t>regular expression (regex) rules</t>
  </si>
  <si>
    <t>regular expression</t>
  </si>
  <si>
    <t>pattern matching</t>
  </si>
  <si>
    <t>The dataset consists of C source files from the Chromium project</t>
  </si>
  <si>
    <t>yin2023two</t>
  </si>
  <si>
    <t>The article proposes a two-stage approach to identify and interpret Self-Admitted Technical Debt (SATD) using interpretable models. In the first stage, the study integrates a decision tree model with boosting algorithms (XGBoost and LightGBM) to improve identification accuracy. In the second stage, the approach employs SHAP, LIME, and Anchors models to enhance the interpretability of SATD detection. The study demonstrates that this method not only effectively detects SATD in within-project and cross-project experiments but also provides clear explanations for SATD detection, improving interpretability and generalizability.</t>
  </si>
  <si>
    <t>TF-IDF (Term Frequency-Inverse Document Frequency)</t>
  </si>
  <si>
    <t>Decision Tree (as the base classifier)
XGBoost (Extreme Gradient Boosting)
LightGBM (Light Gradient Boosting Machine)</t>
  </si>
  <si>
    <t>https://github.com/Wxxxxx2023/SATD-code.git</t>
  </si>
  <si>
    <t>Within-Project Results:
Average Precision: 0.847
Average Recall: 0.743
Average F1-Score: 0.784
Cross-Project Results:
Average Precision: 0.764
Average Recall: 0.695
Average F1-Score: 0.719
Available</t>
  </si>
  <si>
    <t>Borderline SMOTE (Synthetic Minority Over-sampling Technique)</t>
  </si>
  <si>
    <t>satyaAutomated</t>
  </si>
  <si>
    <t>The study presents a novel approach to automatically identify and prioritize Self-Admitted Technical Debt (SATD) using NLP word embeddings. The research integrates a bag-of-words model with NLP embeddings to enhance the accuracy of SATD detection. The proposed method demonstrates superior performance in identifying SATD across various software artifacts, such as commit messages, issue tracking systems, and source code comments. Additionally, the priority model effectively classifies SATD instances based on their impact, complexity, and potential for refactoring, aiding in informed decision-making for technical debt management.</t>
  </si>
  <si>
    <t>Design Debt
Defect Debt
Documentation Debt
Requirement Debt
Test Debt</t>
  </si>
  <si>
    <t>5
Design Debt
Defect Debt
Documentation Debt
Requirement Debt
Test Debt</t>
  </si>
  <si>
    <t>bag-of-words model
Word2Vec
GloVe
FastText</t>
  </si>
  <si>
    <t>Word2Vec
GloVe
FastText</t>
  </si>
  <si>
    <t>SVM</t>
  </si>
  <si>
    <t>A specifically curated dataset called the "Software Technical Debt Assessment Dataset" is mentioned, containing 5,000 meticulously curated items, including instances of SATD, developer comments, and issue tracking records.</t>
  </si>
  <si>
    <t>Issue tracking system, pull requests, commit messages, and source code comments</t>
  </si>
  <si>
    <t>The proposed approach achieved an accuracy of 82%, with a precision of 85%, recall of 76%, and F1-score of 80%. 
BoW 0.68
NLP Embedding 0.73
BoW+NLP Embedding 0.78</t>
  </si>
  <si>
    <t>sheikhaei2023automated</t>
  </si>
  <si>
    <t>The article presents a novel, language-independent approach to track Self-Admitted Technical Debt (SATD) at the commit level in software projects. The proposed method leverages a context-based SATD matching algorithm that does not rely on specific language parsers, making it applicable to projects written in various programming languages. The approach successfully tracks the evolution of SATDs across different commits, including creation, deletion, and update actions. Preliminary evaluations on Apache Tomcat and Apache Ant projects demonstrate the approach's effectiveness, with F1-scores of 92.8% and 96.7%, respectively.</t>
  </si>
  <si>
    <t>Apache Tomcat (collected in September 2022)
Apache Ant (collected in April 2022)</t>
  </si>
  <si>
    <t>https://doi.org/10.6084/m9.figshare.22229575</t>
  </si>
  <si>
    <t>Commit</t>
  </si>
  <si>
    <t xml:space="preserve">Apache Tomcat:
Precision: 96.2%
Recall: 89.7%
F1-Score: 92.8%
Apache Ant:
Precision: 97.7%
Recall: 95.7%
F1-Score: 96.7%
</t>
  </si>
  <si>
    <t>li2023automatic</t>
  </si>
  <si>
    <t xml:space="preserve">The article presents a novel approach for automatically identifying Self-Admitted Technical Debt (SATD) from four different sources: source code comments, commit messages, pull requests, and issue tracking systems. The proposed approach, MT-Text-CNN, leverages multitask learning combined with a Text-CNN model, which shows significant improvement over traditional machine learning methods. The study found that SATD is evenly spread across all four sources and that issues and pull requests share more SATD keywords than commit messages and code comments. The approach achieved an average F1-score of 0.611, demonstrating its effectiveness in identifying SATD from multiple sources.
</t>
  </si>
  <si>
    <t>Code/Design Debt
Documentation Debt
Test Debt
Requirement Debt</t>
  </si>
  <si>
    <t>4
Code/Design Debt
Documentation Debt
Test Debt
Requirement Debt</t>
  </si>
  <si>
    <t>data cleansing, removing bot comments, eliminating code snippets, converting text to lowercase, removing non-English characters
training word embeddings using the fastText technique</t>
  </si>
  <si>
    <t>fastText</t>
  </si>
  <si>
    <t>Multitask Text Convolutional Neural Network (MT-Text-CNN)</t>
  </si>
  <si>
    <t>The dataset includes data from 103 Apache open-source projects, comprising:
23.7 million code comments
1.3 million commit messages
0.3 million pull requests
0.6 million issues</t>
  </si>
  <si>
    <t>https://github.com/yikun-li/satd-different-sources-data</t>
  </si>
  <si>
    <t>23.7 million code comments
1.3 million commit messages
0.3 million pull requests
0.6 million issues</t>
  </si>
  <si>
    <t>Average F1-score: 0.611
Available</t>
  </si>
  <si>
    <t>weighted loss function</t>
  </si>
  <si>
    <t>li2023debtviz</t>
  </si>
  <si>
    <t>The study introduces DebtViz, a comprehensive tool designed to automatically detect, classify, visualize, and monitor various types of Self-Admitted Technical Debt (SATD) in source code comments and issue tracking systems. DebtViz leverages a Convolutional Neural Network (CNN)-based approach for SATD detection and uses deconvolution techniques for keyword extraction. The tool also provides a real-time monitoring dashboard, offering insights into the state of SATD within software systems, which helps developers and managers make informed decisions about managing technical debt.</t>
  </si>
  <si>
    <t>The NLP preprocessing involves term abstraction, lemmatization, and N-gram feature extraction.
The tool also employs a deconvolution technique to extract keywords indicating the presence of SATD.</t>
  </si>
  <si>
    <t>N-gram</t>
  </si>
  <si>
    <t>DebtViz</t>
  </si>
  <si>
    <t>https://github.com/yikun-li/visdom-satd-management-system</t>
  </si>
  <si>
    <t>Code comments from Git repositories and JIRA issue trackers</t>
  </si>
  <si>
    <t>qu2023deep</t>
  </si>
  <si>
    <t>The study introduces a novel approach for detecting Self-Admitted Technical Debt (SATD) using deep learning models. The research focuses on addressing the class imbalance problem commonly found in SATD datasets by proposing an improved focal loss function based on information entropy. The experimental results demonstrate that the proposed method significantly outperforms traditional NLP-based techniques and existing deep learning models in terms of precision, recall, and F1-score across multiple projects.</t>
  </si>
  <si>
    <t>Design Debt
Requirement Debt
Defect Debt
Documentation Debt
Test Debt</t>
  </si>
  <si>
    <t>5
Design Debt
Requirement Debt
Defect Debt
Documentation Debt
Test Debt</t>
  </si>
  <si>
    <t>GloVe</t>
  </si>
  <si>
    <t>TextCNN</t>
  </si>
  <si>
    <t>https://github.com/qyb156/SATD_EmpricalResearch_DL</t>
  </si>
  <si>
    <t>Precision: Increased by 9.34%
Recall: Increased by 15.78%
F1-Score: Increased by 13.20%</t>
  </si>
  <si>
    <t>focal loss function</t>
  </si>
  <si>
    <t>yu2023detecting</t>
  </si>
  <si>
    <t>The study introduces a novel model named GCF, which uses a deep learning approach based on Generative Adversarial Networks (GANs) to enhance the performance of multi-type SATD classification. The GCF model effectively addresses the imbalance problem in SATD datasets and improves the classification performance by fusing code snippets and natural language information using CodeBERT. Experimental results demonstrate that the GCF model outperforms state-of-the-art methods in detecting multi-type SATD, achieving better precision, recall, and F1-score.</t>
  </si>
  <si>
    <t>Defect Debt
Design Debt
Implementation Debt</t>
  </si>
  <si>
    <t>3
Defect Debt
Design Debt
Implementation Debt</t>
  </si>
  <si>
    <t>CodeBERT</t>
  </si>
  <si>
    <t>Convolutional neural network (CNN)</t>
  </si>
  <si>
    <t>Precision: 0.6369
Recall: 0.5874
F1-score: 0.5866
Available</t>
  </si>
  <si>
    <t>Jensen-Shannon Divergence Generative Adversarial Network (JSD-GAN)</t>
  </si>
  <si>
    <t>pinna2023investigation</t>
  </si>
  <si>
    <t>The study investigates the presence of Self-Admitted Technical Debt (SATD) in open-source blockchain projects. It was found that SATD is common in these projects, with design technical debt being more prevalent than requirement technical debt. The analysis showed that some projects had a low percentage of SATD comments but a high percentage of source code files with debt. SATD is generally more prevalent in blockchain projects compared to non-blockchain open-source projects, which could pose a risk to the trust required in blockchain systems if not properly managed.</t>
  </si>
  <si>
    <t>Design Debt
Requirement Debt</t>
  </si>
  <si>
    <t>2
Design Debt
Requirement Debt</t>
  </si>
  <si>
    <t xml:space="preserve">The comments were extracted using a custom tool and processed by filtering out non-relevant comments such as licenses, automatically generated comments, and documentation comments. </t>
  </si>
  <si>
    <t>Maximum entropy</t>
  </si>
  <si>
    <t>Code comments extracted from the source code of ten open-source blockchain projects including
Bitcoin, Ethereum, USD Coin, Binance, Terra, Xrp, Polkadot, Cardano, Avalanche, and Solana</t>
  </si>
  <si>
    <t>Code comment from blockchain projects</t>
  </si>
  <si>
    <t>Micro-averaged F1: 0.92372
Macro-average F1: 0.66423
Precision, Recall, and F1-score are reported for the specific categories but vary depending on the classifier configuration used.
Available</t>
  </si>
  <si>
    <t>aiken2023measuring</t>
  </si>
  <si>
    <t xml:space="preserve">The study focuses on improving the detection of Self-Admitted Technical Debt (SATD) by leveraging the Bidirectional Encoder Representations from TRANSFORMERSs (BERT) architecture. The researchers compared the BERT model's performance with previous deep learning methods, particularly in cross-project and intra-project scenarios. The study found that the BERT model significantly outperformed previous methods in cross-project scenarios, improving F1-scores in 19 out of 20 projects. However, in intra-project scenarios, the model showed signs of overfitting, even with data augmentation techniques, and did not perform as well as existing methods. The study highlights the importance of data diversity and augmentation techniques to fully leverage large models like BERT in SATD detection tasks.
</t>
  </si>
  <si>
    <t>Preprocessing includes tokenization and handling code-like contents within comments by preprocessing variable names according to Java’s best practices. Additionally, the vocabulary of the BERT tokenizer was augmented with new tokens relevant to the domain, and a comprehensive list of meaningful tokens was created for fine-tuning the model.</t>
  </si>
  <si>
    <t>BERT</t>
  </si>
  <si>
    <t>Dataset-M: Includes 10 projects like Apache Ant, ArgoUML, Columba, EMF, Hibernate, JEdit, JFreeChart, JMeter, JRuby, and SQuirrel.
Dataset-G: Includes 10 projects like Dubbo, Gradle, Groovy, Hive, Maven, Poi, SpringFramework, Storm, Tomcat, and Zookeeper.</t>
  </si>
  <si>
    <t>https://zenodo.org/records/7953119</t>
  </si>
  <si>
    <t>Cross-Project Average F1-Score (Dataset-M): Improved to 0.858 with Forced Minority Re-sampling.
Intra-Project Average F1-Score (Dataset-M): Varied results, with an average F1-score around 0.790 using the baseline model.
Available</t>
  </si>
  <si>
    <t>Forced Minority Re-sampling (FMR)
Duplicated SATD FMR (DUP)
These methods involve re-sampling minority class samples and duplicating SATD comments with key trigger words removed to balance the dataset during training.</t>
  </si>
  <si>
    <t>TRANSFORMERS</t>
  </si>
  <si>
    <t>Zhu2023SCGRU:Oversampling</t>
  </si>
  <si>
    <t>Zhu, Kuiyu
Yin, Ming
Zhu, Dan
Zhang, Xiaogang
Gao, Cunzhi
Jiang, Jijiao</t>
  </si>
  <si>
    <t>Identifying self-admitted technical debt (SATD) plays an important role in maintaining software stability and improving software quality. Although existing methods can detect SATD and researchers have identified design debt and requirement debt, an approach to realize multiple classification of SATD, including defect, test, and documentation, is still lacking. In this paper, we combine text generation oversampling and the Convolutional Neural Networks-Gated Recurrent Unit (CNNGRU) model, and propose an approach called SCGRU to classify multiple debt, including defect, test, documentation, design, and requirement. First, SeqGAN-based text generation is employed to generate new samples by learning the original SATD data, thereby increasing the number of SATD samples such as defect debt and reducing data imbalance. Then, we apply the CNNGRU model to refine SATD into multiple classes. An experiment with cross-project identification of 10 projects shows that our approach is more effective than existing methods such as CNN and text mining. The proposed SCGRU approach has strong advantages especially in cases of flawed debt with very unbalanced data such as test debt and document debt.</t>
  </si>
  <si>
    <t xml:space="preserve">defect
test
documentation
design
requirement debt
</t>
  </si>
  <si>
    <t xml:space="preserve">5
defect
test
documentation
design
requirement debt
</t>
  </si>
  <si>
    <t>GloVe embeddings</t>
  </si>
  <si>
    <t>Convolutional Neural Networks (CNN) and Gated Recurrent Units (GRU)</t>
  </si>
  <si>
    <t>Precision
Recall
F-Measure</t>
  </si>
  <si>
    <t>SeqGAN-based text generation for oversampling</t>
  </si>
  <si>
    <t>Sabbah2023Self-admittedEmbeddings</t>
  </si>
  <si>
    <t>Sabbah, Ahmed F.
Hanani, Abualsoud A.</t>
  </si>
  <si>
    <t>Recent studies show that it is possible to detect technical dept automatically from source code comments intentionally created by developers, a phenomenon known as self-admitted technical debt. This study proposes a system by which a comment or commit is classified as one of five dept types, namely, requirement, design, defect, test, and documentation. In addition to the traditional term frequency-inverse document frequency (TF-IDF), several word embeddings methods produced by different pre-trained language models were used for feature extraction, such as Word2Vec, GolVe, bidirectional encoder representations from TRANSFORMERSs (BERT), and FastText. 
The generated features were used to train a set of classifiers including naive Bayes (NB), random forest (RF), support vector machines (SVM), and two configurations of convolutional neural network (CNN). 
Two datasets were used to train and test the proposed systems. Our collected dataset (A-dataset) includes a total of 1,513 comments and commits manually labeled. 
Additionally, a dataset, consisting of 4,071 labeled comments, used in previous studies (M-dataset) was also used in this study. The RF classifier achieved an accuracy of 0.822 with A-dataset and 0.820 with the M-dataset. CNN with A-dataset achieved an accuracy of 0.838 using BERT features. With M-dataset, the CNN achieves an accuracy of 0.809 and 0.812 with BERT and Word2Vec, respectively.</t>
  </si>
  <si>
    <t>TF-IDF (Term Frequency-Inverse Document Frequency)
Word2Vec
GloVe
FastText
BERT
Universal Sentence Encoder (USE)</t>
  </si>
  <si>
    <t>TF-IDF
Word2Vec
GloVe
FastText
BERT
Universal Sentence Encoder (USE)</t>
  </si>
  <si>
    <t>Naive Bayes (NB)
Random Forest (RF)
Support Vector Machines (SVM)
Convolutional Neural Network (CNN) with single-layer and multi-layer configurations</t>
  </si>
  <si>
    <t>Maldonado dataset and own dataset
Two datasets were used to train and test the proposed systems. 
Our collected dataset (A-dataset) includes a total of 1,513 comments and commits manually labeled (Gerrit, Camel, Log4j, Tomcat, Hadoop, K9 App, WordPress App)
Additionally, a dataset, consisting of 4,071 labeled comments, used in previous studies (M-dataset) was also used in this study.</t>
  </si>
  <si>
    <t>https://github.com/asabbah44/SATD</t>
  </si>
  <si>
    <t>Precision
Recall
F1-score
Accuracy</t>
  </si>
  <si>
    <t>The RF classifier achieved an accuracy of 0.822 with A-dataset and 0.820 with the M-dataset. CNN with A-dataset achieved an accuracy of 0.838 using BERT features. With M-dataset, the CNN achieves an accuracy of 0.809 and 0.812 with BERT and Word2Vec, respectively.
Available</t>
  </si>
  <si>
    <t>ML
DL
TRANSFORMERS</t>
  </si>
  <si>
    <t>Technical Debt Classification in Issue Trackers using Natural Language Processing based on TRANSFORMERS</t>
  </si>
  <si>
    <t>skryseth2023technical</t>
  </si>
  <si>
    <t>The study investigates the application of TRANSFORMERS-based models to automatically classify Technical Debt (TD) in issue trackers. The authors created the GTD dataset, a large dataset of developer-labeled TD issues from GitHub projects, which was used to train and evaluate several TRANSFORMERS models, including BERT, RoBERTa, and DeBERTaV3. The DeBERTaV3 model performed the best, showing promising results in classifying TD issues. Fine-tuning the model on project-specific data significantly improved its performance, demonstrating the potential of TRANSFORMERS-based models in automatically identifying and tracking TD in issue trackers.</t>
  </si>
  <si>
    <t>Preprocessing steps include converting text to lowercase, removing text in square brackets, punctuation, and words with numbers, and tokenizing the text to convert it into vector representations (embeddings).</t>
  </si>
  <si>
    <t>BERT
RoBERTa
DeBERTaV3</t>
  </si>
  <si>
    <t>The dataset is sourced from 6,401 public GitHub repositories using data scraped from the GitHub Archive between January 2015 and July 2022.
We mine and analyze more than 160GB of textual data from GitHub projects, collecting over 55,600 TD issues</t>
  </si>
  <si>
    <t>https://doi.org/10.5281/zenodo.7221630</t>
  </si>
  <si>
    <t>Github issue</t>
  </si>
  <si>
    <t>Precision
Recall
F-Measure
MCC</t>
  </si>
  <si>
    <t>The DeBERTaV3 model achieved the following results on the GTD dataset:
TD Issues:
Precision: 0.88
Recall: 0.85
F1-score: 0.87
Non-TD Issues:
Precision: 0.88
Recall: 0.91
F1-score: 0.90
MCC: 0.76
Available</t>
  </si>
  <si>
    <t>gong2023identifying</t>
  </si>
  <si>
    <t>The study proposes a novel approach to identify Self-Admitted Technical Debt (SATD) using a Context-Based Ladder Network (SATD-LN). The SATD-LN model combines semi-supervised learning and pre-trained models to improve the identification of SATD. This approach allows the model to leverage both labeled and unlabeled data, enhancing its ability to capture contextual features from code comments. The experimental results demonstrate that SATD-LN outperforms existing methods, achieving higher F1-scores, especially when only a limited amount of labeled data is available.</t>
  </si>
  <si>
    <t>Data Cleansing: Removal of duplicate comments, lowercase conversion, removal of punctuation, URLs, and comments representing revision history.
Embedding: Use of word embeddings and positional encoding to process the text data.</t>
  </si>
  <si>
    <t>Ladder Network combined with a pre-trained BERT</t>
  </si>
  <si>
    <t>Maldonado dataset
Guo dataset</t>
  </si>
  <si>
    <t>Without Tanh Activation: Average F1-score of 0.728
With Tanh Activation: Average F1-score of 0.815, showing an 11.95% improvement over the baseline.
Available</t>
  </si>
  <si>
    <t>li2024large</t>
  </si>
  <si>
    <t xml:space="preserve">The study evaluates the effectiveness of using ChatGPT for Self-Admitted Technical Debt (SATD) detection compared to small deep learning models like CNN, LSTM, and TRANSFORMERS. It finds that ChatGPT excels in recall but struggles with precision. To address this, the study proposes a novel fusion approach (FSATD) that combines the strengths of ChatGPT and small deep learning models. This fusion approach outperforms existing methods in terms of F1-score in cross-project scenarios, making it more effective in identifying SATD while also providing explanations for classification results.
</t>
  </si>
  <si>
    <t>Few-shot Chain-of-Thought (CoT) prompting and BM25-based few-shot prompting for guiding ChatGPT</t>
  </si>
  <si>
    <t>Few-shot Chain-of-Thought (CoT) prompting
BM25-based few-shot prompting</t>
  </si>
  <si>
    <t>ChatGPT (with few-shot prompting)
small deep learning models: CNN, LSTM, and TRANSFORMERS</t>
  </si>
  <si>
    <t>Precision: 0.8591
Recall: 0.8697
F1-score: 0.8661</t>
  </si>
  <si>
    <t>weighted cross-entropy loss</t>
  </si>
  <si>
    <t>gu2024self</t>
  </si>
  <si>
    <t>The article assesses the progress made in identifying Self-Admitted Technical Debt (SATD) by comparing existing methods across various programming languages and software artifacts. The study finds that while existing SATD detection models perform well in identifying SATDs across different programming languages, they struggle significantly when applied to other software artifacts like issue trackers, pull requests, and commit messages. To address these limitations, the study proposes a Multi-Task Learning model based on BERT (MT-BERT-SATD) that can more effectively identify SATD across these artifacts, achieving superior results compared to existing models.</t>
  </si>
  <si>
    <t>Tokenization: Converting input text into tokens.
Lowercasing: Converting all text to lowercase.
Stop word removal: Removing non-essential words.
Handling non-alphabetic characters: Removing non-alphabetic characters, except for certain punctuation marks considered useful for identifying SATDs.
MAT</t>
  </si>
  <si>
    <t>BERT
MT-BERT-SATD</t>
  </si>
  <si>
    <t>11 different datasets:
Dataset-Code comments (Java, Dockerfile, XML, Python)
Dataset-Issue
Dataset-PR
Dataset-Commits</t>
  </si>
  <si>
    <t>https://github.com/zscszndxdxs/2023-MT-BERT-SATD/</t>
  </si>
  <si>
    <t>11 different datasets:
Dataset-Code comments (Java, Dockerfile, XML, Python)
Dataset-Issue
Dataset-Pull Request
Dataset-Commits</t>
  </si>
  <si>
    <t>MT-BERT-SATD model achieved an average F1-score of 0.712 across the four different software artifacts, with individual F1-scores ranging from 0.625 to 0.859 depending on the artifact.</t>
  </si>
  <si>
    <t>gama2024towards</t>
  </si>
  <si>
    <t>The study explores the impact of chronological factors on the effectiveness of machine learning models for identifying Self-Admitted Technical Debt (SATD). It emphasizes that models trained on historical data may not perform well when applied to future contexts due to the temporal dynamics of software development. The research highlights the importance of considering the chronological aspect when training and testing models. The preliminary results indicate that the Random Forest (RF) model outperforms Naive Bayes (NB) in both random and chronological validation scenarios, showing better generalization across different projects.</t>
  </si>
  <si>
    <t>preprocessing steps</t>
  </si>
  <si>
    <t>Naive Bayes (NB)
Random Forest (RF)</t>
  </si>
  <si>
    <t>Maldonado dataset, Apache Ant, ArgoUML, EMF, Hibernate, JFreeChart, JRuby, and SQL</t>
  </si>
  <si>
    <t>https://zenodo.org/records/11185473</t>
  </si>
  <si>
    <t>Argo UML:
Random (R): F1-score: NB - 88%, RF - 93%
Chronological (C): F1-score: NB - 73%, RF - 90%
SQL:
Random (R): F1-score: NB - 95%, RF - 97%
Chronological (C): F1-score: NB - 89%, RF - 95%
Hibernate:
Random (R): F1-score: NB - 80%, RF - 92%
Chronological (C): F1-score: NB - 92%, RF - 97%</t>
  </si>
  <si>
    <r>
      <rPr>
        <rFont val="Arial"/>
        <color theme="1"/>
        <sz val="10.0"/>
      </rPr>
      <t xml:space="preserve">-As text cannot be used as input of the classification models, both training sets undergo a classical NLP pre-processing pipeline [10] (Step 4). First, text is tokenized (i.e. it is divided into its words or tokens). Second, stopwords are removed following a Rainbow [15] based list. Third, Lovins stemmer [14] is used to reduce the lexical variation of word. Finally, the remaining words were weighted using </t>
    </r>
    <r>
      <rPr>
        <rFont val="Arial"/>
        <b/>
        <color theme="1"/>
        <sz val="10.0"/>
      </rPr>
      <t>TF-IDF (Term Frequency-Inverse Document Frequency)</t>
    </r>
    <r>
      <rPr>
        <rFont val="Arial"/>
        <color theme="1"/>
        <sz val="10.0"/>
      </rPr>
      <t xml:space="preserve"> [11]. Following those pre-processing steps, 13, 056 features were obtained for the first training set and 3, 363 features for the second one. As observed, the first training set comprises more instances, and thus more features than the second one. applied an oversampling technique (called SMOTE [3])
-feature selection techniques (based on Information Gain)</t>
    </r>
  </si>
  <si>
    <r>
      <rPr>
        <rFont val="Arial"/>
        <color theme="1"/>
        <sz val="10.0"/>
      </rPr>
      <t xml:space="preserve">Available
</t>
    </r>
    <r>
      <rPr>
        <rFont val="Arial"/>
        <b/>
        <color theme="1"/>
        <sz val="10.0"/>
      </rPr>
      <t xml:space="preserve">Design SATD (LSTM + Word2vec):
</t>
    </r>
    <r>
      <rPr>
        <rFont val="Arial"/>
        <color theme="1"/>
        <sz val="10.0"/>
      </rPr>
      <t xml:space="preserve">Precision: 0.616 (average)
Recall: 0.772 (average)
F1-Score: 0.670 (average)
</t>
    </r>
    <r>
      <rPr>
        <rFont val="Arial"/>
        <b/>
        <color theme="1"/>
        <sz val="10.0"/>
      </rPr>
      <t xml:space="preserve">Requirement SATD (LSTM + Word2vec):
</t>
    </r>
    <r>
      <rPr>
        <rFont val="Arial"/>
        <color theme="1"/>
        <sz val="10.0"/>
      </rPr>
      <t xml:space="preserve">Precision: 0.414 (average)
Recall: 0.636 (average)
F1-Score: 0.606 (average)
</t>
    </r>
    <r>
      <rPr>
        <rFont val="Arial"/>
        <b/>
        <color theme="1"/>
        <sz val="10.0"/>
      </rPr>
      <t xml:space="preserve">SATD (all types combined) (LSTM + Word2vec):
</t>
    </r>
    <r>
      <rPr>
        <rFont val="Arial"/>
        <color theme="1"/>
        <sz val="10.0"/>
      </rPr>
      <t>Precision: 0.663
Recall: 0.781
F1-Score: 0.708</t>
    </r>
  </si>
  <si>
    <r>
      <rPr>
        <rFont val="Arial"/>
        <b/>
        <color theme="1"/>
        <sz val="10.0"/>
      </rPr>
      <t xml:space="preserve">TF-IDF (Term Frequency-Inverse Document Frequency)
</t>
    </r>
    <r>
      <rPr>
        <rFont val="Arial"/>
        <color theme="1"/>
        <sz val="10.0"/>
      </rPr>
      <t>Pseudo-Labeling
Filtering</t>
    </r>
  </si>
  <si>
    <r>
      <rPr>
        <rFont val="Arial"/>
        <color theme="1"/>
        <sz val="10.0"/>
      </rPr>
      <t xml:space="preserve">Traditional machine learning approaches (SVM, NBM, kNN, LR, RF)
Text Graph Convolutional Network (Text GCN)
</t>
    </r>
    <r>
      <rPr>
        <rFont val="Arial"/>
        <b/>
        <color theme="1"/>
        <sz val="10.0"/>
      </rPr>
      <t>Text Convolutional Neural Network (Text CNN)</t>
    </r>
  </si>
  <si>
    <t>qu2022we</t>
  </si>
  <si>
    <t>The study investigates the types of self-admitted technical debt (SATD) present in blockchain software systems by analyzing six popular open-source blockchain projects from GitHub. The authors found that SATD is prevalent in these projects and introduced a new type of technical debt called resource debt. The study also found that task tags like TODO, FIXME, etc., do not completely determine whether a comment contains SATD, highlighting the need for deep semantic discovery models, such as pre-trained models, for SATD detection.</t>
  </si>
  <si>
    <t xml:space="preserve">SATD and non-SATD
Design Debt
Defect Debt
Documentation Debt
Requirement Debt
Test Debt
Compatibility Debt
Resource Debt (new type identified in this study)
</t>
  </si>
  <si>
    <t xml:space="preserve">2
SATD and non-SATD
7
Design Debt
Defect Debt
Documentation Debt
Requirement Debt
Test Debt
Compatibility Debt
Resource Debt (new type identified in this study)
</t>
  </si>
  <si>
    <t>The study uses text mining and manual classification techniques. The comments were manually labeled after being extracted and filtered from the source code. Preprocessing included removing license comments, automatically generated comments, and other irrelevant data.</t>
  </si>
  <si>
    <t>Manual labeling
task tag for binary classification</t>
  </si>
  <si>
    <t>six popular open-source blockchain projects on GitHub:
Bitcoin
Ethereum
Diem
Solidity
Fabric
Chia</t>
  </si>
  <si>
    <t>https://github.com/qyb156/blockchain_SATD_research</t>
  </si>
  <si>
    <t>farias2021comment</t>
  </si>
  <si>
    <t>The study evaluates the effectiveness of the eXcomment tool and its associated SATD identification vocabulary in detecting Self-Admitted Technical Debt (SATD) through code comments. The authors conducted an empirical study on two large open-source projects, ArgoUML and JFreeChart, and identified 25 comment patterns that are strong indicators of SATD. Additionally, the study found patterns that frequently result in false positives, highlighting the need for further refinement of the SATD identification model. The results suggest that while the tool is effective in identifying SATD, there is a need to calibrate the model to reduce false positives, particularly by excluding patterns specific to the project's vocabulary.</t>
  </si>
  <si>
    <t>Code Debt
Design Debt
Defect Debt
Requirement Debt
Architecture Debt
Build Debt
Documentation Debt
Test Debt
Infrastructure Debt</t>
  </si>
  <si>
    <t>9
Code Debt
Design Debt
Defect Debt
Requirement Debt
Architecture Debt
Build Debt
Documentation Debt
Test Debt
Infrastructure Debt</t>
  </si>
  <si>
    <t>Data selection: Extracting and filtering relevant comments from source code.
Preprocessing: Tokenizing text, removing stop words, and identifying parts of speech (POS) tags to classify words as nouns, verbs, adjectives, etc.
Pattern Matching: Applying a contextualized vocabulary model to identify patterns indicative of SATD.
Part-of-speech (POS)</t>
  </si>
  <si>
    <t>Code comments from ArgoUML and JFreeChart</t>
  </si>
  <si>
    <t>The study highlights that six patterns were responsible for a significant portion of false positives (approximately 29% in ArgoUML and 53% in JFreeChart)</t>
  </si>
  <si>
    <t>phaithoon2021fixme</t>
  </si>
  <si>
    <t>The article introduces FixMe, a GitHub bot designed to detect and monitor "On-hold" Self-Admitted Technical Debt (SATD) in code comments. The bot automatically identifies On-hold SATD comments that reference unresolved issues and notifies developers when these issues are resolved, prompting them to address the SATD. The study evaluates the usability of FixMe with 11 participants, finding that it significantly reduces the time and effort required to manage On-hold SATD, achieving high satisfaction scores from users.</t>
  </si>
  <si>
    <t>On-hold SATD
non-SATD</t>
  </si>
  <si>
    <t>2
On-hold SATD
non-SATD</t>
  </si>
  <si>
    <t>Comment Extraction: Extracting comments from source code files using regular expressions.
On-hold SATD Detection: Applying an N-gram model combined with text filtering techniques.
Preprocessing: The extracted comments are tokenized, and the N-gram features are used to classify the comments as On-hold SATD or non-SATD.</t>
  </si>
  <si>
    <t>FixMe bot, which integrates with GitHub to detect, monitor, and notify developers about On-hold SATD in their repositories</t>
  </si>
  <si>
    <t>F-measure
AUC</t>
  </si>
  <si>
    <t>F-measure: Over 0.8
AUC: Over 0.9</t>
  </si>
  <si>
    <t>qu2022empirical</t>
  </si>
  <si>
    <t>Y Qu, WE Wong, D Li</t>
  </si>
  <si>
    <t>The article investigates the detection of Self-Admitted Technical Debt (SATD) within blockchain software projects. The study proposes a pre-trained model based on natural language understanding to classify SATD, and compares it with a baseline model. The results show that the pre-trained model significantly improves classification performance, with a 102% improvement in the F1 metric over the baseline method. This demonstrates the effectiveness of using advanced NLP models for detecting SATD in blockchain projects.</t>
  </si>
  <si>
    <t>Bitcoin, Ethereum, Chia-blockchain, Diem-libra-core, Fabric, and Solidity</t>
  </si>
  <si>
    <t>Precision: Improved by 36.25% over the baseline method.
Recall: Improved by 172.4% over the baseline method.
F1-Score: Improved by 102% over the baseline method.</t>
  </si>
  <si>
    <t>cost-sensitive weighted loss function</t>
  </si>
  <si>
    <t>karmakar2022experience</t>
  </si>
  <si>
    <t>The study investigates the presence and identification of Technical Debt (TD) in Pull Request Comments (PRCs) across three large-scale repositories: Apache Spark, Apache Kafka, and React. The authors manually and automatically classified PRCs into TD and non-TD, finding that 37.7% and 38.7% of PRCs indicate TD, respectively. They faced several challenges during this process, such as the lack of context in PRCs, the potential ambiguity of PRCs, and the potential for PRCs to be considered TD in the future depending on decisions that have not yet been taken. The study concludes that PRCs are a valuable yet complex source of TD, and presents challenges and lessons learned to guide future research in this area.</t>
  </si>
  <si>
    <t>The study uses standard NLP preprocessing techniques, including lowercasing, removing punctuation, mentions, numbers, emails, URLs, and stopwords. Additionally, it utilizes tokenization techniques like WordPiece and Byte-Pair Encoding (BPE) for input into machine learning and deep learning models.</t>
  </si>
  <si>
    <t>WordPiece
Byte-Pair Encoding (BPE)</t>
  </si>
  <si>
    <t>Multinomial Naive Bayes (MNB)
Support Vector Machine (SVM)
Maximum Entropy
Convolutional Neural Network (CNN)
Long Short-Term Memory (LSTM).
DistilBERT
AlBERT
RoBERTa</t>
  </si>
  <si>
    <t>The dataset consists of PRCs from three large-scale repositories:
Apache Spark
Apache Kafka
React</t>
  </si>
  <si>
    <t>https://zenodo.org/records/6829274</t>
  </si>
  <si>
    <t>Pull Requests</t>
  </si>
  <si>
    <t>The best-performing models on the validation set achieved the following scores:
RoBERTa: Precision: 0.82, Recall: 0.87, F1-score: 0.85
DistilBERT: Precision: 0.76, Recall: 0.91, F1-score: 0.82
AlBERT: Precision: 0.70, Recall: 0.95, F1-score: 0.80</t>
  </si>
  <si>
    <t>Loss Function</t>
  </si>
  <si>
    <r>
      <rPr>
        <rFont val="Arial"/>
        <color theme="1"/>
        <sz val="10.0"/>
      </rPr>
      <t xml:space="preserve">-As text cannot be used as input of the classification models, both training sets undergo a classical NLP pre-processing pipeline [10] (Step 4). First, text is tokenized (i.e. it is divided into its words or tokens). Second, stopwords are removed following a Rainbow [15] based list. Third, Lovins stemmer [14] is used to reduce the lexical variation of word. Finally, the remaining words were weighted using </t>
    </r>
    <r>
      <rPr>
        <rFont val="Arial"/>
        <b/>
        <color theme="1"/>
        <sz val="10.0"/>
      </rPr>
      <t>TF-IDF (Term Frequency-Inverse Document Frequency)</t>
    </r>
    <r>
      <rPr>
        <rFont val="Arial"/>
        <color theme="1"/>
        <sz val="10.0"/>
      </rPr>
      <t xml:space="preserve"> [11]. Following those pre-processing steps, 13, 056 features were obtained for the first training set and 3, 363 features for the second one. As observed, the first training set comprises more instances, and thus more features than the second one. applied an oversampling technique (called SMOTE [3])
-feature selection techniques (based on Information Gain)</t>
    </r>
  </si>
  <si>
    <r>
      <rPr>
        <rFont val="Arial"/>
        <color theme="1"/>
        <sz val="10.0"/>
      </rPr>
      <t xml:space="preserve">Available
</t>
    </r>
    <r>
      <rPr>
        <rFont val="Arial"/>
        <b/>
        <color theme="1"/>
        <sz val="10.0"/>
      </rPr>
      <t xml:space="preserve">Design SATD (LSTM + Word2vec):
</t>
    </r>
    <r>
      <rPr>
        <rFont val="Arial"/>
        <color theme="1"/>
        <sz val="10.0"/>
      </rPr>
      <t xml:space="preserve">Precision: 0.616 (average)
Recall: 0.772 (average)
F1-Score: 0.670 (average)
</t>
    </r>
    <r>
      <rPr>
        <rFont val="Arial"/>
        <b/>
        <color theme="1"/>
        <sz val="10.0"/>
      </rPr>
      <t xml:space="preserve">Requirement SATD (LSTM + Word2vec):
</t>
    </r>
    <r>
      <rPr>
        <rFont val="Arial"/>
        <color theme="1"/>
        <sz val="10.0"/>
      </rPr>
      <t xml:space="preserve">Precision: 0.414 (average)
Recall: 0.636 (average)
F1-Score: 0.606 (average)
</t>
    </r>
    <r>
      <rPr>
        <rFont val="Arial"/>
        <b/>
        <color theme="1"/>
        <sz val="10.0"/>
      </rPr>
      <t xml:space="preserve">SATD (all types combined) (LSTM + Word2vec):
</t>
    </r>
    <r>
      <rPr>
        <rFont val="Arial"/>
        <color theme="1"/>
        <sz val="10.0"/>
      </rPr>
      <t>Precision: 0.663
Recall: 0.781
F1-Score: 0.708</t>
    </r>
  </si>
  <si>
    <r>
      <rPr>
        <rFont val="Arial"/>
        <b/>
        <color theme="1"/>
        <sz val="10.0"/>
      </rPr>
      <t xml:space="preserve">TF-IDF (Term Frequency-Inverse Document Frequency)
</t>
    </r>
    <r>
      <rPr>
        <rFont val="Arial"/>
        <color theme="1"/>
        <sz val="10.0"/>
      </rPr>
      <t>Pseudo-Labeling
Filtering</t>
    </r>
  </si>
  <si>
    <r>
      <rPr>
        <rFont val="Arial"/>
        <color theme="1"/>
        <sz val="10.0"/>
      </rPr>
      <t xml:space="preserve">Traditional machine learning approaches (SVM, NBM, kNN, LR, RF)
Text Graph Convolutional Network (Text GCN)
</t>
    </r>
    <r>
      <rPr>
        <rFont val="Arial"/>
        <b/>
        <color theme="1"/>
        <sz val="10.0"/>
      </rPr>
      <t>Text Convolutional Neural Network (Text CNN)</t>
    </r>
  </si>
  <si>
    <t>SUM</t>
  </si>
  <si>
    <t>TOTAL</t>
  </si>
  <si>
    <t>TABLE 2 Comparison of F1-measure between the NLP-based, the Comment Patterns and the Random Baseline Approaches for Design and Requirement
Debt</t>
  </si>
  <si>
    <t>Design Debt</t>
  </si>
  <si>
    <t>Requirement debt</t>
  </si>
  <si>
    <t>Project</t>
  </si>
  <si>
    <t>Our approach</t>
  </si>
  <si>
    <t>Comment patterns</t>
  </si>
  <si>
    <t>Random classifier</t>
  </si>
  <si>
    <t>Ant</t>
  </si>
  <si>
    <t>0.517</t>
  </si>
  <si>
    <t>0.237</t>
  </si>
  <si>
    <t>0.044</t>
  </si>
  <si>
    <t>0.154</t>
  </si>
  <si>
    <t>0.006</t>
  </si>
  <si>
    <t>ArgoUML</t>
  </si>
  <si>
    <t>0.814</t>
  </si>
  <si>
    <t>0.107</t>
  </si>
  <si>
    <t>0.144</t>
  </si>
  <si>
    <t>0.595</t>
  </si>
  <si>
    <t>0.079</t>
  </si>
  <si>
    <t>Columba</t>
  </si>
  <si>
    <t>0.601</t>
  </si>
  <si>
    <t>0.264</t>
  </si>
  <si>
    <t>0.037</t>
  </si>
  <si>
    <t>0.804</t>
  </si>
  <si>
    <t>0.117</t>
  </si>
  <si>
    <t>0.013</t>
  </si>
  <si>
    <t>EMF</t>
  </si>
  <si>
    <t>0.47</t>
  </si>
  <si>
    <t>0.231</t>
  </si>
  <si>
    <t>0.034</t>
  </si>
  <si>
    <t>0.381</t>
  </si>
  <si>
    <t>0.007</t>
  </si>
  <si>
    <t>Hibernate</t>
  </si>
  <si>
    <t>0.744</t>
  </si>
  <si>
    <t>0.227</t>
  </si>
  <si>
    <t>0.193</t>
  </si>
  <si>
    <t>0.476</t>
  </si>
  <si>
    <t>0.041</t>
  </si>
  <si>
    <t>JEdit</t>
  </si>
  <si>
    <t>0.509</t>
  </si>
  <si>
    <t>0.342</t>
  </si>
  <si>
    <t>0.091</t>
  </si>
  <si>
    <t>0.003</t>
  </si>
  <si>
    <t>JFreeChart</t>
  </si>
  <si>
    <t>0.492</t>
  </si>
  <si>
    <t>0.282</t>
  </si>
  <si>
    <t>0.077</t>
  </si>
  <si>
    <t>0.321</t>
  </si>
  <si>
    <t>JMeter</t>
  </si>
  <si>
    <t>0.731</t>
  </si>
  <si>
    <t>0.194</t>
  </si>
  <si>
    <t>0.072</t>
  </si>
  <si>
    <t>0.148</t>
  </si>
  <si>
    <t>0.005</t>
  </si>
  <si>
    <t>JRuby</t>
  </si>
  <si>
    <t>0.783</t>
  </si>
  <si>
    <t>0.62</t>
  </si>
  <si>
    <t>0.123</t>
  </si>
  <si>
    <t>0.435</t>
  </si>
  <si>
    <t>0.409</t>
  </si>
  <si>
    <t>0.043</t>
  </si>
  <si>
    <t>Squirrel</t>
  </si>
  <si>
    <t>0.54</t>
  </si>
  <si>
    <t>0.175</t>
  </si>
  <si>
    <t>0.055</t>
  </si>
  <si>
    <t>0.541</t>
  </si>
  <si>
    <t>0.014</t>
  </si>
  <si>
    <t>Average</t>
  </si>
  <si>
    <t>0.267</t>
  </si>
  <si>
    <t>0.081</t>
  </si>
  <si>
    <t>0.403</t>
  </si>
  <si>
    <t>0.067</t>
  </si>
  <si>
    <t>0.021</t>
  </si>
  <si>
    <t>TABLE 5 F1-measure Performance Considering Different Types of Self-admitted Technical Debt</t>
  </si>
  <si>
    <t>Design debt</t>
  </si>
  <si>
    <t>Technical debt</t>
  </si>
  <si>
    <t>TABLE 9 Detailed Comparison of F1-measure Between the NLP-based, the Comment Patterns and the Random Baseline Approaches for Design Debt</t>
  </si>
  <si>
    <t>NLP-based</t>
  </si>
  <si>
    <t>Comment Patterns</t>
  </si>
  <si>
    <t>Random Baseline</t>
  </si>
  <si>
    <t>Precision</t>
  </si>
  <si>
    <t>Recall</t>
  </si>
  <si>
    <t>F1 measure</t>
  </si>
  <si>
    <t>0.554</t>
  </si>
  <si>
    <t>0.484</t>
  </si>
  <si>
    <t>0.608</t>
  </si>
  <si>
    <t>0.147</t>
  </si>
  <si>
    <t>0.023</t>
  </si>
  <si>
    <t>0.5</t>
  </si>
  <si>
    <t>0.788</t>
  </si>
  <si>
    <t>0.843</t>
  </si>
  <si>
    <t>0.793</t>
  </si>
  <si>
    <t>0.057</t>
  </si>
  <si>
    <t>0.084</t>
  </si>
  <si>
    <t>0.792</t>
  </si>
  <si>
    <t>0.8</t>
  </si>
  <si>
    <t>0.158</t>
  </si>
  <si>
    <t>0.019</t>
  </si>
  <si>
    <t>0.574</t>
  </si>
  <si>
    <t>0.397</t>
  </si>
  <si>
    <t>0.647</t>
  </si>
  <si>
    <t>0.141</t>
  </si>
  <si>
    <t>0.018</t>
  </si>
  <si>
    <t>0.877</t>
  </si>
  <si>
    <t>0.645</t>
  </si>
  <si>
    <t>0.92</t>
  </si>
  <si>
    <t>0.129</t>
  </si>
  <si>
    <t>0.12</t>
  </si>
  <si>
    <t>0.779</t>
  </si>
  <si>
    <t>0.378</t>
  </si>
  <si>
    <t>0.857</t>
  </si>
  <si>
    <t>0.214</t>
  </si>
  <si>
    <t>0.646</t>
  </si>
  <si>
    <t>0.507</t>
  </si>
  <si>
    <t>0.195</t>
  </si>
  <si>
    <t>0.042</t>
  </si>
  <si>
    <t>0.808</t>
  </si>
  <si>
    <t>0.668</t>
  </si>
  <si>
    <t>0.813</t>
  </si>
  <si>
    <t>0.11</t>
  </si>
  <si>
    <t>0.039</t>
  </si>
  <si>
    <t>0.798</t>
  </si>
  <si>
    <t>0.77</t>
  </si>
  <si>
    <t>0.864</t>
  </si>
  <si>
    <t>0.483</t>
  </si>
  <si>
    <t>0.07</t>
  </si>
  <si>
    <t>SQuirreI</t>
  </si>
  <si>
    <t>0.544</t>
  </si>
  <si>
    <t>0.536</t>
  </si>
  <si>
    <t>0.7</t>
  </si>
  <si>
    <t>0.1</t>
  </si>
  <si>
    <t>0.029</t>
  </si>
  <si>
    <t>TABLE 10 Detailed Comparison of F1-measure Between the NLP-based, the Comment Patterns and the Random Baseline Approaches for Requirement Debt</t>
  </si>
  <si>
    <t>0.663</t>
  </si>
  <si>
    <t>0.755</t>
  </si>
  <si>
    <t>0.86</t>
  </si>
  <si>
    <t>0.375</t>
  </si>
  <si>
    <t>0.069</t>
  </si>
  <si>
    <t>0.25</t>
  </si>
  <si>
    <t>0.004</t>
  </si>
  <si>
    <t>0.61</t>
  </si>
  <si>
    <t>0.391</t>
  </si>
  <si>
    <t>0.022</t>
  </si>
  <si>
    <t>0.125</t>
  </si>
  <si>
    <t>0.071</t>
  </si>
  <si>
    <t>0.001</t>
  </si>
  <si>
    <t>0.2</t>
  </si>
  <si>
    <t>0.6</t>
  </si>
  <si>
    <t>0.102</t>
  </si>
  <si>
    <t>0.266</t>
  </si>
  <si>
    <t>0.153</t>
  </si>
  <si>
    <t>0.524</t>
  </si>
  <si>
    <t>0.686</t>
  </si>
  <si>
    <t>0.318</t>
  </si>
  <si>
    <t>0.573</t>
  </si>
  <si>
    <t>SQuirrel</t>
  </si>
  <si>
    <t>0.657</t>
  </si>
  <si>
    <t>0.46</t>
  </si>
  <si>
    <t>TABLE II: Performance of Stage-1: TD Presence Detection</t>
  </si>
  <si>
    <t>Feature</t>
  </si>
  <si>
    <t>Model</t>
  </si>
  <si>
    <t>A</t>
  </si>
  <si>
    <t>P</t>
  </si>
  <si>
    <t>R</t>
  </si>
  <si>
    <t>F</t>
  </si>
  <si>
    <t>BoW</t>
  </si>
  <si>
    <t>0.76</t>
  </si>
  <si>
    <t>GloVe Embed</t>
  </si>
  <si>
    <t>Bi-LSTM</t>
  </si>
  <si>
    <t>0.82</t>
  </si>
  <si>
    <t>BERT Embed</t>
  </si>
  <si>
    <t>BERT (S1M)</t>
  </si>
  <si>
    <t>0.91</t>
  </si>
  <si>
    <t>0.9</t>
  </si>
  <si>
    <t>TABLE III: Performance of Stage-2: TD Type Detection</t>
  </si>
  <si>
    <t>Task</t>
  </si>
  <si>
    <t>Single BERT</t>
  </si>
  <si>
    <t>All 10 types TD detection</t>
  </si>
  <si>
    <t>0.08</t>
  </si>
  <si>
    <t>Hierarchical BERT to Detect the 10 TDs in Different Clusters</t>
  </si>
  <si>
    <t>S2M0</t>
  </si>
  <si>
    <t>Cluster detection</t>
  </si>
  <si>
    <t>S2M1</t>
  </si>
  <si>
    <t>Cluster-1 TD detection</t>
  </si>
  <si>
    <t>0.72</t>
  </si>
  <si>
    <t>0.73</t>
  </si>
  <si>
    <t>0.71</t>
  </si>
  <si>
    <t>S2M2</t>
  </si>
  <si>
    <t>Cluster-2 TD detection</t>
  </si>
  <si>
    <t>S2M3</t>
  </si>
  <si>
    <t>Cluster-3 TD detection</t>
  </si>
  <si>
    <t>0.93</t>
  </si>
  <si>
    <t>0.89</t>
  </si>
  <si>
    <t>TABLE IV. THE RESULT FOR REPEATED RANDOM SUB-SAMPLING VALIDATION</t>
  </si>
  <si>
    <t>Average Precision</t>
  </si>
  <si>
    <t>Average Recall</t>
  </si>
  <si>
    <t>Average F1- score</t>
  </si>
  <si>
    <t>0.81</t>
  </si>
  <si>
    <t>Table 5 Precision of our approach and all baseline approaches</t>
  </si>
  <si>
    <t>Target</t>
  </si>
  <si>
    <t>Ours</t>
  </si>
  <si>
    <t>Pattern</t>
  </si>
  <si>
    <t>NBM</t>
  </si>
  <si>
    <t>kNN</t>
  </si>
  <si>
    <t>bestSub</t>
  </si>
  <si>
    <t>0.75</t>
  </si>
  <si>
    <t>0.564</t>
  </si>
  <si>
    <t>0.69</t>
  </si>
  <si>
    <t>0.766</t>
  </si>
  <si>
    <t>0.706</t>
  </si>
  <si>
    <t>0.726</t>
  </si>
  <si>
    <t>0.818</t>
  </si>
  <si>
    <t>0.286</t>
  </si>
  <si>
    <t>0.531</t>
  </si>
  <si>
    <t>0.556</t>
  </si>
  <si>
    <t>0.677</t>
  </si>
  <si>
    <t>0.832</t>
  </si>
  <si>
    <t>0.451</t>
  </si>
  <si>
    <t>0.736</t>
  </si>
  <si>
    <t>0.565</t>
  </si>
  <si>
    <t>jEdit</t>
  </si>
  <si>
    <t>0.702</t>
  </si>
  <si>
    <t>0.309</t>
  </si>
  <si>
    <t>0.475</t>
  </si>
  <si>
    <t>0.422</t>
  </si>
  <si>
    <t>0.473</t>
  </si>
  <si>
    <t>0.606</t>
  </si>
  <si>
    <t>0.833</t>
  </si>
  <si>
    <t>0.209</t>
  </si>
  <si>
    <t>0.333</t>
  </si>
  <si>
    <t>0.337</t>
  </si>
  <si>
    <t>0.405</t>
  </si>
  <si>
    <t>0.516</t>
  </si>
  <si>
    <t>0.797</t>
  </si>
  <si>
    <t>0.778</t>
  </si>
  <si>
    <t>0.328</t>
  </si>
  <si>
    <t>0.522</t>
  </si>
  <si>
    <t>0.503</t>
  </si>
  <si>
    <t>0.826</t>
  </si>
  <si>
    <t>0.434</t>
  </si>
  <si>
    <t>0.781</t>
  </si>
  <si>
    <t>0.635</t>
  </si>
  <si>
    <t>0.589</t>
  </si>
  <si>
    <t>0.708</t>
  </si>
  <si>
    <t>0.471</t>
  </si>
  <si>
    <t>0.952</t>
  </si>
  <si>
    <t>0.538</t>
  </si>
  <si>
    <t>0.436</t>
  </si>
  <si>
    <t>0.325</t>
  </si>
  <si>
    <t>Average.</t>
  </si>
  <si>
    <t>0.756</t>
  </si>
  <si>
    <t>0.354</t>
  </si>
  <si>
    <t>0.717</t>
  </si>
  <si>
    <t>0.598</t>
  </si>
  <si>
    <t>0.537</t>
  </si>
  <si>
    <t>0.547</t>
  </si>
  <si>
    <t>Table 6 Recall of our approach and all baseline approaches</t>
  </si>
  <si>
    <t>0.854</t>
  </si>
  <si>
    <t>0.028</t>
  </si>
  <si>
    <t>0.712</t>
  </si>
  <si>
    <t>0.03</t>
  </si>
  <si>
    <t>0.33</t>
  </si>
  <si>
    <t>0.834</t>
  </si>
  <si>
    <t>0.897</t>
  </si>
  <si>
    <t>0.836</t>
  </si>
  <si>
    <t>0.047</t>
  </si>
  <si>
    <t>0.203</t>
  </si>
  <si>
    <t>0.688</t>
  </si>
  <si>
    <t>0.748</t>
  </si>
  <si>
    <t>0.801</t>
  </si>
  <si>
    <t>0.056</t>
  </si>
  <si>
    <t>0.769</t>
  </si>
  <si>
    <t>0.41</t>
  </si>
  <si>
    <t>0.185</t>
  </si>
  <si>
    <t>0.631</t>
  </si>
  <si>
    <t>0.446</t>
  </si>
  <si>
    <t>0.05</t>
  </si>
  <si>
    <t>0.703</t>
  </si>
  <si>
    <t>0.02</t>
  </si>
  <si>
    <t>0.307</t>
  </si>
  <si>
    <t>0.762</t>
  </si>
  <si>
    <t>0.485</t>
  </si>
  <si>
    <t>0.699</t>
  </si>
  <si>
    <t>0.348</t>
  </si>
  <si>
    <t>0.624</t>
  </si>
  <si>
    <t>0.856</t>
  </si>
  <si>
    <t>0.232</t>
  </si>
  <si>
    <t>0.841</t>
  </si>
  <si>
    <t>0.58</t>
  </si>
  <si>
    <t>0.602</t>
  </si>
  <si>
    <t>0.04</t>
  </si>
  <si>
    <t>0.607</t>
  </si>
  <si>
    <t>0.284</t>
  </si>
  <si>
    <t>0.672</t>
  </si>
  <si>
    <t>0.733</t>
  </si>
  <si>
    <t>0.277</t>
  </si>
  <si>
    <t>0.718</t>
  </si>
  <si>
    <t>0.623</t>
  </si>
  <si>
    <t>Table 7 F1-score of our approach and all baseline approaches</t>
  </si>
  <si>
    <t>0.828</t>
  </si>
  <si>
    <t>0.054</t>
  </si>
  <si>
    <t>0.629</t>
  </si>
  <si>
    <t>0.461</t>
  </si>
  <si>
    <t>0.802</t>
  </si>
  <si>
    <t>0.424</t>
  </si>
  <si>
    <t>0.09</t>
  </si>
  <si>
    <t>0.294</t>
  </si>
  <si>
    <t>0.649</t>
  </si>
  <si>
    <t>0.682</t>
  </si>
  <si>
    <t>0.133</t>
  </si>
  <si>
    <t>0.577</t>
  </si>
  <si>
    <t>0.106</t>
  </si>
  <si>
    <t>0.444</t>
  </si>
  <si>
    <t>0.693</t>
  </si>
  <si>
    <t>0.587</t>
  </si>
  <si>
    <t>0.518</t>
  </si>
  <si>
    <t>0.304</t>
  </si>
  <si>
    <t>0.415</t>
  </si>
  <si>
    <t>0.276</t>
  </si>
  <si>
    <t>0.459</t>
  </si>
  <si>
    <t>0.687</t>
  </si>
  <si>
    <t>0.093</t>
  </si>
  <si>
    <t>0.323</t>
  </si>
  <si>
    <t>0.447</t>
  </si>
  <si>
    <t>0.082</t>
  </si>
  <si>
    <t>0.445</t>
  </si>
  <si>
    <t>0.617</t>
  </si>
  <si>
    <t>0.557</t>
  </si>
  <si>
    <t>0.552</t>
  </si>
  <si>
    <t>0.046</t>
  </si>
  <si>
    <t>0.358</t>
  </si>
  <si>
    <t>0.724</t>
  </si>
  <si>
    <t>0.584</t>
  </si>
  <si>
    <t>0.651</t>
  </si>
  <si>
    <t>0.073</t>
  </si>
  <si>
    <t>0.18</t>
  </si>
  <si>
    <t>0.371</t>
  </si>
  <si>
    <t>0.515</t>
  </si>
  <si>
    <t>0.737</t>
  </si>
  <si>
    <t>0.465</t>
  </si>
  <si>
    <t>0.075</t>
  </si>
  <si>
    <t>0.591</t>
  </si>
  <si>
    <t>0.576</t>
  </si>
  <si>
    <t>Improve.</t>
  </si>
  <si>
    <t>−</t>
  </si>
  <si>
    <t>0.5849</t>
  </si>
  <si>
    <t>0.9865</t>
  </si>
  <si>
    <t>0.247</t>
  </si>
  <si>
    <t>0.2795</t>
  </si>
  <si>
    <t>p-value</t>
  </si>
  <si>
    <t>0.00047</t>
  </si>
  <si>
    <t>0.00054</t>
  </si>
  <si>
    <t>0.000078</t>
  </si>
  <si>
    <t>0.01</t>
  </si>
  <si>
    <t>Cliff’s delta</t>
  </si>
  <si>
    <t>0.63</t>
  </si>
  <si>
    <t>0.67</t>
  </si>
  <si>
    <t>Table 2: Comparison of the metrics obtained in the design SATD classifications.</t>
  </si>
  <si>
    <t>LSTM + word2vec</t>
  </si>
  <si>
    <t>Pr</t>
  </si>
  <si>
    <t>Rc</t>
  </si>
  <si>
    <t>F1</t>
  </si>
  <si>
    <t>0.621</t>
  </si>
  <si>
    <t>0.614</t>
  </si>
  <si>
    <t>0.228</t>
  </si>
  <si>
    <t>0.821</t>
  </si>
  <si>
    <t>0.357</t>
  </si>
  <si>
    <t>0.676</t>
  </si>
  <si>
    <t>0.301</t>
  </si>
  <si>
    <t>0.36</t>
  </si>
  <si>
    <t>0.94</t>
  </si>
  <si>
    <t>0.863</t>
  </si>
  <si>
    <t>0.443</t>
  </si>
  <si>
    <t>0.963</t>
  </si>
  <si>
    <t>0.784</t>
  </si>
  <si>
    <t>0.741</t>
  </si>
  <si>
    <t>0.658</t>
  </si>
  <si>
    <t>0.728</t>
  </si>
  <si>
    <t>0.256</t>
  </si>
  <si>
    <t>0.765</t>
  </si>
  <si>
    <t>0.842</t>
  </si>
  <si>
    <t>0.346</t>
  </si>
  <si>
    <t>0.613</t>
  </si>
  <si>
    <t>0.442</t>
  </si>
  <si>
    <t>0.501</t>
  </si>
  <si>
    <t>0.604</t>
  </si>
  <si>
    <t>0.735</t>
  </si>
  <si>
    <t>0.912</t>
  </si>
  <si>
    <t>0.467</t>
  </si>
  <si>
    <t>0.873</t>
  </si>
  <si>
    <t>0.609</t>
  </si>
  <si>
    <t>0.45</t>
  </si>
  <si>
    <t>0.583</t>
  </si>
  <si>
    <t>0.316</t>
  </si>
  <si>
    <t>0.837</t>
  </si>
  <si>
    <t>0.943</t>
  </si>
  <si>
    <t>0.701</t>
  </si>
  <si>
    <t>0.418</t>
  </si>
  <si>
    <t>0.532</t>
  </si>
  <si>
    <t>0.885</t>
  </si>
  <si>
    <t>0.872</t>
  </si>
  <si>
    <t>0.39</t>
  </si>
  <si>
    <t>0.734</t>
  </si>
  <si>
    <t>0.859</t>
  </si>
  <si>
    <t>0.791</t>
  </si>
  <si>
    <t>0.233</t>
  </si>
  <si>
    <t>0.367</t>
  </si>
  <si>
    <t>0.42</t>
  </si>
  <si>
    <t>0.53</t>
  </si>
  <si>
    <t>0.845</t>
  </si>
  <si>
    <t>0.838</t>
  </si>
  <si>
    <t>0.362</t>
  </si>
  <si>
    <t>0.932</t>
  </si>
  <si>
    <t>0.545</t>
  </si>
  <si>
    <t>0.616</t>
  </si>
  <si>
    <t>0.192</t>
  </si>
  <si>
    <t>0.894</t>
  </si>
  <si>
    <t>0.317</t>
  </si>
  <si>
    <t>0.903</t>
  </si>
  <si>
    <t>0.74</t>
  </si>
  <si>
    <t>0.772</t>
  </si>
  <si>
    <t>0.263</t>
  </si>
  <si>
    <t>0.882</t>
  </si>
  <si>
    <t>0.64</t>
  </si>
  <si>
    <t>0.716</t>
  </si>
  <si>
    <t>0.56</t>
  </si>
  <si>
    <t>Table 3: Comparison of the metrics obtained in the requirement SATD classifications.</t>
  </si>
  <si>
    <t>0.23</t>
  </si>
  <si>
    <t>0.315</t>
  </si>
  <si>
    <t>0.692</t>
  </si>
  <si>
    <t>0.026</t>
  </si>
  <si>
    <t>0.65</t>
  </si>
  <si>
    <t>0.136</t>
  </si>
  <si>
    <t>0.226</t>
  </si>
  <si>
    <t>0.839</t>
  </si>
  <si>
    <t>0.683</t>
  </si>
  <si>
    <t>0.753</t>
  </si>
  <si>
    <t>0.388</t>
  </si>
  <si>
    <t>0.533</t>
  </si>
  <si>
    <t>0.771</t>
  </si>
  <si>
    <t>0.935</t>
  </si>
  <si>
    <t>0.851</t>
  </si>
  <si>
    <t>0.015</t>
  </si>
  <si>
    <t>0.562</t>
  </si>
  <si>
    <t>0.747</t>
  </si>
  <si>
    <t>0.165</t>
  </si>
  <si>
    <t>0.921</t>
  </si>
  <si>
    <t>0.281</t>
  </si>
  <si>
    <t>0.809</t>
  </si>
  <si>
    <t>0.566</t>
  </si>
  <si>
    <t>0.571</t>
  </si>
  <si>
    <t>0.666</t>
  </si>
  <si>
    <t>0.615</t>
  </si>
  <si>
    <t>0.785</t>
  </si>
  <si>
    <t>0.937</t>
  </si>
  <si>
    <t>0.715</t>
  </si>
  <si>
    <t>0.811</t>
  </si>
  <si>
    <t>0.4</t>
  </si>
  <si>
    <t>0.064</t>
  </si>
  <si>
    <t>0.118</t>
  </si>
  <si>
    <t>0.846</t>
  </si>
  <si>
    <t>0.28</t>
  </si>
  <si>
    <t>0.421</t>
  </si>
  <si>
    <t>0.22</t>
  </si>
  <si>
    <t>0.619</t>
  </si>
  <si>
    <t>0.59</t>
  </si>
  <si>
    <t>0.572</t>
  </si>
  <si>
    <t>0.296</t>
  </si>
  <si>
    <t>0.763</t>
  </si>
  <si>
    <t>0.427</t>
  </si>
  <si>
    <t>0.749</t>
  </si>
  <si>
    <t>0.78</t>
  </si>
  <si>
    <t>0.513</t>
  </si>
  <si>
    <t>0.06</t>
  </si>
  <si>
    <t>0.112</t>
  </si>
  <si>
    <t>0.848</t>
  </si>
  <si>
    <t>0.535</t>
  </si>
  <si>
    <t>0.656</t>
  </si>
  <si>
    <t>0.414</t>
  </si>
  <si>
    <t>0.636</t>
  </si>
  <si>
    <t>0.115</t>
  </si>
  <si>
    <t>0.803</t>
  </si>
  <si>
    <t>0.637</t>
  </si>
  <si>
    <t>0.482</t>
  </si>
  <si>
    <t>0.416</t>
  </si>
  <si>
    <t>TABLE II EVALUATION RESULTS OF N-GRAM IDF, BOW, AND TF-IDF-BASED APPROACHES - design and requirement</t>
  </si>
  <si>
    <t>Bag-of-Words</t>
  </si>
  <si>
    <t>MMCE</t>
  </si>
  <si>
    <t>0.204</t>
  </si>
  <si>
    <t>0.472</t>
  </si>
  <si>
    <t>0.311</t>
  </si>
  <si>
    <t>0.506</t>
  </si>
  <si>
    <t>0.456</t>
  </si>
  <si>
    <t>0.287</t>
  </si>
  <si>
    <t>0.352</t>
  </si>
  <si>
    <t>0.817</t>
  </si>
  <si>
    <t>0.751</t>
  </si>
  <si>
    <t>0.662</t>
  </si>
  <si>
    <t>0.463</t>
  </si>
  <si>
    <t>0.773</t>
  </si>
  <si>
    <t>0.754</t>
  </si>
  <si>
    <t>0.831</t>
  </si>
  <si>
    <t>0.922</t>
  </si>
  <si>
    <t>0.874</t>
  </si>
  <si>
    <t>0.919</t>
  </si>
  <si>
    <t>0.387</t>
  </si>
  <si>
    <t>0.807</t>
  </si>
  <si>
    <t>0.925</t>
  </si>
  <si>
    <t>0.862</t>
  </si>
  <si>
    <t>0.849</t>
  </si>
  <si>
    <t>0.347</t>
  </si>
  <si>
    <t>0.815</t>
  </si>
  <si>
    <t>0.768</t>
  </si>
  <si>
    <t>0.373</t>
  </si>
  <si>
    <t>0.829</t>
  </si>
  <si>
    <t>0.493</t>
  </si>
  <si>
    <t>0.392</t>
  </si>
  <si>
    <t>0.213</t>
  </si>
  <si>
    <t>0.594</t>
  </si>
  <si>
    <t>0.404</t>
  </si>
  <si>
    <t>0.481</t>
  </si>
  <si>
    <t>0.519</t>
  </si>
  <si>
    <t>0.95</t>
  </si>
  <si>
    <t>0.723</t>
  </si>
  <si>
    <t>0.332</t>
  </si>
  <si>
    <t>0.408</t>
  </si>
  <si>
    <t>0.876</t>
  </si>
  <si>
    <t>0.581</t>
  </si>
  <si>
    <t>0.257</t>
  </si>
  <si>
    <t>0.356</t>
  </si>
  <si>
    <t>0.3</t>
  </si>
  <si>
    <t>0.495</t>
  </si>
  <si>
    <t>0.462</t>
  </si>
  <si>
    <t>0.548</t>
  </si>
  <si>
    <t>0.452</t>
  </si>
  <si>
    <t>0.542</t>
  </si>
  <si>
    <t>0.432</t>
  </si>
  <si>
    <t>0.853</t>
  </si>
  <si>
    <t>0.852</t>
  </si>
  <si>
    <t>0.417</t>
  </si>
  <si>
    <t>0.867</t>
  </si>
  <si>
    <t>0.795</t>
  </si>
  <si>
    <t>0.437</t>
  </si>
  <si>
    <t>0.714</t>
  </si>
  <si>
    <t>0.698</t>
  </si>
  <si>
    <t>0.359</t>
  </si>
  <si>
    <t>0.691</t>
  </si>
  <si>
    <t>0.428</t>
  </si>
  <si>
    <t>AVERAGE</t>
  </si>
  <si>
    <t>0.7964</t>
  </si>
  <si>
    <t>0.5889</t>
  </si>
  <si>
    <t>0.6474</t>
  </si>
  <si>
    <t>0.4168</t>
  </si>
  <si>
    <t>0.6797</t>
  </si>
  <si>
    <t>0.5753</t>
  </si>
  <si>
    <t>0.6089</t>
  </si>
  <si>
    <t>0.4457</t>
  </si>
  <si>
    <t>0.721</t>
  </si>
  <si>
    <t>0.6202</t>
  </si>
  <si>
    <t>0.6532</t>
  </si>
  <si>
    <t>0.4509</t>
  </si>
  <si>
    <t>TABLE VIII EVALUATION RESULTS OF OUR APPROACH USING UNDER-SAMPLING AND WITHOUT UNDER-SAMPLING</t>
  </si>
  <si>
    <t xml:space="preserve">TABLE VII COMPARISON OF F1-SCORE BETWEEN OUR APPROACH AND BASELINE FOR SELF-ADMITTED TECHNICAL DEBT.
</t>
  </si>
  <si>
    <t>Our Approach with Under-sampling</t>
  </si>
  <si>
    <t>Our Approach without Under-sampling</t>
  </si>
  <si>
    <t>Our Approach</t>
  </si>
  <si>
    <t>Maldonado et al.</t>
  </si>
  <si>
    <t>M</t>
  </si>
  <si>
    <t>0.512</t>
  </si>
  <si>
    <t>0.32</t>
  </si>
  <si>
    <t>0.52</t>
  </si>
  <si>
    <t>0.19</t>
  </si>
  <si>
    <t>0.55</t>
  </si>
  <si>
    <t>0.43</t>
  </si>
  <si>
    <t>0.66</t>
  </si>
  <si>
    <t>0.49</t>
  </si>
  <si>
    <t>0.819</t>
  </si>
  <si>
    <t>0.83</t>
  </si>
  <si>
    <t>0.87</t>
  </si>
  <si>
    <t>0.35</t>
  </si>
  <si>
    <t>0.85</t>
  </si>
  <si>
    <t>0.88</t>
  </si>
  <si>
    <t>0.68</t>
  </si>
  <si>
    <t>0.31</t>
  </si>
  <si>
    <t>0.84</t>
  </si>
  <si>
    <t>0.29</t>
  </si>
  <si>
    <t>0.96</t>
  </si>
  <si>
    <t>0.21</t>
  </si>
  <si>
    <t>0.34</t>
  </si>
  <si>
    <t>0.44</t>
  </si>
  <si>
    <t>0.48</t>
  </si>
  <si>
    <t>0.593</t>
  </si>
  <si>
    <t>0.6361</t>
  </si>
  <si>
    <t>0.796</t>
  </si>
  <si>
    <t>0.588</t>
  </si>
  <si>
    <t>0.648</t>
  </si>
  <si>
    <t>0.529</t>
  </si>
  <si>
    <t>0.618</t>
  </si>
  <si>
    <t>0.474</t>
  </si>
  <si>
    <t>TABLE 2. COMPARISON OF PRECISION, RECALL, AND F1 BETWEEN OUR APPROACH AND BASELINE FOR DESIGN AND REQUIREMENT SATD</t>
  </si>
  <si>
    <t>Requirement Debt</t>
  </si>
  <si>
    <t>TABLE 3. COMPARISON OF AN AVERAGE F1-SCORE, PRECISION, AND RECALL BETWEEN AUTO-SKLEARN AND RANDOM FOREST FOR DEFECT SATD</t>
  </si>
  <si>
    <t>Random forest</t>
  </si>
  <si>
    <t>0.17</t>
  </si>
  <si>
    <t>Table 4 Precision/% of all methods on the 10 projects</t>
  </si>
  <si>
    <t>Table 5 Recall/% of all methods on the 10 projects</t>
  </si>
  <si>
    <t>Table 6 F1-score/% of all methods on the 10 projects</t>
  </si>
  <si>
    <t>Patterns</t>
  </si>
  <si>
    <t>Text Mining</t>
  </si>
  <si>
    <t>73.45</t>
  </si>
  <si>
    <t>55.56</t>
  </si>
  <si>
    <t>55.5</t>
  </si>
  <si>
    <t>54.64</t>
  </si>
  <si>
    <t>52.64</t>
  </si>
  <si>
    <t>8.06</t>
  </si>
  <si>
    <t>49.2</t>
  </si>
  <si>
    <t>42.74</t>
  </si>
  <si>
    <t>61.22</t>
  </si>
  <si>
    <t>14.08</t>
  </si>
  <si>
    <t>52.1</t>
  </si>
  <si>
    <t>47.96</t>
  </si>
  <si>
    <t>88.38</t>
  </si>
  <si>
    <t>80.7</t>
  </si>
  <si>
    <t>84.28</t>
  </si>
  <si>
    <t>81.53</t>
  </si>
  <si>
    <t>2.26</t>
  </si>
  <si>
    <t>77.4</t>
  </si>
  <si>
    <t>79.25</t>
  </si>
  <si>
    <t>84.81</t>
  </si>
  <si>
    <t>8.28</t>
  </si>
  <si>
    <t>81.69</t>
  </si>
  <si>
    <t>82.98</t>
  </si>
  <si>
    <t>76.47</t>
  </si>
  <si>
    <t>83.5</t>
  </si>
  <si>
    <t>81.29</t>
  </si>
  <si>
    <t>92.63</t>
  </si>
  <si>
    <t>5.59</t>
  </si>
  <si>
    <t>90.5</t>
  </si>
  <si>
    <t>86.24</t>
  </si>
  <si>
    <t>87.54</t>
  </si>
  <si>
    <t>4.4</t>
  </si>
  <si>
    <t>86.8</t>
  </si>
  <si>
    <t>83.73</t>
  </si>
  <si>
    <t>90.19</t>
  </si>
  <si>
    <t>84.8</t>
  </si>
  <si>
    <t>82.87</t>
  </si>
  <si>
    <t>92.26</t>
  </si>
  <si>
    <t>4.88</t>
  </si>
  <si>
    <t>85.9</t>
  </si>
  <si>
    <t>91.21</t>
  </si>
  <si>
    <t>10.53</t>
  </si>
  <si>
    <t>84.36</t>
  </si>
  <si>
    <t>80.3</t>
  </si>
  <si>
    <t>48.6</t>
  </si>
  <si>
    <t>53.33</t>
  </si>
  <si>
    <t>49.11</t>
  </si>
  <si>
    <t>41.5</t>
  </si>
  <si>
    <t>48.78</t>
  </si>
  <si>
    <t>60.62</t>
  </si>
  <si>
    <t>8.89</t>
  </si>
  <si>
    <t>44.7</t>
  </si>
  <si>
    <t>50.95</t>
  </si>
  <si>
    <t>89.44</t>
  </si>
  <si>
    <t>93.33</t>
  </si>
  <si>
    <t>85.6</t>
  </si>
  <si>
    <t>89.38</t>
  </si>
  <si>
    <t>77.15</t>
  </si>
  <si>
    <t>6.54</t>
  </si>
  <si>
    <t>70.79</t>
  </si>
  <si>
    <t>82.83</t>
  </si>
  <si>
    <t>12.23</t>
  </si>
  <si>
    <t>79.01</t>
  </si>
  <si>
    <t>74.48</t>
  </si>
  <si>
    <t>86.05</t>
  </si>
  <si>
    <t>75.4</t>
  </si>
  <si>
    <t>67.86</t>
  </si>
  <si>
    <t>44.84</t>
  </si>
  <si>
    <t>15.81</t>
  </si>
  <si>
    <t>39.3</t>
  </si>
  <si>
    <t>32.48</t>
  </si>
  <si>
    <t>55.87</t>
  </si>
  <si>
    <t>26.71</t>
  </si>
  <si>
    <t>51.7</t>
  </si>
  <si>
    <t>43.93</t>
  </si>
  <si>
    <t>69.26</t>
  </si>
  <si>
    <t>83.33</t>
  </si>
  <si>
    <t>66.1</t>
  </si>
  <si>
    <t>63.85</t>
  </si>
  <si>
    <t>77.52</t>
  </si>
  <si>
    <t>4.58</t>
  </si>
  <si>
    <t>67.9</t>
  </si>
  <si>
    <t>76.15</t>
  </si>
  <si>
    <t>73.14</t>
  </si>
  <si>
    <t>8.7</t>
  </si>
  <si>
    <t>69.46</t>
  </si>
  <si>
    <t>87.59</t>
  </si>
  <si>
    <t>85.1</t>
  </si>
  <si>
    <t>83.98</t>
  </si>
  <si>
    <t>86.75</t>
  </si>
  <si>
    <t>4.59</t>
  </si>
  <si>
    <t>82.9</t>
  </si>
  <si>
    <t>87.36</t>
  </si>
  <si>
    <t>8.69</t>
  </si>
  <si>
    <t>81.42</t>
  </si>
  <si>
    <t>56.25</t>
  </si>
  <si>
    <t>74.59</t>
  </si>
  <si>
    <t>67.93</t>
  </si>
  <si>
    <t>3.98</t>
  </si>
  <si>
    <t>59.3</t>
  </si>
  <si>
    <t>61.06</t>
  </si>
  <si>
    <t>73.98</t>
  </si>
  <si>
    <t>7.44</t>
  </si>
  <si>
    <t>62.9</t>
  </si>
  <si>
    <t>67.15</t>
  </si>
  <si>
    <t>81.75</t>
  </si>
  <si>
    <t>73.6</t>
  </si>
  <si>
    <t>73.23</t>
  </si>
  <si>
    <t>73.61</t>
  </si>
  <si>
    <t>72.24</t>
  </si>
  <si>
    <t>6.12</t>
  </si>
  <si>
    <t>66.75</t>
  </si>
  <si>
    <t>75.86</t>
  </si>
  <si>
    <t>10.99</t>
  </si>
  <si>
    <t>69.41</t>
  </si>
  <si>
    <t>69.22</t>
  </si>
  <si>
    <t>Table 3: The performance of our approach over both withinproject and cross-projects SATD detections.</t>
  </si>
  <si>
    <t>Table 4: The performance of our appraoch compared to the state-of-the-art. (F1-score)</t>
  </si>
  <si>
    <t>Within-Project</t>
  </si>
  <si>
    <t>Cross-Projects</t>
  </si>
  <si>
    <t>Projects</t>
  </si>
  <si>
    <t>With-Project</t>
  </si>
  <si>
    <t>Cross-Project</t>
  </si>
  <si>
    <t>Ren’s</t>
  </si>
  <si>
    <t>Gains</t>
  </si>
  <si>
    <t>Apache Ant</t>
  </si>
  <si>
    <t>0.705</t>
  </si>
  <si>
    <t>0.6108</t>
  </si>
  <si>
    <t>0.6545</t>
  </si>
  <si>
    <t>0.6569</t>
  </si>
  <si>
    <t>0.7801</t>
  </si>
  <si>
    <t>0.7132</t>
  </si>
  <si>
    <t>0.5977</t>
  </si>
  <si>
    <t>+9.5%</t>
  </si>
  <si>
    <t>0.626</t>
  </si>
  <si>
    <t>+13.93%</t>
  </si>
  <si>
    <t>0.8731</t>
  </si>
  <si>
    <t>0.9469</t>
  </si>
  <si>
    <t>0.9085</t>
  </si>
  <si>
    <t>0.8615</t>
  </si>
  <si>
    <t>0.9487</t>
  </si>
  <si>
    <t>0.8895</t>
  </si>
  <si>
    <t>+2.14%</t>
  </si>
  <si>
    <t>0.8409</t>
  </si>
  <si>
    <t>+7.38%</t>
  </si>
  <si>
    <t>0.9434</t>
  </si>
  <si>
    <t>0.9616</t>
  </si>
  <si>
    <t>0.9524</t>
  </si>
  <si>
    <t>0.8906</t>
  </si>
  <si>
    <t>0.9598</t>
  </si>
  <si>
    <t>0.9239</t>
  </si>
  <si>
    <t>0.8545</t>
  </si>
  <si>
    <t>+11.46%</t>
  </si>
  <si>
    <t>0.7782</t>
  </si>
  <si>
    <t>+18.72%</t>
  </si>
  <si>
    <t>0.7475</t>
  </si>
  <si>
    <t>0.8586</t>
  </si>
  <si>
    <t>0.7992</t>
  </si>
  <si>
    <t>0.6769</t>
  </si>
  <si>
    <t>0.8787</t>
  </si>
  <si>
    <t>0.7647</t>
  </si>
  <si>
    <t>+14.01%</t>
  </si>
  <si>
    <t>0.5797</t>
  </si>
  <si>
    <t>+31.91%</t>
  </si>
  <si>
    <t>0.8866</t>
  </si>
  <si>
    <t>0.9536</t>
  </si>
  <si>
    <t>0.9189</t>
  </si>
  <si>
    <t>0.8699</t>
  </si>
  <si>
    <t>0.9305</t>
  </si>
  <si>
    <t>0.8992</t>
  </si>
  <si>
    <t>0.8465</t>
  </si>
  <si>
    <t>+8.55%</t>
  </si>
  <si>
    <t>0.8035</t>
  </si>
  <si>
    <t>+11.91%</t>
  </si>
  <si>
    <t>0.5468</t>
  </si>
  <si>
    <t>0.6554</t>
  </si>
  <si>
    <t>0.5962</t>
  </si>
  <si>
    <t>0.7783</t>
  </si>
  <si>
    <t>0.8797</t>
  </si>
  <si>
    <t>0.8259</t>
  </si>
  <si>
    <t>0.5564</t>
  </si>
  <si>
    <t>+7.15%</t>
  </si>
  <si>
    <t>+43.39%</t>
  </si>
  <si>
    <t>0.9268</t>
  </si>
  <si>
    <t>0.8747</t>
  </si>
  <si>
    <t>0.6897</t>
  </si>
  <si>
    <t>0.7135</t>
  </si>
  <si>
    <t>0.7014</t>
  </si>
  <si>
    <t>0.7759</t>
  </si>
  <si>
    <t>+15.99%</t>
  </si>
  <si>
    <t>0.6504</t>
  </si>
  <si>
    <t>+7.84%</t>
  </si>
  <si>
    <t>0.9249</t>
  </si>
  <si>
    <t>0.8938</t>
  </si>
  <si>
    <t>0.9091</t>
  </si>
  <si>
    <t>0.8178</t>
  </si>
  <si>
    <t>0.8715</t>
  </si>
  <si>
    <t>0.8438</t>
  </si>
  <si>
    <t>0.8858</t>
  </si>
  <si>
    <t>+2.63%</t>
  </si>
  <si>
    <t>0.7726</t>
  </si>
  <si>
    <t>+9.22%</t>
  </si>
  <si>
    <t>0.9568</t>
  </si>
  <si>
    <t>0.9388</t>
  </si>
  <si>
    <t>0.9477</t>
  </si>
  <si>
    <t>0.8977</t>
  </si>
  <si>
    <t>0.9397</t>
  </si>
  <si>
    <t>0.9182</t>
  </si>
  <si>
    <t>0.8626</t>
  </si>
  <si>
    <t>+9.87%</t>
  </si>
  <si>
    <t>0.8445</t>
  </si>
  <si>
    <t>+8.73%</t>
  </si>
  <si>
    <t>0.7978</t>
  </si>
  <si>
    <t>0.8769</t>
  </si>
  <si>
    <t>0.8355</t>
  </si>
  <si>
    <t>0.7814</t>
  </si>
  <si>
    <t>0.8318</t>
  </si>
  <si>
    <t>0.8058</t>
  </si>
  <si>
    <t>0.7467</t>
  </si>
  <si>
    <t>+11.89%</t>
  </si>
  <si>
    <t>0.7069</t>
  </si>
  <si>
    <t>+13.99%</t>
  </si>
  <si>
    <t>0.8309</t>
  </si>
  <si>
    <t>0.8571</t>
  </si>
  <si>
    <t>0.8422</t>
  </si>
  <si>
    <t>0.7921</t>
  </si>
  <si>
    <t>0.8734</t>
  </si>
  <si>
    <t>0.8299</t>
  </si>
  <si>
    <t>0.7717</t>
  </si>
  <si>
    <t>+9.14%</t>
  </si>
  <si>
    <t>0.7179</t>
  </si>
  <si>
    <t>+15.61%</t>
  </si>
  <si>
    <t>Table 5: The comparison results of ELMo and other state-of-the-art word embedding techniques. (F1-score)</t>
  </si>
  <si>
    <t>Within-Proje</t>
  </si>
  <si>
    <t>ct</t>
  </si>
  <si>
    <t>One-Hot</t>
  </si>
  <si>
    <t>Word2Vec</t>
  </si>
  <si>
    <t>FastText</t>
  </si>
  <si>
    <t>0.6263</t>
  </si>
  <si>
    <t>0.6242</t>
  </si>
  <si>
    <t>0.5576</t>
  </si>
  <si>
    <t>0.5825</t>
  </si>
  <si>
    <t>0.6308</t>
  </si>
  <si>
    <t>0.6783</t>
  </si>
  <si>
    <t>0.6226</t>
  </si>
  <si>
    <t>0.6316</t>
  </si>
  <si>
    <t>0.9132</t>
  </si>
  <si>
    <t>0.9059</t>
  </si>
  <si>
    <t>0.8967</t>
  </si>
  <si>
    <t>0.8918</t>
  </si>
  <si>
    <t>0.8487</t>
  </si>
  <si>
    <t>0.844</t>
  </si>
  <si>
    <t>0.9467</t>
  </si>
  <si>
    <t>0.9024</t>
  </si>
  <si>
    <t>0.9424</t>
  </si>
  <si>
    <t>0.8337</t>
  </si>
  <si>
    <t>0.8685</t>
  </si>
  <si>
    <t>0.8469</t>
  </si>
  <si>
    <t>0.8718</t>
  </si>
  <si>
    <t>0.7826</t>
  </si>
  <si>
    <t>0.7273</t>
  </si>
  <si>
    <t>0.7556</t>
  </si>
  <si>
    <t>0.7506</t>
  </si>
  <si>
    <t>0.6043</t>
  </si>
  <si>
    <t>0.6435</t>
  </si>
  <si>
    <t>0.6376</t>
  </si>
  <si>
    <t>0.6818</t>
  </si>
  <si>
    <t>0.9126</t>
  </si>
  <si>
    <t>0.9293</t>
  </si>
  <si>
    <t>0.8871</t>
  </si>
  <si>
    <t>0.9592</t>
  </si>
  <si>
    <t>0.8257</t>
  </si>
  <si>
    <t>0.8331</t>
  </si>
  <si>
    <t>0.8261</t>
  </si>
  <si>
    <t>0.8242</t>
  </si>
  <si>
    <t>0.5862</t>
  </si>
  <si>
    <t>0.5714</t>
  </si>
  <si>
    <t>0.5818</t>
  </si>
  <si>
    <t>0.5622</t>
  </si>
  <si>
    <t>0.6475</t>
  </si>
  <si>
    <t>0.6013</t>
  </si>
  <si>
    <t>0.6118</t>
  </si>
  <si>
    <t>0.6225</t>
  </si>
  <si>
    <t>0.8837</t>
  </si>
  <si>
    <t>0.8947</t>
  </si>
  <si>
    <t>0.8421</t>
  </si>
  <si>
    <t>0.866</t>
  </si>
  <si>
    <t>0.6533</t>
  </si>
  <si>
    <t>0.6645</t>
  </si>
  <si>
    <t>0.6095</t>
  </si>
  <si>
    <t>0.7214</t>
  </si>
  <si>
    <t>0.8608</t>
  </si>
  <si>
    <t>0.8741</t>
  </si>
  <si>
    <t>0.8721</t>
  </si>
  <si>
    <t>0.7451</t>
  </si>
  <si>
    <t>0.7601</t>
  </si>
  <si>
    <t>0.7537</t>
  </si>
  <si>
    <t>0.7659</t>
  </si>
  <si>
    <t>0.8841</t>
  </si>
  <si>
    <t>0.8726</t>
  </si>
  <si>
    <t>0.8548</t>
  </si>
  <si>
    <t>0.8834</t>
  </si>
  <si>
    <t>0.8214</t>
  </si>
  <si>
    <t>0.7719</t>
  </si>
  <si>
    <t>0.707</t>
  </si>
  <si>
    <t>0.7559</t>
  </si>
  <si>
    <t>0.7299</t>
  </si>
  <si>
    <t>0.6872</t>
  </si>
  <si>
    <t>0.8234</t>
  </si>
  <si>
    <t>0.8108</t>
  </si>
  <si>
    <t>0.8019</t>
  </si>
  <si>
    <t>0.7369</t>
  </si>
  <si>
    <t>0.7504</t>
  </si>
  <si>
    <t>0.7351</t>
  </si>
  <si>
    <t>0.7509</t>
  </si>
  <si>
    <t>Table 2. The comparison of F1-score of five methods</t>
  </si>
  <si>
    <t>Table 3. The comparison of Marco-F1 of four methods.</t>
  </si>
  <si>
    <t>TM</t>
  </si>
  <si>
    <t>CNN</t>
  </si>
  <si>
    <t>0.132</t>
  </si>
  <si>
    <t>0.429</t>
  </si>
  <si>
    <t>0.383</t>
  </si>
  <si>
    <t>0.384</t>
  </si>
  <si>
    <t>0.458</t>
  </si>
  <si>
    <t>0.884</t>
  </si>
  <si>
    <t>0.847</t>
  </si>
  <si>
    <t>0.486</t>
  </si>
  <si>
    <t>0.438</t>
  </si>
  <si>
    <t>0.479</t>
  </si>
  <si>
    <t>0.103</t>
  </si>
  <si>
    <t>0.549</t>
  </si>
  <si>
    <t>0.51</t>
  </si>
  <si>
    <t>0.329</t>
  </si>
  <si>
    <t>0.331</t>
  </si>
  <si>
    <t>0.369</t>
  </si>
  <si>
    <t>0.377</t>
  </si>
  <si>
    <t>0.539</t>
  </si>
  <si>
    <t>0.508</t>
  </si>
  <si>
    <t>0.38</t>
  </si>
  <si>
    <t>0.372</t>
  </si>
  <si>
    <t>0.638</t>
  </si>
  <si>
    <t>0.558</t>
  </si>
  <si>
    <t>0.385</t>
  </si>
  <si>
    <t>0.412</t>
  </si>
  <si>
    <t>0.469</t>
  </si>
  <si>
    <t>0.806</t>
  </si>
  <si>
    <t>0.441</t>
  </si>
  <si>
    <t>0.674</t>
  </si>
  <si>
    <t>0.425</t>
  </si>
  <si>
    <t>0.453</t>
  </si>
  <si>
    <t>0.426</t>
  </si>
  <si>
    <t>0.411</t>
  </si>
  <si>
    <t>Avg.</t>
  </si>
  <si>
    <t>0.561</t>
  </si>
  <si>
    <t>0.679</t>
  </si>
  <si>
    <t>0.664</t>
  </si>
  <si>
    <t>0.695</t>
  </si>
  <si>
    <t>0.407</t>
  </si>
  <si>
    <t>0.423</t>
  </si>
  <si>
    <t>Table 2. Performance of different SATD detection model Model</t>
  </si>
  <si>
    <t>AUC</t>
  </si>
  <si>
    <t>Baseline model using cross entropy loss function</t>
  </si>
  <si>
    <t>0.904</t>
  </si>
  <si>
    <t>0.902</t>
  </si>
  <si>
    <t>Our model using weighted focal loss function</t>
  </si>
  <si>
    <t>0.805</t>
  </si>
  <si>
    <t>0.958</t>
  </si>
  <si>
    <t>0.953</t>
  </si>
  <si>
    <t>Table 5 Comparison between Our approach and Kim’s CNN in the Within-project Prediction</t>
  </si>
  <si>
    <t>Table Comparison between Our approach and Guo’s fuzzy matching strategy in the Within-project Prediction</t>
  </si>
  <si>
    <t>Our</t>
  </si>
  <si>
    <t>Guo</t>
  </si>
  <si>
    <t>0.527</t>
  </si>
  <si>
    <t>0.667</t>
  </si>
  <si>
    <t>0.896</t>
  </si>
  <si>
    <t>0.893</t>
  </si>
  <si>
    <t>0.942</t>
  </si>
  <si>
    <t>0.971</t>
  </si>
  <si>
    <t>0.918</t>
  </si>
  <si>
    <t>0.855</t>
  </si>
  <si>
    <t>0.786</t>
  </si>
  <si>
    <t>0.944</t>
  </si>
  <si>
    <t>0.895</t>
  </si>
  <si>
    <t>0.973</t>
  </si>
  <si>
    <t>0.949</t>
  </si>
  <si>
    <t>0.727</t>
  </si>
  <si>
    <t>0.794</t>
  </si>
  <si>
    <t>0.774</t>
  </si>
  <si>
    <t>0.653</t>
  </si>
  <si>
    <t>0.704</t>
  </si>
  <si>
    <t>0.586</t>
  </si>
  <si>
    <t>0.776</t>
  </si>
  <si>
    <t>0.167</t>
  </si>
  <si>
    <t>0.528</t>
  </si>
  <si>
    <t>Jmeter</t>
  </si>
  <si>
    <t>0.909</t>
  </si>
  <si>
    <t>0.939</t>
  </si>
  <si>
    <t>0.789</t>
  </si>
  <si>
    <t>0.816</t>
  </si>
  <si>
    <t>Jruby</t>
  </si>
  <si>
    <t>0.957</t>
  </si>
  <si>
    <t>0.938</t>
  </si>
  <si>
    <t>0.924</t>
  </si>
  <si>
    <t>0.759</t>
  </si>
  <si>
    <t>0.764</t>
  </si>
  <si>
    <t>0.628</t>
  </si>
  <si>
    <t>0.694</t>
  </si>
  <si>
    <t>Table 7 Comparison between Our approach and Kim’s CNN in the Cross-Project Prediction</t>
  </si>
  <si>
    <t>Table 8 Comparisons between Our approach and Guo’s approach in the Cross-Project Prediction</t>
  </si>
  <si>
    <t>0.669</t>
  </si>
  <si>
    <t>0.634</t>
  </si>
  <si>
    <t>0.886</t>
  </si>
  <si>
    <t>0.825</t>
  </si>
  <si>
    <t>0.962</t>
  </si>
  <si>
    <t>0.881</t>
  </si>
  <si>
    <t>0.929</t>
  </si>
  <si>
    <t>0.887</t>
  </si>
  <si>
    <t>0.913</t>
  </si>
  <si>
    <t>0.858</t>
  </si>
  <si>
    <t>0.883</t>
  </si>
  <si>
    <t>0.433</t>
  </si>
  <si>
    <t>0.625</t>
  </si>
  <si>
    <t>0.288</t>
  </si>
  <si>
    <t>0.865</t>
  </si>
  <si>
    <t>0.57</t>
  </si>
  <si>
    <t>0.775</t>
  </si>
  <si>
    <t>0.187</t>
  </si>
  <si>
    <t>0.305</t>
  </si>
  <si>
    <t>0.678</t>
  </si>
  <si>
    <t>0.719</t>
  </si>
  <si>
    <t>0.464</t>
  </si>
  <si>
    <t>0.675</t>
  </si>
  <si>
    <t>0.725</t>
  </si>
  <si>
    <t>0.746</t>
  </si>
  <si>
    <t>0.923</t>
  </si>
  <si>
    <t>0.936</t>
  </si>
  <si>
    <t>0.898</t>
  </si>
  <si>
    <t>0.644</t>
  </si>
  <si>
    <t>0.917</t>
  </si>
  <si>
    <t>0.612</t>
  </si>
  <si>
    <t>0.689</t>
  </si>
  <si>
    <t>Table 9 The average of Precision, Recall and F1 of the five approaches in 10 projects</t>
  </si>
  <si>
    <t>Guo’s</t>
  </si>
  <si>
    <t>0.697</t>
  </si>
  <si>
    <t>Table 3: Comparison between DebtHunter and PILOT</t>
  </si>
  <si>
    <t>F1 score</t>
  </si>
  <si>
    <t>Category</t>
  </si>
  <si>
    <t>DebtHunter</t>
  </si>
  <si>
    <t>Binary classification</t>
  </si>
  <si>
    <t>SATD</t>
  </si>
  <si>
    <t>0.892</t>
  </si>
  <si>
    <t>NON-SATD</t>
  </si>
  <si>
    <t>0.978</t>
  </si>
  <si>
    <t>0.992</t>
  </si>
  <si>
    <t>0.985</t>
  </si>
  <si>
    <t>Multi-class classification</t>
  </si>
  <si>
    <t>DEFECT</t>
  </si>
  <si>
    <t>DESIGN</t>
  </si>
  <si>
    <t>DOCUMENTATION</t>
  </si>
  <si>
    <t>REQUIREMENT</t>
  </si>
  <si>
    <t>0.543</t>
  </si>
  <si>
    <t>0.521</t>
  </si>
  <si>
    <t>0.97</t>
  </si>
  <si>
    <t>TEST</t>
  </si>
  <si>
    <t>0.79</t>
  </si>
  <si>
    <t>NOT AVAILABLE</t>
  </si>
  <si>
    <t>We find that the amount of self-admitted technical debt exists in 2.4% - 31% of the files. Furthermore, we find that developers with higher experience tend to introduce most of the self-admitted technical debt and that time pressures and complexity of the code do not correlate with the amount of self-admitted technical debt. Lastly, although self-admitted technical debt is meant to be addressed or removed in the future, only between 26.3% - 63.5% of self-admitted technical debt gets removed from projects after introduction.</t>
  </si>
  <si>
    <t>-To analyze extracted comments from code we shall tokenize the unstructured text into English word classes. For this, there are techniques from natural language processing (NLP), such as Part-of-speech (POS). POS automatically relates a word to a category in which it is assigned in accordance with its syntactic functions [16][17]. 
-Once the comments were extracted and tagged, we analyzed POS tags and filtered the comments by using terms that belong to the vocabulary.</t>
  </si>
  <si>
    <t>Therefore, in this paper we examine code comments to determine the different types of technical debt. First, we propose four simple filtering heuristics to eliminate comments that are not likely to contain technical debt. Second, we read through more than 33K comments, and we find that self-admitted technical debt can be classified into five main types - design debt, defect debt, documentation debt, requirement debt and test debt.
The most common type of self-admitted technical debt is design debt, making up between 42% to 84% of the classified comments. Lastly, we make the classified dataset of more than 33K comments publicly available for the community as a way to encourage future research and the evolution of the technical debt landscape.</t>
  </si>
  <si>
    <t>-Average Precision 0.72
-Average Recall 0.81 
-Average F1- score 0.76</t>
  </si>
  <si>
    <t>Neural Network-Based Detection of Self-Admitted Technical Debt: From Performance to Explainability</t>
  </si>
  <si>
    <t>Table 4. Precision, Recall and F1-score of Our Approach with Weighted Loss (WL) Versus Normal Loss (NL)</t>
  </si>
  <si>
    <t>Improv.</t>
  </si>
  <si>
    <t>NL</t>
  </si>
  <si>
    <t>WL</t>
  </si>
  <si>
    <t>22.95%</t>
  </si>
  <si>
    <t>0.758</t>
  </si>
  <si>
    <t>9.54%</t>
  </si>
  <si>
    <t>0.563</t>
  </si>
  <si>
    <t>17.16%</t>
  </si>
  <si>
    <t>0.37%</t>
  </si>
  <si>
    <t>4.05%</t>
  </si>
  <si>
    <t>0.878</t>
  </si>
  <si>
    <t>2.08%</t>
  </si>
  <si>
    <t>4.67%</t>
  </si>
  <si>
    <t>0.875</t>
  </si>
  <si>
    <t>10.34%</t>
  </si>
  <si>
    <t>7.44%</t>
  </si>
  <si>
    <t>10.45%</t>
  </si>
  <si>
    <t>0.534</t>
  </si>
  <si>
    <t>11.24%</t>
  </si>
  <si>
    <t>10.86%</t>
  </si>
  <si>
    <t>0.899</t>
  </si>
  <si>
    <t>3.45%</t>
  </si>
  <si>
    <t>0.743</t>
  </si>
  <si>
    <t>2.34%</t>
  </si>
  <si>
    <t>2.83%</t>
  </si>
  <si>
    <t>0.91%</t>
  </si>
  <si>
    <t>0.457</t>
  </si>
  <si>
    <t>0.489</t>
  </si>
  <si>
    <t>7.00%</t>
  </si>
  <si>
    <t>0.599</t>
  </si>
  <si>
    <t>4.64%</t>
  </si>
  <si>
    <t>0.652</t>
  </si>
  <si>
    <t>5.21%</t>
  </si>
  <si>
    <t>9.26%</t>
  </si>
  <si>
    <t>0.739</t>
  </si>
  <si>
    <t>7.01%</t>
  </si>
  <si>
    <t>8.99%</t>
  </si>
  <si>
    <t>0.787</t>
  </si>
  <si>
    <t>0.13%</t>
  </si>
  <si>
    <t>4.36%</t>
  </si>
  <si>
    <t>2.81%</t>
  </si>
  <si>
    <t>5.20%</t>
  </si>
  <si>
    <t>3.92%</t>
  </si>
  <si>
    <t>3.12%</t>
  </si>
  <si>
    <t>0.685</t>
  </si>
  <si>
    <t>1.02%</t>
  </si>
  <si>
    <t>1.93%</t>
  </si>
  <si>
    <t>6.29%</t>
  </si>
  <si>
    <t>6.01%</t>
  </si>
  <si>
    <t>6.22%</t>
  </si>
  <si>
    <t>Table 9. Cross-Project Precision, Recall, and F1-score of Our Approach with Normal Loss Function (Our-NL) and Simple CNN Approach (Sim.)</t>
  </si>
  <si>
    <t>Sim.</t>
  </si>
  <si>
    <t>Our-NL</t>
  </si>
  <si>
    <t>0.097</t>
  </si>
  <si>
    <t>0.3622</t>
  </si>
  <si>
    <t>0.468</t>
  </si>
  <si>
    <t>0.2042</t>
  </si>
  <si>
    <t>0.0099</t>
  </si>
  <si>
    <t>0.905</t>
  </si>
  <si>
    <t>0.0088</t>
  </si>
  <si>
    <t>0.0093</t>
  </si>
  <si>
    <t>0.0051</t>
  </si>
  <si>
    <t>0.0232</t>
  </si>
  <si>
    <t>0.782</t>
  </si>
  <si>
    <t>0.0141</t>
  </si>
  <si>
    <t>0.0346</t>
  </si>
  <si>
    <t>0.2477</t>
  </si>
  <si>
    <t>0.1559</t>
  </si>
  <si>
    <t>Hibernate
JEdit</t>
  </si>
  <si>
    <t>0.907
0.720</t>
  </si>
  <si>
    <t>0.899
0.766</t>
  </si>
  <si>
    <t>−0.88%
6.39%</t>
  </si>
  <si>
    <t>0.747
0.323</t>
  </si>
  <si>
    <t>0.726
0.457</t>
  </si>
  <si>
    <t>−2.81%
41.49%</t>
  </si>
  <si>
    <t>0.819
0.446</t>
  </si>
  <si>
    <t>0.803
0.572</t>
  </si>
  <si>
    <t>−1.98%
28.27%</t>
  </si>
  <si>
    <t>0.0567</t>
  </si>
  <si>
    <t>0.0124</t>
  </si>
  <si>
    <t>0.0365</t>
  </si>
  <si>
    <t>0.0192</t>
  </si>
  <si>
    <t>0.0692</t>
  </si>
  <si>
    <t>0.049</t>
  </si>
  <si>
    <t>Table 18. Precision, Recall, and F1-score of Our Approach and Traditional Text-mining Approach in 9 → 1 Setting</t>
  </si>
  <si>
    <t>3.36%</t>
  </si>
  <si>
    <t>60.93%</t>
  </si>
  <si>
    <t>28.65%</t>
  </si>
  <si>
    <t>1.23%</t>
  </si>
  <si>
    <t>10.98%</t>
  </si>
  <si>
    <t>0.835</t>
  </si>
  <si>
    <t>5.15%</t>
  </si>
  <si>
    <t>1.59%</t>
  </si>
  <si>
    <t>8.70%</t>
  </si>
  <si>
    <t>5.06%</t>
  </si>
  <si>
    <t>24.69%</t>
  </si>
  <si>
    <t>23.47%</t>
  </si>
  <si>
    <t>25.05%</t>
  </si>
  <si>
    <t>6.16%</t>
  </si>
  <si>
    <t>0.729</t>
  </si>
  <si>
    <t>1.92%</t>
  </si>
  <si>
    <t>3.77%</t>
  </si>
  <si>
    <t>0.364</t>
  </si>
  <si>
    <t>34.35%</t>
  </si>
  <si>
    <t>21.01%</t>
  </si>
  <si>
    <t>0.627</t>
  </si>
  <si>
    <t>9.41%</t>
  </si>
  <si>
    <t>9.32%</t>
  </si>
  <si>
    <t>1.75%</t>
  </si>
  <si>
    <t>2.21%</t>
  </si>
  <si>
    <t>2.09%</t>
  </si>
  <si>
    <t>−5.85%
1.26%</t>
  </si>
  <si>
    <t>0.752</t>
  </si>
  <si>
    <t>23.67%
15.91%</t>
  </si>
  <si>
    <t>7.88%
9.00%</t>
  </si>
  <si>
    <t>0.597</t>
  </si>
  <si>
    <t>0.761</t>
  </si>
  <si>
    <t>3.55%</t>
  </si>
  <si>
    <t>0.655</t>
  </si>
  <si>
    <t>16.34%</t>
  </si>
  <si>
    <t>0.696</t>
  </si>
  <si>
    <t>10.06%</t>
  </si>
  <si>
    <t>TABLE IV COMBINED CLASSIFICATION (SARDELE) PERFORMANCES ACROSS THE SIX SATD REMOVAL CATEGORIES.</t>
  </si>
  <si>
    <t>MCC</t>
  </si>
  <si>
    <t>Method Calls</t>
  </si>
  <si>
    <t>73.13</t>
  </si>
  <si>
    <t>63.36</t>
  </si>
  <si>
    <t>Conditionals</t>
  </si>
  <si>
    <t>58.47</t>
  </si>
  <si>
    <t>57.98</t>
  </si>
  <si>
    <t>58.23</t>
  </si>
  <si>
    <t>Try-Catch</t>
  </si>
  <si>
    <t>38.89</t>
  </si>
  <si>
    <t>46.67</t>
  </si>
  <si>
    <t>42.42</t>
  </si>
  <si>
    <t>Method Signature</t>
  </si>
  <si>
    <t>48.98</t>
  </si>
  <si>
    <t>Return</t>
  </si>
  <si>
    <t>42.31</t>
  </si>
  <si>
    <t>47.83</t>
  </si>
  <si>
    <t>44.9</t>
  </si>
  <si>
    <t>Other</t>
  </si>
  <si>
    <t>69.1</t>
  </si>
  <si>
    <t>76.19</t>
  </si>
  <si>
    <t>72.47</t>
  </si>
  <si>
    <t>OVERALL</t>
  </si>
  <si>
    <t>55.32</t>
  </si>
  <si>
    <t>56.67</t>
  </si>
  <si>
    <t>55.82</t>
  </si>
  <si>
    <t>-The best overall F1-score is achieved by IG top5, while using the top ranked 30% of features. After this, classification performance starts to decline. As can be seen on all three sub- figures, the classification performance of the two enhanced methods is improved over the base IG method in almost every measurement.
-With achieved 82% of correct predictions of SATD, the method seems to be a good candidate to be adopted in practice.</t>
  </si>
  <si>
    <t>Table 8 Performance comparison – maximum values in each row represented using bold font</t>
  </si>
  <si>
    <t>N-gram TF-IDF</t>
  </si>
  <si>
    <t>Naive baseline</t>
  </si>
  <si>
    <t>without rebalancing</t>
  </si>
  <si>
    <t>0.98</t>
  </si>
  <si>
    <t>Table 10 Cross-project classification on projects which contain on-hold more than 2%</t>
  </si>
  <si>
    <t>#, (% of on-hold)</t>
  </si>
  <si>
    <t>Apache ant</t>
  </si>
  <si>
    <t>7, (5.6%)</t>
  </si>
  <si>
    <t>Apache camel</t>
  </si>
  <si>
    <t>88, (10.9%)</t>
  </si>
  <si>
    <t>Apache hadoop</t>
  </si>
  <si>
    <t>20, (8.2%)</t>
  </si>
  <si>
    <t>Apache tomcat</t>
  </si>
  <si>
    <t>20, (2.8%)</t>
  </si>
  <si>
    <t>0.27</t>
  </si>
  <si>
    <t>77, (6.7%)</t>
  </si>
  <si>
    <t>Gerrit code review</t>
  </si>
  <si>
    <t>6, (6.3%)</t>
  </si>
  <si>
    <t>6, (2.6%)</t>
  </si>
  <si>
    <t>23, (5.0%)</t>
  </si>
  <si>
    <t>9, (3.9%)</t>
  </si>
  <si>
    <t>0.24</t>
  </si>
  <si>
    <t>–</t>
  </si>
  <si>
    <t>Table 11 Within-project classification on projects which contain on-hold more than 2%</t>
  </si>
  <si>
    <t>Apache aAnt</t>
  </si>
  <si>
    <t>0.99</t>
  </si>
  <si>
    <t>0.15</t>
  </si>
  <si>
    <t>Identification and remediation of self-admitted technical debt in issue trackers</t>
  </si>
  <si>
    <t>0.7345</t>
  </si>
  <si>
    <t>0.5556</t>
  </si>
  <si>
    <t>0.555</t>
  </si>
  <si>
    <t>0.5464</t>
  </si>
  <si>
    <t>0.8838</t>
  </si>
  <si>
    <t>0.8428</t>
  </si>
  <si>
    <t>0.8298</t>
  </si>
  <si>
    <t>0.8129</t>
  </si>
  <si>
    <t>0.9019</t>
  </si>
  <si>
    <t>0.8287</t>
  </si>
  <si>
    <t>0.5333</t>
  </si>
  <si>
    <t>0.8944</t>
  </si>
  <si>
    <t>0.9333</t>
  </si>
  <si>
    <t>0.7448</t>
  </si>
  <si>
    <t>0.8605</t>
  </si>
  <si>
    <t>0.6786</t>
  </si>
  <si>
    <t>0.6926</t>
  </si>
  <si>
    <t>0.8333</t>
  </si>
  <si>
    <t>0.661</t>
  </si>
  <si>
    <t>0.6385</t>
  </si>
  <si>
    <t>0.8759</t>
  </si>
  <si>
    <t>0.8398</t>
  </si>
  <si>
    <t>0.8142</t>
  </si>
  <si>
    <t>0.5625</t>
  </si>
  <si>
    <t>0.7459</t>
  </si>
  <si>
    <t>0.5264</t>
  </si>
  <si>
    <t>0.0806</t>
  </si>
  <si>
    <t>0.4274</t>
  </si>
  <si>
    <t>0.8153</t>
  </si>
  <si>
    <t>0.0226</t>
  </si>
  <si>
    <t>0.7925</t>
  </si>
  <si>
    <t>0.9263</t>
  </si>
  <si>
    <t>0.0559</t>
  </si>
  <si>
    <t>0.8624</t>
  </si>
  <si>
    <t>0.9226</t>
  </si>
  <si>
    <t>0.0488</t>
  </si>
  <si>
    <t>0.4911</t>
  </si>
  <si>
    <t>0.4878</t>
  </si>
  <si>
    <t>0.7715</t>
  </si>
  <si>
    <t>0.0654</t>
  </si>
  <si>
    <t>0.7079</t>
  </si>
  <si>
    <t>0.4484</t>
  </si>
  <si>
    <t>0.1581</t>
  </si>
  <si>
    <t>0.393</t>
  </si>
  <si>
    <t>0.3248</t>
  </si>
  <si>
    <t>0.7752</t>
  </si>
  <si>
    <t>0.0458</t>
  </si>
  <si>
    <t>0.7615</t>
  </si>
  <si>
    <t>0.8675</t>
  </si>
  <si>
    <t>0.0459</t>
  </si>
  <si>
    <t>0.6793</t>
  </si>
  <si>
    <t>0.0398</t>
  </si>
  <si>
    <t>0.6106</t>
  </si>
  <si>
    <t>0.7224</t>
  </si>
  <si>
    <t>0.6122</t>
  </si>
  <si>
    <t>0.1408</t>
  </si>
  <si>
    <t>0.4796</t>
  </si>
  <si>
    <t>0.8481</t>
  </si>
  <si>
    <t>0.0828</t>
  </si>
  <si>
    <t>0.8169</t>
  </si>
  <si>
    <t>0.8754</t>
  </si>
  <si>
    <t>0.868</t>
  </si>
  <si>
    <t>0.8373</t>
  </si>
  <si>
    <t>0.9121</t>
  </si>
  <si>
    <t>0.1053</t>
  </si>
  <si>
    <t>0.8436</t>
  </si>
  <si>
    <t>0.6062</t>
  </si>
  <si>
    <t>0.0889</t>
  </si>
  <si>
    <t>0.5095</t>
  </si>
  <si>
    <t>0.8283</t>
  </si>
  <si>
    <t>0.1223</t>
  </si>
  <si>
    <t>0.7901</t>
  </si>
  <si>
    <t>0.5587</t>
  </si>
  <si>
    <t>0.2671</t>
  </si>
  <si>
    <t>0.4393</t>
  </si>
  <si>
    <t>0.7314</t>
  </si>
  <si>
    <t>0.087</t>
  </si>
  <si>
    <t>0.6946</t>
  </si>
  <si>
    <t>0.8736</t>
  </si>
  <si>
    <t>0.0869</t>
  </si>
  <si>
    <t>0.7398</t>
  </si>
  <si>
    <t>0.0744</t>
  </si>
  <si>
    <t>0.6715</t>
  </si>
  <si>
    <t>Table 7 Comparison of precision, recll, and F1-score of our approach with BiLSTM</t>
  </si>
  <si>
    <t>PRECISION</t>
  </si>
  <si>
    <t>RECALL</t>
  </si>
  <si>
    <t>F1-SCORE</t>
  </si>
  <si>
    <t>PROJECT</t>
  </si>
  <si>
    <t>OURS</t>
  </si>
  <si>
    <t>BILSTM</t>
  </si>
  <si>
    <t>IMPREVEMENT</t>
  </si>
  <si>
    <t>73.73</t>
  </si>
  <si>
    <t>–0.28</t>
  </si>
  <si>
    <t>48.87</t>
  </si>
  <si>
    <t>3.77</t>
  </si>
  <si>
    <t>58.76</t>
  </si>
  <si>
    <t>2.46</t>
  </si>
  <si>
    <t>88.05</t>
  </si>
  <si>
    <t>81.17</t>
  </si>
  <si>
    <t>84.46</t>
  </si>
  <si>
    <t>82.38</t>
  </si>
  <si>
    <t>90.93</t>
  </si>
  <si>
    <t>1.7</t>
  </si>
  <si>
    <t>86.43</t>
  </si>
  <si>
    <t>1.11</t>
  </si>
  <si>
    <t>89.98</t>
  </si>
  <si>
    <t>90.92</t>
  </si>
  <si>
    <t>1.34</t>
  </si>
  <si>
    <t>90.42</t>
  </si>
  <si>
    <t>72.87</t>
  </si>
  <si>
    <t>7.43</t>
  </si>
  <si>
    <t>46.54</t>
  </si>
  <si>
    <t>2.57</t>
  </si>
  <si>
    <t>56.71</t>
  </si>
  <si>
    <t>3.91</t>
  </si>
  <si>
    <t>88.06</t>
  </si>
  <si>
    <t>1.38</t>
  </si>
  <si>
    <t>77.57</t>
  </si>
  <si>
    <t>–0.42</t>
  </si>
  <si>
    <t>82.48</t>
  </si>
  <si>
    <t>73.83</t>
  </si>
  <si>
    <t>40.38</t>
  </si>
  <si>
    <t>4.46</t>
  </si>
  <si>
    <t>52.2</t>
  </si>
  <si>
    <t>3.67</t>
  </si>
  <si>
    <t>62.57</t>
  </si>
  <si>
    <t>6.69</t>
  </si>
  <si>
    <t>–2.48</t>
  </si>
  <si>
    <t>70.21</t>
  </si>
  <si>
    <t>2.93</t>
  </si>
  <si>
    <t>86.74</t>
  </si>
  <si>
    <t>85.64</t>
  </si>
  <si>
    <t>86.18</t>
  </si>
  <si>
    <t>1.18</t>
  </si>
  <si>
    <t>81.35</t>
  </si>
  <si>
    <t>66.98</t>
  </si>
  <si>
    <t>73.4</t>
  </si>
  <si>
    <t>79.96</t>
  </si>
  <si>
    <t>1.79</t>
  </si>
  <si>
    <t>70.9</t>
  </si>
  <si>
    <t>74.13</t>
  </si>
  <si>
    <t>1.73</t>
  </si>
  <si>
    <t>Table 2. Comparison of the metrics obtained in the design SATD classifications [24].</t>
  </si>
  <si>
    <t>Table 3. Comparison of the metrics obtained in the requirement SATD classifications [24].</t>
  </si>
  <si>
    <t>Table 7. Comparison of the metrics obtained in the SATD classification.</t>
  </si>
  <si>
    <t>0.611</t>
  </si>
  <si>
    <t>0.567</t>
  </si>
  <si>
    <t>0.498</t>
  </si>
  <si>
    <t>0.934</t>
  </si>
  <si>
    <t>0.745</t>
  </si>
  <si>
    <t>0.578</t>
  </si>
  <si>
    <t>0.335</t>
  </si>
  <si>
    <t>0.401</t>
  </si>
  <si>
    <t>0.398</t>
  </si>
  <si>
    <t>0.559</t>
  </si>
  <si>
    <t>0.603</t>
  </si>
  <si>
    <t>0.496</t>
  </si>
  <si>
    <t>0.732</t>
  </si>
  <si>
    <t>0.711</t>
  </si>
  <si>
    <t>0.642</t>
  </si>
  <si>
    <t>Technique</t>
  </si>
  <si>
    <t>BASELINE</t>
  </si>
  <si>
    <t>0.389</t>
  </si>
  <si>
    <t>COST</t>
  </si>
  <si>
    <t>0.812</t>
  </si>
  <si>
    <t>ADASYN</t>
  </si>
  <si>
    <t>BLINE</t>
  </si>
  <si>
    <t>SVMSMT</t>
  </si>
  <si>
    <t>0.871</t>
  </si>
  <si>
    <t>DebtHunter: A Machine Learning-Based Approach for Detecting Self-Admitted Technical Debt</t>
  </si>
  <si>
    <t>Table 2. Raw DebtHunter compared to baselines performance</t>
  </si>
  <si>
    <t>Metrics</t>
  </si>
  <si>
    <t>Raw debthunter</t>
  </si>
  <si>
    <t>Internal baselines</t>
  </si>
  <si>
    <t>External baselines</t>
  </si>
  <si>
    <t>Binary</t>
  </si>
  <si>
    <t>All-labels</t>
  </si>
  <si>
    <t>Liu2018</t>
  </si>
  <si>
    <t>pattern-based</t>
  </si>
  <si>
    <t>0.767</t>
  </si>
  <si>
    <t>0.972</t>
  </si>
  <si>
    <t>0.945</t>
  </si>
  <si>
    <t>Improv</t>
  </si>
  <si>
    <t>0.967</t>
  </si>
  <si>
    <t>0.777</t>
  </si>
  <si>
    <t>0.052</t>
  </si>
  <si>
    <t>0.098</t>
  </si>
  <si>
    <t>0.965</t>
  </si>
  <si>
    <t>0.947</t>
  </si>
  <si>
    <t>Table 7.</t>
  </si>
  <si>
    <t>DebtHunter and All-labels classes performance.</t>
  </si>
  <si>
    <t>Test</t>
  </si>
  <si>
    <t>Req.</t>
  </si>
  <si>
    <t>Design</t>
  </si>
  <si>
    <t>De ect</t>
  </si>
  <si>
    <t>Doc.</t>
  </si>
  <si>
    <t>non-SATD</t>
  </si>
  <si>
    <t>F1-Score</t>
  </si>
  <si>
    <t>Raw DebtHunter</t>
  </si>
  <si>
    <t>DATASET 1</t>
  </si>
  <si>
    <t>P avg</t>
  </si>
  <si>
    <t>R avg</t>
  </si>
  <si>
    <t>F1 avg</t>
  </si>
  <si>
    <t>Training time</t>
  </si>
  <si>
    <t>ME</t>
  </si>
  <si>
    <t>78.88</t>
  </si>
  <si>
    <t>74.02</t>
  </si>
  <si>
    <t>76.36</t>
  </si>
  <si>
    <t>1 min 52s</t>
  </si>
  <si>
    <t>0.7888</t>
  </si>
  <si>
    <t>0.7402</t>
  </si>
  <si>
    <t>0.7636</t>
  </si>
  <si>
    <t>64.62</t>
  </si>
  <si>
    <t>70.05</t>
  </si>
  <si>
    <t>67.22</t>
  </si>
  <si>
    <t>1 min 20s</t>
  </si>
  <si>
    <t>0.6462</t>
  </si>
  <si>
    <t>0.7005</t>
  </si>
  <si>
    <t>0.6722</t>
  </si>
  <si>
    <t>LR</t>
  </si>
  <si>
    <t>61.04</t>
  </si>
  <si>
    <t>72.74</t>
  </si>
  <si>
    <t>66.37</t>
  </si>
  <si>
    <t>0 min 16s</t>
  </si>
  <si>
    <t>0.6104</t>
  </si>
  <si>
    <t>0.7274</t>
  </si>
  <si>
    <t>0.6637</t>
  </si>
  <si>
    <t>83.92</t>
  </si>
  <si>
    <t>76.29</t>
  </si>
  <si>
    <t>79.89</t>
  </si>
  <si>
    <t>3 min 18s</t>
  </si>
  <si>
    <t>0.8392</t>
  </si>
  <si>
    <t>0.7629</t>
  </si>
  <si>
    <t>0.7989</t>
  </si>
  <si>
    <t>ALBERT</t>
  </si>
  <si>
    <t>87.62</t>
  </si>
  <si>
    <t>85.03</t>
  </si>
  <si>
    <t>86.21</t>
  </si>
  <si>
    <t>52 min 6s</t>
  </si>
  <si>
    <t>0.8762</t>
  </si>
  <si>
    <t>0.8503</t>
  </si>
  <si>
    <t>0.8621</t>
  </si>
  <si>
    <t>RoBERTa</t>
  </si>
  <si>
    <t>85.91</t>
  </si>
  <si>
    <t>86.27</t>
  </si>
  <si>
    <t>86.09</t>
  </si>
  <si>
    <t>48 min 58s</t>
  </si>
  <si>
    <t>0.8591</t>
  </si>
  <si>
    <t>0.8627</t>
  </si>
  <si>
    <t>0.8609</t>
  </si>
  <si>
    <t>DATASET 2</t>
  </si>
  <si>
    <t>F1 SCORE</t>
  </si>
  <si>
    <t>SATD Types</t>
  </si>
  <si>
    <t>ALBERT-10</t>
  </si>
  <si>
    <t>ALBERT-30</t>
  </si>
  <si>
    <t>ROBERTA</t>
  </si>
  <si>
    <t>Testing</t>
  </si>
  <si>
    <t>83.24</t>
  </si>
  <si>
    <t>82.42</t>
  </si>
  <si>
    <t>84.07</t>
  </si>
  <si>
    <t>84.68</t>
  </si>
  <si>
    <t>87.42</t>
  </si>
  <si>
    <t>87.81</t>
  </si>
  <si>
    <t>86.88</t>
  </si>
  <si>
    <t>0.8324</t>
  </si>
  <si>
    <t>0.8407</t>
  </si>
  <si>
    <t>0.8468</t>
  </si>
  <si>
    <t>0.8742</t>
  </si>
  <si>
    <t>0.8781</t>
  </si>
  <si>
    <t>0.8688</t>
  </si>
  <si>
    <t>Code</t>
  </si>
  <si>
    <t>65.96</t>
  </si>
  <si>
    <t>54.91</t>
  </si>
  <si>
    <t>53.15</t>
  </si>
  <si>
    <t>63.42</t>
  </si>
  <si>
    <t>67.53</t>
  </si>
  <si>
    <t>67.99</t>
  </si>
  <si>
    <t>68.56</t>
  </si>
  <si>
    <t>0.6596</t>
  </si>
  <si>
    <t>0.5491</t>
  </si>
  <si>
    <t>0.5315</t>
  </si>
  <si>
    <t>0.6342</t>
  </si>
  <si>
    <t>0.6753</t>
  </si>
  <si>
    <t>0.6799</t>
  </si>
  <si>
    <t>0.6856</t>
  </si>
  <si>
    <t>Versioning</t>
  </si>
  <si>
    <t>44.76</t>
  </si>
  <si>
    <t>46.43</t>
  </si>
  <si>
    <t>51.75</t>
  </si>
  <si>
    <t>38.23</t>
  </si>
  <si>
    <t>41.42</t>
  </si>
  <si>
    <t>61.43</t>
  </si>
  <si>
    <t>0.4476</t>
  </si>
  <si>
    <t>0.4643</t>
  </si>
  <si>
    <t>0.5175</t>
  </si>
  <si>
    <t>0.3823</t>
  </si>
  <si>
    <t>0.4142</t>
  </si>
  <si>
    <t>0.6143</t>
  </si>
  <si>
    <t>Architecture</t>
  </si>
  <si>
    <t>47.5</t>
  </si>
  <si>
    <t>39.51</t>
  </si>
  <si>
    <t>41.77</t>
  </si>
  <si>
    <t>50.04</t>
  </si>
  <si>
    <t>53.61</t>
  </si>
  <si>
    <t>57.8</t>
  </si>
  <si>
    <t>58.14</t>
  </si>
  <si>
    <t>0.3951</t>
  </si>
  <si>
    <t>0.4177</t>
  </si>
  <si>
    <t>0.5004</t>
  </si>
  <si>
    <t>0.5361</t>
  </si>
  <si>
    <t>0.5814</t>
  </si>
  <si>
    <t>Defect</t>
  </si>
  <si>
    <t>49.28</t>
  </si>
  <si>
    <t>46.7</t>
  </si>
  <si>
    <t>49.3</t>
  </si>
  <si>
    <t>49.76</t>
  </si>
  <si>
    <t>56.34</t>
  </si>
  <si>
    <t>58.27</t>
  </si>
  <si>
    <t>57.66</t>
  </si>
  <si>
    <t>0.4928</t>
  </si>
  <si>
    <t>0.4976</t>
  </si>
  <si>
    <t>0.5634</t>
  </si>
  <si>
    <t>0.5827</t>
  </si>
  <si>
    <t>0.5766</t>
  </si>
  <si>
    <t>Build</t>
  </si>
  <si>
    <t>48.22</t>
  </si>
  <si>
    <t>46.39</t>
  </si>
  <si>
    <t>41.94</t>
  </si>
  <si>
    <t>46.47</t>
  </si>
  <si>
    <t>38.69</t>
  </si>
  <si>
    <t>43.35</t>
  </si>
  <si>
    <t>52.06</t>
  </si>
  <si>
    <t>0.4822</t>
  </si>
  <si>
    <t>0.4639</t>
  </si>
  <si>
    <t>0.4194</t>
  </si>
  <si>
    <t>0.4647</t>
  </si>
  <si>
    <t>0.3869</t>
  </si>
  <si>
    <t>0.4335</t>
  </si>
  <si>
    <t>0.5206</t>
  </si>
  <si>
    <t>Documentation</t>
  </si>
  <si>
    <t>32.32</t>
  </si>
  <si>
    <t>39.15</t>
  </si>
  <si>
    <t>21.05</t>
  </si>
  <si>
    <t>45.97</t>
  </si>
  <si>
    <t>51.26</t>
  </si>
  <si>
    <t>0.3232</t>
  </si>
  <si>
    <t>0.3915</t>
  </si>
  <si>
    <t>0.2105</t>
  </si>
  <si>
    <t>0.4597</t>
  </si>
  <si>
    <t>0.5126</t>
  </si>
  <si>
    <t>Requirements</t>
  </si>
  <si>
    <t>37.86</t>
  </si>
  <si>
    <t>38.17</t>
  </si>
  <si>
    <t>39.82</t>
  </si>
  <si>
    <t>35.92</t>
  </si>
  <si>
    <t>42.4</t>
  </si>
  <si>
    <t>40.27</t>
  </si>
  <si>
    <t>46.62</t>
  </si>
  <si>
    <t>0.3786</t>
  </si>
  <si>
    <t>0.3817</t>
  </si>
  <si>
    <t>0.3982</t>
  </si>
  <si>
    <t>0.3592</t>
  </si>
  <si>
    <t>0.4027</t>
  </si>
  <si>
    <t>0.4662</t>
  </si>
  <si>
    <t>44.46</t>
  </si>
  <si>
    <t>34.47</t>
  </si>
  <si>
    <t>37.74</t>
  </si>
  <si>
    <t>33.27</t>
  </si>
  <si>
    <t>30.87</t>
  </si>
  <si>
    <t>31.69</t>
  </si>
  <si>
    <t>45.37</t>
  </si>
  <si>
    <t>0.4446</t>
  </si>
  <si>
    <t>0.3447</t>
  </si>
  <si>
    <t>0.3774</t>
  </si>
  <si>
    <t>0.3327</t>
  </si>
  <si>
    <t>0.3087</t>
  </si>
  <si>
    <t>0.3169</t>
  </si>
  <si>
    <t>0.4537</t>
  </si>
  <si>
    <t>Usability</t>
  </si>
  <si>
    <t>38.56</t>
  </si>
  <si>
    <t>35.3</t>
  </si>
  <si>
    <t>32.56</t>
  </si>
  <si>
    <t>23.77</t>
  </si>
  <si>
    <t>36.58</t>
  </si>
  <si>
    <t>37.63</t>
  </si>
  <si>
    <t>43.06</t>
  </si>
  <si>
    <t>0.3856</t>
  </si>
  <si>
    <t>0.353</t>
  </si>
  <si>
    <t>0.3256</t>
  </si>
  <si>
    <t>0.2377</t>
  </si>
  <si>
    <t>0.3658</t>
  </si>
  <si>
    <t>0.3763</t>
  </si>
  <si>
    <t>0.4306</t>
  </si>
  <si>
    <t>People</t>
  </si>
  <si>
    <t>34.68</t>
  </si>
  <si>
    <t>7.34</t>
  </si>
  <si>
    <t>10.6</t>
  </si>
  <si>
    <t>52.82</t>
  </si>
  <si>
    <t>42.29</t>
  </si>
  <si>
    <t>0.3468</t>
  </si>
  <si>
    <t>0.0734</t>
  </si>
  <si>
    <t>0.5282</t>
  </si>
  <si>
    <t>0.4229</t>
  </si>
  <si>
    <t>Algorithm</t>
  </si>
  <si>
    <t>28.48</t>
  </si>
  <si>
    <t>23.58</t>
  </si>
  <si>
    <t>25.27</t>
  </si>
  <si>
    <t>23.09</t>
  </si>
  <si>
    <t>24.78</t>
  </si>
  <si>
    <t>24.02</t>
  </si>
  <si>
    <t>31.3</t>
  </si>
  <si>
    <t>0.2848</t>
  </si>
  <si>
    <t>0.2358</t>
  </si>
  <si>
    <t>0.2527</t>
  </si>
  <si>
    <t>0.2309</t>
  </si>
  <si>
    <t>0.2478</t>
  </si>
  <si>
    <t>0.2402</t>
  </si>
  <si>
    <t>0.313</t>
  </si>
  <si>
    <t>Non-SATD</t>
  </si>
  <si>
    <t>79.18</t>
  </si>
  <si>
    <t>75.64</t>
  </si>
  <si>
    <t>76.27</t>
  </si>
  <si>
    <t>82.18</t>
  </si>
  <si>
    <t>88.26</t>
  </si>
  <si>
    <t>88.12</t>
  </si>
  <si>
    <t>87.76</t>
  </si>
  <si>
    <t>0.7918</t>
  </si>
  <si>
    <t>0.7564</t>
  </si>
  <si>
    <t>0.7627</t>
  </si>
  <si>
    <t>0.8218</t>
  </si>
  <si>
    <t>0.8826</t>
  </si>
  <si>
    <t>0.8812</t>
  </si>
  <si>
    <t>0.8776</t>
  </si>
  <si>
    <t>Micro-avg</t>
  </si>
  <si>
    <t>65.64</t>
  </si>
  <si>
    <t>59.19</t>
  </si>
  <si>
    <t>58.93</t>
  </si>
  <si>
    <t>64.21</t>
  </si>
  <si>
    <t>68.58</t>
  </si>
  <si>
    <t>69.4</t>
  </si>
  <si>
    <t>70.94</t>
  </si>
  <si>
    <t>0.6564</t>
  </si>
  <si>
    <t>0.5919</t>
  </si>
  <si>
    <t>0.5893</t>
  </si>
  <si>
    <t>0.6421</t>
  </si>
  <si>
    <t>0.6858</t>
  </si>
  <si>
    <t>0.7094</t>
  </si>
  <si>
    <t>Macro-avg</t>
  </si>
  <si>
    <t>50.15</t>
  </si>
  <si>
    <t>43.32</t>
  </si>
  <si>
    <t>44.77</t>
  </si>
  <si>
    <t>41.58</t>
  </si>
  <si>
    <t>45.04</t>
  </si>
  <si>
    <t>52.09</t>
  </si>
  <si>
    <t>0.5015</t>
  </si>
  <si>
    <t>0.4332</t>
  </si>
  <si>
    <t>0.4477</t>
  </si>
  <si>
    <t>0.4158</t>
  </si>
  <si>
    <t>0.4504</t>
  </si>
  <si>
    <t>0.5209</t>
  </si>
  <si>
    <t xml:space="preserve">TABLE 4 Performance of Classifiers for SATD Reason
</t>
  </si>
  <si>
    <t>NB</t>
  </si>
  <si>
    <t>Limitation</t>
  </si>
  <si>
    <t>Document for later fix</t>
  </si>
  <si>
    <t>Dependency</t>
  </si>
  <si>
    <t>Document workaround</t>
  </si>
  <si>
    <t>Warning for future developers</t>
  </si>
  <si>
    <t>Document suboptimal implementation choice</t>
  </si>
  <si>
    <t>Fl-score</t>
  </si>
  <si>
    <t>Document suboptimal</t>
  </si>
  <si>
    <t>implementation choice Other</t>
  </si>
  <si>
    <t>Table 2 The classification results of our model with three indicators in two scenarios.</t>
  </si>
  <si>
    <t>Within</t>
  </si>
  <si>
    <t>Cross project</t>
  </si>
  <si>
    <t>0.955</t>
  </si>
  <si>
    <t>0.946</t>
  </si>
  <si>
    <t>0.926</t>
  </si>
  <si>
    <t>0.914</t>
  </si>
  <si>
    <t>0.927</t>
  </si>
  <si>
    <t>0.823</t>
  </si>
  <si>
    <t>0.891</t>
  </si>
  <si>
    <t>0.948</t>
  </si>
  <si>
    <t>0.951</t>
  </si>
  <si>
    <t>0.933</t>
  </si>
  <si>
    <t>0.907</t>
  </si>
  <si>
    <t>0.916</t>
  </si>
  <si>
    <t>0.879</t>
  </si>
  <si>
    <t>Table 3 Precision values of our method and the five baselines in within-project scenario.</t>
  </si>
  <si>
    <t>GGSATD</t>
  </si>
  <si>
    <t>HATD</t>
  </si>
  <si>
    <t>GCN</t>
  </si>
  <si>
    <t>TLGNN</t>
  </si>
  <si>
    <t>0.822</t>
  </si>
  <si>
    <t>0.954</t>
  </si>
  <si>
    <t>0.799</t>
  </si>
  <si>
    <t>0.738</t>
  </si>
  <si>
    <t>0.488</t>
  </si>
  <si>
    <t>0.596</t>
  </si>
  <si>
    <t>0.502</t>
  </si>
  <si>
    <t>0.869</t>
  </si>
  <si>
    <t>0.526</t>
  </si>
  <si>
    <t>0.709</t>
  </si>
  <si>
    <t>0.722</t>
  </si>
  <si>
    <t>0.742</t>
  </si>
  <si>
    <t>Table 4 Recall values of our method and the five baselines in within-project scenario.</t>
  </si>
  <si>
    <t>0.827</t>
  </si>
  <si>
    <t>0.931</t>
  </si>
  <si>
    <t>0.888</t>
  </si>
  <si>
    <t>Table 5 F1-score values of our method and the five baselines in within-project scenario.</t>
  </si>
  <si>
    <t>0.941</t>
  </si>
  <si>
    <t>0.757</t>
  </si>
  <si>
    <t>0.494</t>
  </si>
  <si>
    <t>0.491</t>
  </si>
  <si>
    <t>0.582</t>
  </si>
  <si>
    <t>Table 6 Precision values of our method and the five baselines in cross-project scenario</t>
  </si>
  <si>
    <t>0.643</t>
  </si>
  <si>
    <t>0.665</t>
  </si>
  <si>
    <t>0.671</t>
  </si>
  <si>
    <t>0.681</t>
  </si>
  <si>
    <t>0.641</t>
  </si>
  <si>
    <t>Table 7 Recall values of our method and the five baselines in cross-project scenario</t>
  </si>
  <si>
    <t>0.639</t>
  </si>
  <si>
    <t>0.956</t>
  </si>
  <si>
    <t>0.928</t>
  </si>
  <si>
    <t>0.684</t>
  </si>
  <si>
    <t>0.713</t>
  </si>
  <si>
    <t>0.889</t>
  </si>
  <si>
    <t>Table 8 F1-score values of our method and the five baselines in cross-project scenario</t>
  </si>
  <si>
    <t>0.575</t>
  </si>
  <si>
    <t>TABLE 5 Comparison of the F1-score of FL with all baseline methods across project</t>
  </si>
  <si>
    <t>FL</t>
  </si>
  <si>
    <t>WS</t>
  </si>
  <si>
    <t>DSC</t>
  </si>
  <si>
    <t>GHM</t>
  </si>
  <si>
    <t>0.083</t>
  </si>
  <si>
    <t>0.086</t>
  </si>
  <si>
    <t>0.163</t>
  </si>
  <si>
    <t>JFreechart</t>
  </si>
  <si>
    <t>0.291</t>
  </si>
  <si>
    <t>0.901</t>
  </si>
  <si>
    <t>0.105</t>
  </si>
  <si>
    <t>Improved</t>
  </si>
  <si>
    <t>4.74%</t>
  </si>
  <si>
    <t>9.81%</t>
  </si>
  <si>
    <t>7.14%</t>
  </si>
  <si>
    <t>177.97%</t>
  </si>
  <si>
    <t>2.85%</t>
  </si>
  <si>
    <t>TABLE 6 Comparison of the Precision of FL with all baseline methods across project</t>
  </si>
  <si>
    <t>0.161</t>
  </si>
  <si>
    <t>0.961</t>
  </si>
  <si>
    <t>0.908</t>
  </si>
  <si>
    <t>0.114</t>
  </si>
  <si>
    <t>0.14</t>
  </si>
  <si>
    <t>0.201</t>
  </si>
  <si>
    <t>0.058</t>
  </si>
  <si>
    <t>0.229</t>
  </si>
  <si>
    <t>TABLE 7 Comparison of the Recall of FL with all baseline methods across project</t>
  </si>
  <si>
    <t>0.975</t>
  </si>
  <si>
    <t>0.523</t>
  </si>
  <si>
    <t>0.258</t>
  </si>
  <si>
    <t>0.302</t>
  </si>
  <si>
    <t>0.289</t>
  </si>
  <si>
    <t>0.824</t>
  </si>
  <si>
    <t>0.959</t>
  </si>
  <si>
    <t>0.632</t>
  </si>
  <si>
    <t>TABLE 8 Comparison of the F1-score of GNNSI with all baseline methods across project</t>
  </si>
  <si>
    <t>GNNSI</t>
  </si>
  <si>
    <t>RNN</t>
  </si>
  <si>
    <t>Yu’s</t>
  </si>
  <si>
    <t>Transformer</t>
  </si>
  <si>
    <t>GGNN</t>
  </si>
  <si>
    <t>0.546</t>
  </si>
  <si>
    <t>0.382</t>
  </si>
  <si>
    <t>0.413</t>
  </si>
  <si>
    <t>0.368</t>
  </si>
  <si>
    <t>0.341</t>
  </si>
  <si>
    <t>0.605</t>
  </si>
  <si>
    <t>0.327</t>
  </si>
  <si>
    <t>19.10%</t>
  </si>
  <si>
    <t>23.45%</t>
  </si>
  <si>
    <t>14.06%</t>
  </si>
  <si>
    <t>14.22%</t>
  </si>
  <si>
    <t>92.96%</t>
  </si>
  <si>
    <t>TABLE 9 Comparison of the Precision of GNNSI with all baseline methods across project</t>
  </si>
  <si>
    <t>0.171</t>
  </si>
  <si>
    <t>0.525</t>
  </si>
  <si>
    <t>0.297</t>
  </si>
  <si>
    <t>0.673</t>
  </si>
  <si>
    <t>TABLE 10 Comparison of the Recall of GNNSI with all baseline methods across project</t>
  </si>
  <si>
    <t>0.366</t>
  </si>
  <si>
    <t>0.37</t>
  </si>
  <si>
    <t>0.448</t>
  </si>
  <si>
    <t>0.303</t>
  </si>
  <si>
    <t>0.592</t>
  </si>
  <si>
    <t>TABLE 11 Comparison of the F1-score of GNNSI with all baseline methods within project</t>
  </si>
  <si>
    <t>0.159</t>
  </si>
  <si>
    <t>0.514</t>
  </si>
  <si>
    <t>0.085</t>
  </si>
  <si>
    <t>0.101</t>
  </si>
  <si>
    <t>0.224</t>
  </si>
  <si>
    <t>0.16</t>
  </si>
  <si>
    <t>13.21%</t>
  </si>
  <si>
    <t>16.82%</t>
  </si>
  <si>
    <t>13.22%</t>
  </si>
  <si>
    <t>9.99%</t>
  </si>
  <si>
    <t>381.88%</t>
  </si>
  <si>
    <t>0.52%</t>
  </si>
  <si>
    <t>TABLE 12 Comparison of the Precision of GNNSI with all baseline methods within project</t>
  </si>
  <si>
    <t>0.659</t>
  </si>
  <si>
    <t>0.906</t>
  </si>
  <si>
    <t>0.268</t>
  </si>
  <si>
    <t>0.915</t>
  </si>
  <si>
    <t>0.439</t>
  </si>
  <si>
    <t>TABLE 13 Comparison of the Recall of GNNSI with all baseline methods within project</t>
  </si>
  <si>
    <t>0.202</t>
  </si>
  <si>
    <t>0.008</t>
  </si>
  <si>
    <t>0.351</t>
  </si>
  <si>
    <t>0.499</t>
  </si>
  <si>
    <t>0.343</t>
  </si>
  <si>
    <t>0.025</t>
  </si>
  <si>
    <t>0.278</t>
  </si>
  <si>
    <t>0.504</t>
  </si>
  <si>
    <t>0.045</t>
  </si>
  <si>
    <t>0.143</t>
  </si>
  <si>
    <t>0.553</t>
  </si>
  <si>
    <t>0.108</t>
  </si>
  <si>
    <t>TABLE 14 Comparison of the F1-score of FL with all baseline methods within project</t>
  </si>
  <si>
    <t>0.251</t>
  </si>
  <si>
    <t>0.111</t>
  </si>
  <si>
    <t>0.126</t>
  </si>
  <si>
    <t>0.137</t>
  </si>
  <si>
    <t>0.033</t>
  </si>
  <si>
    <t>0.7311</t>
  </si>
  <si>
    <t>0.142</t>
  </si>
  <si>
    <t>5.29%</t>
  </si>
  <si>
    <t>12.53%</t>
  </si>
  <si>
    <t>5.34%</t>
  </si>
  <si>
    <t>423.26%</t>
  </si>
  <si>
    <t>2.90%</t>
  </si>
  <si>
    <t>transposed</t>
  </si>
  <si>
    <t>TABLE 9: Comparison between Easy, Jitterbug, and the best performing state-of-the-art supervised learning approach— CNN [3] on the original datasets in terms of precision, recall, F1 score, and cost.</t>
  </si>
  <si>
    <t>0.13</t>
  </si>
  <si>
    <t>Treatment</t>
  </si>
  <si>
    <t>Apache</t>
  </si>
  <si>
    <t>Median</t>
  </si>
  <si>
    <t>IQR</t>
  </si>
  <si>
    <t>Easy</t>
  </si>
  <si>
    <t>Jitterbug</t>
  </si>
  <si>
    <t>CNN [3]</t>
  </si>
  <si>
    <t>Fl</t>
  </si>
  <si>
    <t>Cost</t>
  </si>
  <si>
    <t>Table 6 Precision of our approach and CNN for five technical debt classifications.</t>
  </si>
  <si>
    <t>Requirement</t>
  </si>
  <si>
    <t>SCGRU</t>
  </si>
  <si>
    <t>0.314</t>
  </si>
  <si>
    <t>0.222</t>
  </si>
  <si>
    <t>Table 7 Recall of our approach and CNN for five technical debt classifications.</t>
  </si>
  <si>
    <t>0.308</t>
  </si>
  <si>
    <t>0.505</t>
  </si>
  <si>
    <t>0.208</t>
  </si>
  <si>
    <t>0.454</t>
  </si>
  <si>
    <t>0.139</t>
  </si>
  <si>
    <t>Table 8 F-Measure of our approach and CNN for five technical debt classifications.</t>
  </si>
  <si>
    <t>F-Measure</t>
  </si>
  <si>
    <t>0.002</t>
  </si>
  <si>
    <t>0.255</t>
  </si>
  <si>
    <t>0.654</t>
  </si>
  <si>
    <t>0.396</t>
  </si>
  <si>
    <t>0.178</t>
  </si>
  <si>
    <t>Imp.</t>
  </si>
  <si>
    <t>40.66%</t>
  </si>
  <si>
    <t>250.56%</t>
  </si>
  <si>
    <t>3.44%</t>
  </si>
  <si>
    <t>5.32%</t>
  </si>
  <si>
    <t>Table 10 Average F-Measure of four methods for identifying five technical debt.</t>
  </si>
  <si>
    <t>Classification</t>
  </si>
  <si>
    <t>Methods</t>
  </si>
  <si>
    <t>ROS-CGRU</t>
  </si>
  <si>
    <t>SMOTE-CGRU</t>
  </si>
  <si>
    <t>ADASYN-CGRU</t>
  </si>
  <si>
    <t>0.146</t>
  </si>
  <si>
    <t>0.322</t>
  </si>
  <si>
    <t>0.241</t>
  </si>
  <si>
    <t>0.119</t>
  </si>
  <si>
    <t>TABLE III RESULTS OF ALL THE METHODS ON THESE TEN PROJECTS IN TERMS OF MACROF</t>
  </si>
  <si>
    <t>52.32%</t>
  </si>
  <si>
    <t>42.74%</t>
  </si>
  <si>
    <t>38.97%</t>
  </si>
  <si>
    <t>53.99%</t>
  </si>
  <si>
    <t>57.44%</t>
  </si>
  <si>
    <t>51.70%</t>
  </si>
  <si>
    <t>40.69%</t>
  </si>
  <si>
    <t>45.26%</t>
  </si>
  <si>
    <t>37.65%</t>
  </si>
  <si>
    <t>40.32%</t>
  </si>
  <si>
    <t>50.54%</t>
  </si>
  <si>
    <t>45.92%</t>
  </si>
  <si>
    <t>45.64%</t>
  </si>
  <si>
    <t>42.14%</t>
  </si>
  <si>
    <t>46.58%</t>
  </si>
  <si>
    <t>51.18%</t>
  </si>
  <si>
    <t>60.07%</t>
  </si>
  <si>
    <t>52.08%</t>
  </si>
  <si>
    <t>42.47%</t>
  </si>
  <si>
    <t>48.78%</t>
  </si>
  <si>
    <t>67.01%</t>
  </si>
  <si>
    <t>42.71%</t>
  </si>
  <si>
    <t>40.78%</t>
  </si>
  <si>
    <t>38.04%</t>
  </si>
  <si>
    <t>56.29%</t>
  </si>
  <si>
    <t>58.51%</t>
  </si>
  <si>
    <t>51.44%</t>
  </si>
  <si>
    <t>47.72%</t>
  </si>
  <si>
    <t>48.49%</t>
  </si>
  <si>
    <t>51.39%</t>
  </si>
  <si>
    <t>56.62%</t>
  </si>
  <si>
    <t>48.70%</t>
  </si>
  <si>
    <t>52.25%</t>
  </si>
  <si>
    <t>38.79%</t>
  </si>
  <si>
    <t>56.26%</t>
  </si>
  <si>
    <t>57.80%</t>
  </si>
  <si>
    <t>42.77%</t>
  </si>
  <si>
    <t>49.20%</t>
  </si>
  <si>
    <t>42.06%</t>
  </si>
  <si>
    <t>51.23%</t>
  </si>
  <si>
    <t>53.85%</t>
  </si>
  <si>
    <t>45.07%</t>
  </si>
  <si>
    <t>48.18%</t>
  </si>
  <si>
    <t>67.10%</t>
  </si>
  <si>
    <t>55.39%</t>
  </si>
  <si>
    <t>58.68%</t>
  </si>
  <si>
    <t>54.13%</t>
  </si>
  <si>
    <t>60.37%</t>
  </si>
  <si>
    <t>56.66%</t>
  </si>
  <si>
    <t>47.55%</t>
  </si>
  <si>
    <t>47.56%</t>
  </si>
  <si>
    <t>43.99%</t>
  </si>
  <si>
    <t>51.68%</t>
  </si>
  <si>
    <t>TABLE IV RESULTS OF ALL THE METHODS ON THESE TEN PROJECTS IN TERMS OF MACROP</t>
  </si>
  <si>
    <t>56.11%</t>
  </si>
  <si>
    <t>63.11%</t>
  </si>
  <si>
    <t>39.60%</t>
  </si>
  <si>
    <t>59.67%</t>
  </si>
  <si>
    <t>58.23%</t>
  </si>
  <si>
    <t>48.21%</t>
  </si>
  <si>
    <t>51.94%</t>
  </si>
  <si>
    <t>41.05%</t>
  </si>
  <si>
    <t>37.47%</t>
  </si>
  <si>
    <t>38.13%</t>
  </si>
  <si>
    <t>53.40%</t>
  </si>
  <si>
    <t>55.32%</t>
  </si>
  <si>
    <t>47.85%</t>
  </si>
  <si>
    <t>48.54%</t>
  </si>
  <si>
    <t>50.80%</t>
  </si>
  <si>
    <t>48.07%</t>
  </si>
  <si>
    <t>71.96%</t>
  </si>
  <si>
    <t>52.69%</t>
  </si>
  <si>
    <t>44.25%</t>
  </si>
  <si>
    <t>47.17%</t>
  </si>
  <si>
    <t>92.98%</t>
  </si>
  <si>
    <t>48.12%</t>
  </si>
  <si>
    <t>43.15%</t>
  </si>
  <si>
    <t>34.99%</t>
  </si>
  <si>
    <t>60.40%</t>
  </si>
  <si>
    <t>59.15%</t>
  </si>
  <si>
    <t>64.26%</t>
  </si>
  <si>
    <t>47.80%</t>
  </si>
  <si>
    <t>53.14%</t>
  </si>
  <si>
    <t>52.97%</t>
  </si>
  <si>
    <t>57.24%</t>
  </si>
  <si>
    <t>65.42%</t>
  </si>
  <si>
    <t>51.33%</t>
  </si>
  <si>
    <t>42.10%</t>
  </si>
  <si>
    <t>58.13%</t>
  </si>
  <si>
    <t>51.32%</t>
  </si>
  <si>
    <t>53.37%</t>
  </si>
  <si>
    <t>44.04%</t>
  </si>
  <si>
    <t>40.42%</t>
  </si>
  <si>
    <t>47.33%</t>
  </si>
  <si>
    <t>55.23%</t>
  </si>
  <si>
    <t>57.45%</t>
  </si>
  <si>
    <t>47.02%</t>
  </si>
  <si>
    <t>46.05%</t>
  </si>
  <si>
    <t>40.80%</t>
  </si>
  <si>
    <t>68.97%</t>
  </si>
  <si>
    <t>65.02%</t>
  </si>
  <si>
    <t>60.33%</t>
  </si>
  <si>
    <t>57.25%</t>
  </si>
  <si>
    <t>59.47%</t>
  </si>
  <si>
    <t>59.07%</t>
  </si>
  <si>
    <t>59.60%</t>
  </si>
  <si>
    <t>47.49%</t>
  </si>
  <si>
    <t>46.39%</t>
  </si>
  <si>
    <t>51.34%</t>
  </si>
  <si>
    <t>TABLE V RESULTS OF ALL THE METHODS ON THESE TEN PROJECTS IN TERMS OF MACROR</t>
  </si>
  <si>
    <t>49.00%</t>
  </si>
  <si>
    <t>32.31%</t>
  </si>
  <si>
    <t>38.36%</t>
  </si>
  <si>
    <t>49.29%</t>
  </si>
  <si>
    <t>56.67%</t>
  </si>
  <si>
    <t>55.72%</t>
  </si>
  <si>
    <t>33.45%</t>
  </si>
  <si>
    <t>50.42%</t>
  </si>
  <si>
    <t>37.84%</t>
  </si>
  <si>
    <t>47.97%</t>
  </si>
  <si>
    <t>39.24%</t>
  </si>
  <si>
    <t>43.62%</t>
  </si>
  <si>
    <t>37.23%</t>
  </si>
  <si>
    <t>43.00%</t>
  </si>
  <si>
    <t>54.72%</t>
  </si>
  <si>
    <t>51.56%</t>
  </si>
  <si>
    <t>51.48%</t>
  </si>
  <si>
    <t>40.82%</t>
  </si>
  <si>
    <t>50.50%</t>
  </si>
  <si>
    <t>52.38%</t>
  </si>
  <si>
    <t>38.39%</t>
  </si>
  <si>
    <t>38.65%</t>
  </si>
  <si>
    <t>41.67%</t>
  </si>
  <si>
    <t>52.70%</t>
  </si>
  <si>
    <t>57.89%</t>
  </si>
  <si>
    <t>42.88%</t>
  </si>
  <si>
    <t>47.64%</t>
  </si>
  <si>
    <t>44.59%</t>
  </si>
  <si>
    <t>49.90%</t>
  </si>
  <si>
    <t>56.02%</t>
  </si>
  <si>
    <t>53.20%</t>
  </si>
  <si>
    <t>35.97%</t>
  </si>
  <si>
    <t>54.50%</t>
  </si>
  <si>
    <t>66.14%</t>
  </si>
  <si>
    <t>35.68%</t>
  </si>
  <si>
    <t>55.74%</t>
  </si>
  <si>
    <t>43.85%</t>
  </si>
  <si>
    <t>55.83%</t>
  </si>
  <si>
    <t>52.53%</t>
  </si>
  <si>
    <t>37.08%</t>
  </si>
  <si>
    <t>43.27%</t>
  </si>
  <si>
    <t>38.84%</t>
  </si>
  <si>
    <t>58.83%</t>
  </si>
  <si>
    <t>65.34%</t>
  </si>
  <si>
    <t>48.24%</t>
  </si>
  <si>
    <t>57.12%</t>
  </si>
  <si>
    <t>61.30%</t>
  </si>
  <si>
    <t>55.77%</t>
  </si>
  <si>
    <t>39.77%</t>
  </si>
  <si>
    <t>47.95%</t>
  </si>
  <si>
    <t>52.60%</t>
  </si>
  <si>
    <t>TABLE VI RESULTS OF ALL METHODS ON THESE TEN PROJECTS IN TERMS OF F1-MEASURE FOR EACH TYPE OF TECHNICAL DEBT</t>
  </si>
  <si>
    <t>Implem</t>
  </si>
  <si>
    <t>85.56%</t>
  </si>
  <si>
    <t>36.52%</t>
  </si>
  <si>
    <t>60.00%</t>
  </si>
  <si>
    <t>21.27%</t>
  </si>
  <si>
    <t>15.89%</t>
  </si>
  <si>
    <t>24.93%</t>
  </si>
  <si>
    <t>81.11%</t>
  </si>
  <si>
    <t>14.29%</t>
  </si>
  <si>
    <t>20.00%</t>
  </si>
  <si>
    <t>90.63%</t>
  </si>
  <si>
    <t>33.33%</t>
  </si>
  <si>
    <t>91.20%</t>
  </si>
  <si>
    <t>33.30%</t>
  </si>
  <si>
    <t>83.95%</t>
  </si>
  <si>
    <t>21.62%</t>
  </si>
  <si>
    <t>23.95%</t>
  </si>
  <si>
    <t>35.27%</t>
  </si>
  <si>
    <t>76.48%</t>
  </si>
  <si>
    <t>18.39%</t>
  </si>
  <si>
    <t>27.27%</t>
  </si>
  <si>
    <t>86.71%</t>
  </si>
  <si>
    <t>14.76%</t>
  </si>
  <si>
    <t>21.28%</t>
  </si>
  <si>
    <t>84.20%</t>
  </si>
  <si>
    <t>29.10%</t>
  </si>
  <si>
    <t>22.20%</t>
  </si>
  <si>
    <t>77.47%</t>
  </si>
  <si>
    <t>38.72%</t>
  </si>
  <si>
    <t>32.46%</t>
  </si>
  <si>
    <t>60.18%</t>
  </si>
  <si>
    <t>18.21%</t>
  </si>
  <si>
    <t>37.07%</t>
  </si>
  <si>
    <t>74.93%</t>
  </si>
  <si>
    <t>35.44%</t>
  </si>
  <si>
    <t>23.86%</t>
  </si>
  <si>
    <t>78.32%</t>
  </si>
  <si>
    <t>14.79%</t>
  </si>
  <si>
    <t>12.50%</t>
  </si>
  <si>
    <t>79.00%</t>
  </si>
  <si>
    <t>19.00%</t>
  </si>
  <si>
    <t>33.20%</t>
  </si>
  <si>
    <t>67.82%</t>
  </si>
  <si>
    <t>52.50%</t>
  </si>
  <si>
    <t>26.67%</t>
  </si>
  <si>
    <t>47.35%</t>
  </si>
  <si>
    <t>51.00%</t>
  </si>
  <si>
    <t>71.16%</t>
  </si>
  <si>
    <t>75.76%</t>
  </si>
  <si>
    <t>48.48%</t>
  </si>
  <si>
    <t>30.00%</t>
  </si>
  <si>
    <t>78.92%</t>
  </si>
  <si>
    <t>15.00%</t>
  </si>
  <si>
    <t>28.57%</t>
  </si>
  <si>
    <t>70.90%</t>
  </si>
  <si>
    <t>17.40%</t>
  </si>
  <si>
    <t>50.00%</t>
  </si>
  <si>
    <t>88.24%</t>
  </si>
  <si>
    <t>23.33%</t>
  </si>
  <si>
    <t>66.67%</t>
  </si>
  <si>
    <t>21.16%</t>
  </si>
  <si>
    <t>49.21%</t>
  </si>
  <si>
    <t>16.96%</t>
  </si>
  <si>
    <t>80.31%</t>
  </si>
  <si>
    <t>16.67%</t>
  </si>
  <si>
    <t>22.22%</t>
  </si>
  <si>
    <t>83.33%</t>
  </si>
  <si>
    <t>0.00%</t>
  </si>
  <si>
    <t>30.77%</t>
  </si>
  <si>
    <t>84.10%</t>
  </si>
  <si>
    <t>25.00%</t>
  </si>
  <si>
    <t>81.21%</t>
  </si>
  <si>
    <t>42.86%</t>
  </si>
  <si>
    <t>48.84%</t>
  </si>
  <si>
    <t>51.46%</t>
  </si>
  <si>
    <t>25.96%</t>
  </si>
  <si>
    <t>56.01%</t>
  </si>
  <si>
    <t>79.11%</t>
  </si>
  <si>
    <t>37.50%</t>
  </si>
  <si>
    <t>23.08%</t>
  </si>
  <si>
    <t>83.67%</t>
  </si>
  <si>
    <t>17.39%</t>
  </si>
  <si>
    <t>39.47%</t>
  </si>
  <si>
    <t>82.30%</t>
  </si>
  <si>
    <t>34.10%</t>
  </si>
  <si>
    <t>35.60%</t>
  </si>
  <si>
    <t>87.26%</t>
  </si>
  <si>
    <t>41.51%</t>
  </si>
  <si>
    <t>39.76%</t>
  </si>
  <si>
    <t>22.60%</t>
  </si>
  <si>
    <t>45.05%</t>
  </si>
  <si>
    <t>88.14%</t>
  </si>
  <si>
    <t>45.16%</t>
  </si>
  <si>
    <t>13.33%</t>
  </si>
  <si>
    <t>86.93%</t>
  </si>
  <si>
    <t>87.20%</t>
  </si>
  <si>
    <t>44.40%</t>
  </si>
  <si>
    <t>78.67%</t>
  </si>
  <si>
    <t>39.13%</t>
  </si>
  <si>
    <t>40.00%</t>
  </si>
  <si>
    <t>42.49%</t>
  </si>
  <si>
    <t>53.27%</t>
  </si>
  <si>
    <t>27.52%</t>
  </si>
  <si>
    <t>79.25%</t>
  </si>
  <si>
    <t>19.35%</t>
  </si>
  <si>
    <t>38.46%</t>
  </si>
  <si>
    <t>88.89%</t>
  </si>
  <si>
    <t>37.04%</t>
  </si>
  <si>
    <t>76.60%</t>
  </si>
  <si>
    <t>35.30%</t>
  </si>
  <si>
    <t>31.10%</t>
  </si>
  <si>
    <t>76.59%</t>
  </si>
  <si>
    <t>45.75%</t>
  </si>
  <si>
    <t>36.94%</t>
  </si>
  <si>
    <t>48.29%</t>
  </si>
  <si>
    <t>36.05%</t>
  </si>
  <si>
    <t>24.90%</t>
  </si>
  <si>
    <t>72.61%</t>
  </si>
  <si>
    <t>33.80%</t>
  </si>
  <si>
    <t>25.50%</t>
  </si>
  <si>
    <t>75.48%</t>
  </si>
  <si>
    <t>21.14%</t>
  </si>
  <si>
    <t>19.23%</t>
  </si>
  <si>
    <t>76.00%</t>
  </si>
  <si>
    <t>22.00%</t>
  </si>
  <si>
    <t>36.40%</t>
  </si>
  <si>
    <t>86.57%</t>
  </si>
  <si>
    <t>46.38%</t>
  </si>
  <si>
    <t>65.22%</t>
  </si>
  <si>
    <t>37.20%</t>
  </si>
  <si>
    <t>58.54%</t>
  </si>
  <si>
    <t>41.09%</t>
  </si>
  <si>
    <t>83.38%</t>
  </si>
  <si>
    <t>50.67%</t>
  </si>
  <si>
    <t>40.91 %</t>
  </si>
  <si>
    <t>81.63%</t>
  </si>
  <si>
    <t>34.38%</t>
  </si>
  <si>
    <t>41.86%</t>
  </si>
  <si>
    <t>81.40%</t>
  </si>
  <si>
    <t>49.40%</t>
  </si>
  <si>
    <t>81.33%</t>
  </si>
  <si>
    <t>37.54%</t>
  </si>
  <si>
    <t>46.00%</t>
  </si>
  <si>
    <t>41.23%</t>
  </si>
  <si>
    <t>35.47%</t>
  </si>
  <si>
    <t>38.00%</t>
  </si>
  <si>
    <t>31.98%</t>
  </si>
  <si>
    <t>26.46%</t>
  </si>
  <si>
    <t>83.45%</t>
  </si>
  <si>
    <t>18.78%</t>
  </si>
  <si>
    <t>24.83%</t>
  </si>
  <si>
    <t>81.29%</t>
  </si>
  <si>
    <t>30.68%</t>
  </si>
  <si>
    <t>38.18%</t>
  </si>
  <si>
    <t>How Far Have We Progressed in Identifying Self-Admitted Technical Debts? A Comprehensive Empirical Study</t>
  </si>
  <si>
    <t>Table 7. The Comparison of NLP Approaches Implemented by Different Authors Based on Dataset-M</t>
  </si>
  <si>
    <t>Compared With Huang et al. under 8 projects</t>
  </si>
  <si>
    <t>Compared with Ren et al. under 10 projects</t>
  </si>
  <si>
    <t>Implemented by</t>
  </si>
  <si>
    <t>Huang et al.</t>
  </si>
  <si>
    <t>Ourselves</t>
  </si>
  <si>
    <t>Ren et al.</t>
  </si>
  <si>
    <t>0.431</t>
  </si>
  <si>
    <t>0.478</t>
  </si>
  <si>
    <t>0.449</t>
  </si>
  <si>
    <t>Hiberna</t>
  </si>
  <si>
    <t>Jedit</t>
  </si>
  <si>
    <t>0.633</t>
  </si>
  <si>
    <t>Table 8. The Performance of CNN Approaches Implemented by Different Authors Based on Dataset-M</t>
  </si>
  <si>
    <t>0.243</t>
  </si>
  <si>
    <t>0.239</t>
  </si>
  <si>
    <t>0.199</t>
  </si>
  <si>
    <t>0.622</t>
  </si>
  <si>
    <t>Accuracy</t>
  </si>
  <si>
    <t>USE</t>
  </si>
  <si>
    <t>RF</t>
  </si>
  <si>
    <t>SL-CNN</t>
  </si>
  <si>
    <t>W2V</t>
  </si>
  <si>
    <t>SE-W2V</t>
  </si>
  <si>
    <t>ML-CNN</t>
  </si>
  <si>
    <t>Method</t>
  </si>
  <si>
    <t>Word embedding</t>
  </si>
  <si>
    <t>Precision (average)</t>
  </si>
  <si>
    <t>Recall (average)</t>
  </si>
  <si>
    <t>Fl -score (average)</t>
  </si>
  <si>
    <t>Fl-score Imp.</t>
  </si>
  <si>
    <t>Type</t>
  </si>
  <si>
    <t>F1-score Imp. Over</t>
  </si>
  <si>
    <t>Default</t>
  </si>
  <si>
    <t>Random</t>
  </si>
  <si>
    <t>Keyword</t>
  </si>
  <si>
    <t>Wiki-news</t>
  </si>
  <si>
    <t>Deep learning</t>
  </si>
  <si>
    <t>Text CNN (rand)</t>
  </si>
  <si>
    <t>4.3</t>
  </si>
  <si>
    <t>13.6x</t>
  </si>
  <si>
    <t>StackOverflow-post</t>
  </si>
  <si>
    <t>Text CNN (wiki)</t>
  </si>
  <si>
    <t>3.9x</t>
  </si>
  <si>
    <t>12.5x</t>
  </si>
  <si>
    <t>0.511</t>
  </si>
  <si>
    <t>Text CNN (SO)</t>
  </si>
  <si>
    <t>4.2 x</t>
  </si>
  <si>
    <t>13.4x</t>
  </si>
  <si>
    <t>EDA</t>
  </si>
  <si>
    <t>-11.30%</t>
  </si>
  <si>
    <t>Text GCN</t>
  </si>
  <si>
    <t>0.6&gt;&lt;</t>
  </si>
  <si>
    <t>1.8&gt;&lt;</t>
  </si>
  <si>
    <t>0.406</t>
  </si>
  <si>
    <t>-14.50%</t>
  </si>
  <si>
    <t>Traditional</t>
  </si>
  <si>
    <t>0.861</t>
  </si>
  <si>
    <t>0.179</t>
  </si>
  <si>
    <t>0.295</t>
  </si>
  <si>
    <t>2.1</t>
  </si>
  <si>
    <t>6.7&gt;&lt;</t>
  </si>
  <si>
    <t>1.50%</t>
  </si>
  <si>
    <t>machine learning</t>
  </si>
  <si>
    <t>3.8&gt;&lt;</t>
  </si>
  <si>
    <t>12.0&gt;&lt;</t>
  </si>
  <si>
    <t>-7.90%</t>
  </si>
  <si>
    <t>O.4 X</t>
  </si>
  <si>
    <t>1.2&gt;&lt;</t>
  </si>
  <si>
    <t>Oversampling</t>
  </si>
  <si>
    <t>6.50%</t>
  </si>
  <si>
    <t>3.7&gt;&lt;</t>
  </si>
  <si>
    <t>1 1.7&gt;&lt;</t>
  </si>
  <si>
    <t>7.60%</t>
  </si>
  <si>
    <t>0.182</t>
  </si>
  <si>
    <t>6.6x</t>
  </si>
  <si>
    <t>3.70%</t>
  </si>
  <si>
    <t>Baseline</t>
  </si>
  <si>
    <t>6.00%</t>
  </si>
  <si>
    <t>Weighted loss</t>
  </si>
  <si>
    <t>5.80%</t>
  </si>
  <si>
    <t>9.10%</t>
  </si>
  <si>
    <t>3.80%</t>
  </si>
  <si>
    <t>6.20%</t>
  </si>
  <si>
    <t>Table4 The performance ofour approach in Within-Project and CrossProject</t>
  </si>
  <si>
    <t>AVG</t>
  </si>
  <si>
    <t>The proposed approach achieved an accuracy of 82%, with a precision of 85%, recall of 76%, and F1-score of 80%.</t>
  </si>
  <si>
    <t>BoW 0.68
NLP Embedding 0.73
BoW+NLP Embedding 0.78</t>
  </si>
  <si>
    <t>TABLE IV THE PERFORMANCE OF OUR APPROACH VS SATDBAILIFF2 - F1 SCORE</t>
  </si>
  <si>
    <t>Tomcat</t>
  </si>
  <si>
    <t>SATDBai1iff2</t>
  </si>
  <si>
    <t>Table 3 Comparison of FI-score between machine learning and baseline approaches.</t>
  </si>
  <si>
    <t>Type of SATD</t>
  </si>
  <si>
    <t>Avg Imp. over Random</t>
  </si>
  <si>
    <t>Comment</t>
  </si>
  <si>
    <t>Pull</t>
  </si>
  <si>
    <t>Text-CNN</t>
  </si>
  <si>
    <t>C/D</t>
  </si>
  <si>
    <t>7.8x</t>
  </si>
  <si>
    <t>DOC.</t>
  </si>
  <si>
    <t>54.7x</t>
  </si>
  <si>
    <t>TST.</t>
  </si>
  <si>
    <t>173.3x</t>
  </si>
  <si>
    <t>REQ</t>
  </si>
  <si>
    <t>77,3x</t>
  </si>
  <si>
    <t>AVG.</t>
  </si>
  <si>
    <t>22.2x</t>
  </si>
  <si>
    <t>MT-Text-CNN</t>
  </si>
  <si>
    <t>8,4x</t>
  </si>
  <si>
    <t>57,0x</t>
  </si>
  <si>
    <t>172.9x</t>
  </si>
  <si>
    <t>REQ.</t>
  </si>
  <si>
    <t>86.9x</t>
  </si>
  <si>
    <t>23,4x</t>
  </si>
  <si>
    <t>6,4x</t>
  </si>
  <si>
    <t>37,2x</t>
  </si>
  <si>
    <t>713x</t>
  </si>
  <si>
    <t>22.1x</t>
  </si>
  <si>
    <t>ll.ox</t>
  </si>
  <si>
    <t>2,0x</t>
  </si>
  <si>
    <t>24,7x</t>
  </si>
  <si>
    <t>16.4x</t>
  </si>
  <si>
    <t>10.8x</t>
  </si>
  <si>
    <t>5.5x</t>
  </si>
  <si>
    <t>3,5x</t>
  </si>
  <si>
    <t>38.2x</t>
  </si>
  <si>
    <t>58.3x</t>
  </si>
  <si>
    <t>34.8x</t>
  </si>
  <si>
    <t>9,3x</t>
  </si>
  <si>
    <t>(1068</t>
  </si>
  <si>
    <t>0+003</t>
  </si>
  <si>
    <t>(1005</t>
  </si>
  <si>
    <t>(1021</t>
  </si>
  <si>
    <t>Table 3.Comparison of F 1-measure between our approach and NLP-based approach for design debt</t>
  </si>
  <si>
    <t>Sample count</t>
  </si>
  <si>
    <t>% of SATD</t>
  </si>
  <si>
    <t>Imp. Over NLP</t>
  </si>
  <si>
    <t>ArgolJML</t>
  </si>
  <si>
    <t>Hibemate</t>
  </si>
  <si>
    <t>Table 4.Comparison of F1 -measure between our approach and NLP-based approach for requirement debt</t>
  </si>
  <si>
    <t>of SATD</t>
  </si>
  <si>
    <t>o. 14%</t>
  </si>
  <si>
    <t>Table 5. Comparison of FI-measure between our approach and NLP-based approach for defect debt</t>
  </si>
  <si>
    <t>Edit</t>
  </si>
  <si>
    <t>Table 6. Comparison of FI -measure between our approach and NLP-based approach for documentation debt</t>
  </si>
  <si>
    <t>Table 8. Precision, recall, FI -measure of our approach with Improved focal loss versus normal loss (NL)</t>
  </si>
  <si>
    <t>F 1 -measure</t>
  </si>
  <si>
    <t>23.00/0</t>
  </si>
  <si>
    <t>1 40%</t>
  </si>
  <si>
    <t>44_ 50%</t>
  </si>
  <si>
    <t>0_744</t>
  </si>
  <si>
    <t>3 08%</t>
  </si>
  <si>
    <t>Table 2 The Results of our model and XGBoost in terms of Precision, Recall, and F-score.</t>
  </si>
  <si>
    <t>F-score</t>
  </si>
  <si>
    <t>XGBoost</t>
  </si>
  <si>
    <t>GCF</t>
  </si>
  <si>
    <t>Table 5 The each SATD type rBults of our model and XGBoost in terrns of Precision, Recall, and F-score.</t>
  </si>
  <si>
    <t>Projet</t>
  </si>
  <si>
    <t>Implanentation debt</t>
  </si>
  <si>
    <t>Defect debt</t>
  </si>
  <si>
    <t>XGBocst</t>
  </si>
  <si>
    <t>o.æoo</t>
  </si>
  <si>
    <t>().43)8</t>
  </si>
  <si>
    <t>0&amp;22</t>
  </si>
  <si>
    <t>().3æ4</t>
  </si>
  <si>
    <t>Table 4. Classification Result with the configuration in [11] of 5768 samples in test set.</t>
  </si>
  <si>
    <t>Class</t>
  </si>
  <si>
    <t>TP</t>
  </si>
  <si>
    <t>FN</t>
  </si>
  <si>
    <t>FP</t>
  </si>
  <si>
    <t>TN</t>
  </si>
  <si>
    <t>Acc</t>
  </si>
  <si>
    <t>WITHOUT CLASSIFICATION</t>
  </si>
  <si>
    <t>Micro-averaged accuracy /FI:</t>
  </si>
  <si>
    <t>Macro-average F1:</t>
  </si>
  <si>
    <t>Table 5. Classification result with the optimized configuration prop of 5768 samples in test set.</t>
  </si>
  <si>
    <t>Macro-average Fl:</t>
  </si>
  <si>
    <t>TABLE IV: Our 19-to-1 Cross-Project Fl-Scores of BERT Model with Existing Best (for Projects in Dataset—M)</t>
  </si>
  <si>
    <t>FMR</t>
  </si>
  <si>
    <t>DUP</t>
  </si>
  <si>
    <t>Best</t>
  </si>
  <si>
    <t>Apach eAnt</t>
  </si>
  <si>
    <t>JMaer</t>
  </si>
  <si>
    <t>TABLE V: Our 19-to-1 Cross-Project Fl -Scores of BERT Model with Existing Best (for Projects in Dataset—G)</t>
  </si>
  <si>
    <t>Dubbo</t>
  </si>
  <si>
    <t>Graddle</t>
  </si>
  <si>
    <t>Groovy</t>
  </si>
  <si>
    <t>Hive</t>
  </si>
  <si>
    <t>Maven</t>
  </si>
  <si>
    <t>Poi</t>
  </si>
  <si>
    <t>Spring</t>
  </si>
  <si>
    <t>Storm</t>
  </si>
  <si>
    <t>ZooKeeper</t>
  </si>
  <si>
    <t>TABLE V INCREMENTAL TEST INFERENCE WHEN FINE-TUNING FOR CHROMIUM, JIRA DATASET, AND VS CODE</t>
  </si>
  <si>
    <t>Training</t>
  </si>
  <si>
    <t>Jira dataset</t>
  </si>
  <si>
    <t>Non-TD</t>
  </si>
  <si>
    <t>TD issues</t>
  </si>
  <si>
    <t>Chromium</t>
  </si>
  <si>
    <t>VS Code</t>
  </si>
  <si>
    <t>TABLE Vll TESTING INFERENCE ON DATASETS AFTER FINE-TUNING WITH 30%</t>
  </si>
  <si>
    <t>VA Gov</t>
  </si>
  <si>
    <t>Non-TD issues</t>
  </si>
  <si>
    <t>Owncloud</t>
  </si>
  <si>
    <t>UBC Thunderbots</t>
  </si>
  <si>
    <t>Trafficcontrol</t>
  </si>
  <si>
    <t>Table 6. FI-score of our method and five supervised learning methods in identifying SATD on ten projects.</t>
  </si>
  <si>
    <t>SATD-LN</t>
  </si>
  <si>
    <t>Eclipse</t>
  </si>
  <si>
    <t>SQuirreL</t>
  </si>
  <si>
    <t>TABLE 3</t>
  </si>
  <si>
    <t>The classification results of three small models in cross-project scenario.</t>
  </si>
  <si>
    <t>TABLE 4</t>
  </si>
  <si>
    <t>The evaluation results of our approach and other existing approaches in cross-project scenario.</t>
  </si>
  <si>
    <t>(A) Precision</t>
  </si>
  <si>
    <t>FSATD</t>
  </si>
  <si>
    <t>M_v</t>
  </si>
  <si>
    <t>Few-shot-CoT</t>
  </si>
  <si>
    <t>0.7161(0.0161 )</t>
  </si>
  <si>
    <t>0.8644(0· 0223)</t>
  </si>
  <si>
    <t>0.9000(0.0195)</t>
  </si>
  <si>
    <t>0.8316(0.0334)</t>
  </si>
  <si>
    <t>0.9231(0.0265)</t>
  </si>
  <si>
    <t>0.9420(0.0272)</t>
  </si>
  <si>
    <t>0.7608(0.0235)</t>
  </si>
  <si>
    <t>0.8528(0.0116)</t>
  </si>
  <si>
    <t>0.8987(0.0254)</t>
  </si>
  <si>
    <t>0.9018(0.0134)</t>
  </si>
  <si>
    <t>0.8591(0.0219)</t>
  </si>
  <si>
    <t>p-Value</t>
  </si>
  <si>
    <t>l.oooo</t>
  </si>
  <si>
    <t>ô</t>
  </si>
  <si>
    <t>(B) Recall</t>
  </si>
  <si>
    <t>M v</t>
  </si>
  <si>
    <t>0.8473(0.0182)</t>
  </si>
  <si>
    <t>0.9837(0.0271 )</t>
  </si>
  <si>
    <t>0.9706(0.0253)</t>
  </si>
  <si>
    <t>0.7596(0.0255)</t>
  </si>
  <si>
    <t>0.8321(0.0146)</t>
  </si>
  <si>
    <t>0.7617(0.0126)</t>
  </si>
  <si>
    <t>0·7608(0.0254)</t>
  </si>
  <si>
    <t>0.8984(0.0192)</t>
  </si>
  <si>
    <t>0.9839(0.0195)</t>
  </si>
  <si>
    <t>0.8986(0.0169)</t>
  </si>
  <si>
    <t>0.8967(0.0204)</t>
  </si>
  <si>
    <t>P-value</t>
  </si>
  <si>
    <t>(C) F1-score</t>
  </si>
  <si>
    <t>0.7762(0.0161)</t>
  </si>
  <si>
    <t>0.9202(0.0182)</t>
  </si>
  <si>
    <t>0.9340(0.0229)</t>
  </si>
  <si>
    <t>0.7940(0.0295)</t>
  </si>
  <si>
    <t>0.9191(0.0224)</t>
  </si>
  <si>
    <t>0.8423(0.0176)</t>
  </si>
  <si>
    <t>0.7608(0.02.46)</t>
  </si>
  <si>
    <t>0.8750(0.0117)</t>
  </si>
  <si>
    <t>0.9394(0.0225)</t>
  </si>
  <si>
    <t>0.9002(0.0157)</t>
  </si>
  <si>
    <t>0.8661(0.0201)</t>
  </si>
  <si>
    <t>Table V The performance of our approach MT-BERT-SATD over MTM scenario.</t>
  </si>
  <si>
    <t>Metrics Dataset</t>
  </si>
  <si>
    <t>Recali</t>
  </si>
  <si>
    <t>FI -score</t>
  </si>
  <si>
    <t>Dataset-lssue</t>
  </si>
  <si>
    <t>Dataset-PR</t>
  </si>
  <si>
    <t>Dataset-Commit</t>
  </si>
  <si>
    <t>Dataset-Comments</t>
  </si>
  <si>
    <t>Table VI Comparison of FI-score to other existing methods for recognizing SATDs.</t>
  </si>
  <si>
    <t>MT-BERT-SATD</t>
  </si>
  <si>
    <t>Dataset-Commits</t>
  </si>
  <si>
    <t>Table 1: Results with random and chronological data.</t>
  </si>
  <si>
    <t>Sample</t>
  </si>
  <si>
    <t>Fl Score</t>
  </si>
  <si>
    <t>Argo</t>
  </si>
  <si>
    <t>C</t>
  </si>
  <si>
    <t>SQL</t>
  </si>
  <si>
    <t>Table 2: Results for cross-project data.</t>
  </si>
  <si>
    <t>JR</t>
  </si>
  <si>
    <t>The model achieves over 0.8 F-measure and 0.9 AUC scores [1].</t>
  </si>
  <si>
    <t>Wait for it</t>
  </si>
  <si>
    <t>Table 3: Model Performance on D1</t>
  </si>
  <si>
    <t>Feature Extractor</t>
  </si>
  <si>
    <t>DistilBERT</t>
  </si>
  <si>
    <t>Tokenizer</t>
  </si>
  <si>
    <t>MNB</t>
  </si>
  <si>
    <t>Count Vectorizer</t>
  </si>
  <si>
    <t>TF-IDF Vectorizer</t>
  </si>
  <si>
    <t>SVM (RBF)</t>
  </si>
  <si>
    <t>MaxEnt</t>
  </si>
  <si>
    <t>Table 5: Model Performance on D2</t>
  </si>
  <si>
    <t>AlBERT</t>
  </si>
  <si>
    <t>Group</t>
  </si>
  <si>
    <t>GNN</t>
  </si>
  <si>
    <t>LN</t>
  </si>
  <si>
    <t>SMO</t>
  </si>
  <si>
    <t>LightGBM</t>
  </si>
  <si>
    <t>Textual patterns</t>
  </si>
  <si>
    <t>Annotation Tags</t>
  </si>
  <si>
    <t>DeBERTa</t>
  </si>
  <si>
    <t>GPT</t>
  </si>
  <si>
    <t>POS</t>
  </si>
  <si>
    <t>FFNN</t>
  </si>
  <si>
    <t>SATD Task</t>
  </si>
  <si>
    <t>Description</t>
  </si>
  <si>
    <t>Artifact</t>
  </si>
  <si>
    <t>Bulit for</t>
  </si>
  <si>
    <t>Status</t>
  </si>
  <si>
    <t>Identification</t>
  </si>
  <si>
    <t>A tool designed to parse Java source code and fetch code comments to identify SATD or non-SATD</t>
  </si>
  <si>
    <t>Java</t>
  </si>
  <si>
    <t>http://goo.gl/9Mgl9m</t>
  </si>
  <si>
    <t>Broken link</t>
  </si>
  <si>
    <t>A Java library and an Eclipse plug-in. The tool automatically identifies whether comments are SATD or non-SATD and integrates with an IDE to help manage these comments</t>
  </si>
  <si>
    <t>https://github.com/Tbabm/SATDDetector-Core 
https://goo.gl/ZzjBzp</t>
  </si>
  <si>
    <t>Available</t>
  </si>
  <si>
    <t>Identification; Categorization</t>
  </si>
  <si>
    <t>A machine learning-based approach for detecting self-admitted technical debt</t>
  </si>
  <si>
    <t>Fixme: A github bot for detecting and monitoring on-hold self-admitted technical debt</t>
  </si>
  <si>
    <t>FixMe</t>
  </si>
  <si>
    <t>Categorization</t>
  </si>
  <si>
    <t>A GitHub bot that is developed to detect, monitor, and notify developers about On-hold SATD in their repositories</t>
  </si>
  <si>
    <t>https://www.fixmebot.app/</t>
  </si>
  <si>
    <t>A tool designed to mine, identify, and track SATD</t>
  </si>
  <si>
    <t>https://smilevo.github.io/self-affirmed-refactoring/SCP20_index.html</t>
  </si>
  <si>
    <t>A browser extension</t>
  </si>
  <si>
    <t>A browser extension utilizes a developed ML model to automatically categorize the SATD types (i.e., documentation, code, defect, test, design, build, architecture, versioning, usability, and requirement debt) of an rOpenSci R package</t>
  </si>
  <si>
    <t>R package</t>
  </si>
  <si>
    <t>Not available</t>
  </si>
  <si>
    <t>A tool for SATD detection, classification, visualization, and monitoring in a single platform to categorize code/design, documentation, test, and requirement debt types</t>
  </si>
  <si>
    <t>Code comment
and issue tracking systems</t>
  </si>
  <si>
    <t>Detecting and Explaining Self-Admitted Technical Debts with Attention-Based Neural Networks</t>
  </si>
  <si>
    <t>WeakSATD: Detecting Weak Self-Admitted Technical Debt</t>
  </si>
  <si>
    <t>Technical debt in the peer-review documentation of r packages: a ropensci case study</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</si>
</sst>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d/mmm/yy"/>
    <numFmt numFmtId="165" formatCode="d/mmmm/yy"/>
    <numFmt numFmtId="166" formatCode="dd/mmm/yy"/>
    <numFmt numFmtId="167" formatCode="dd/mmmm/yy"/>
    <numFmt numFmtId="168" formatCode="dd/mmm"/>
    <numFmt numFmtId="169" formatCode="d/mmm"/>
    <numFmt numFmtId="170" formatCode="yyyy-mmmm"/>
    <numFmt numFmtId="171" formatCode="yyyy-mm"/>
    <numFmt numFmtId="172" formatCode="mmm yyyy"/>
    <numFmt numFmtId="173" formatCode="mmm d"/>
    <numFmt numFmtId="174" formatCode="yyyy mmm d"/>
    <numFmt numFmtId="175" formatCode="#,##0.000"/>
  </numFmts>
  <fonts count="43">
    <font>
      <sz val="10.0"/>
      <color rgb="FF000000"/>
      <name val="Arial"/>
      <scheme val="minor"/>
    </font>
    <font>
      <sz val="12.0"/>
      <color rgb="FF000000"/>
      <name val="&quot;Aptos Narrow&quot;"/>
    </font>
    <font>
      <u/>
      <sz val="12.0"/>
      <color rgb="FF000000"/>
      <name val="&quot;Aptos Narrow&quot;"/>
    </font>
    <font>
      <sz val="12.0"/>
      <color rgb="FF000000"/>
      <name val="Calibri"/>
    </font>
    <font>
      <u/>
      <sz val="12.0"/>
      <color rgb="FF000000"/>
      <name val="Calibri"/>
    </font>
    <font>
      <color theme="1"/>
      <name val="Arial"/>
    </font>
    <font>
      <u/>
      <color rgb="FF0000FF"/>
      <name val="Arial"/>
    </font>
    <font>
      <color theme="1"/>
      <name val="Arial"/>
      <scheme val="minor"/>
    </font>
    <font>
      <b/>
      <color theme="1"/>
      <name val="Arial"/>
      <scheme val="minor"/>
    </font>
    <font>
      <b/>
      <sz val="10.0"/>
      <color theme="1"/>
      <name val="Arial"/>
      <scheme val="minor"/>
    </font>
    <font>
      <sz val="10.0"/>
      <color theme="1"/>
      <name val="Arial"/>
      <scheme val="minor"/>
    </font>
    <font>
      <u/>
      <sz val="10.0"/>
      <color rgb="FF0000FF"/>
    </font>
    <font>
      <sz val="10.0"/>
      <color rgb="FF1F1F1F"/>
      <name val="Arial"/>
      <scheme val="minor"/>
    </font>
    <font>
      <color rgb="FF000000"/>
      <name val="Arial"/>
      <scheme val="minor"/>
    </font>
    <font>
      <u/>
      <sz val="10.0"/>
      <color rgb="FF0000FF"/>
    </font>
    <font>
      <b/>
      <color theme="1"/>
      <name val="Arial"/>
    </font>
    <font/>
    <font>
      <sz val="11.0"/>
      <color theme="1"/>
      <name val="Calibri"/>
    </font>
    <font>
      <color theme="1"/>
      <name val="Calibri"/>
    </font>
    <font>
      <color rgb="FF131313"/>
      <name val="Arial"/>
    </font>
    <font>
      <b/>
      <color rgb="FF131313"/>
      <name val="Arial"/>
    </font>
    <font>
      <u/>
      <color theme="1"/>
      <name val="Arial"/>
    </font>
    <font>
      <u/>
      <color theme="1"/>
      <name val="Arial"/>
    </font>
    <font>
      <color theme="1"/>
      <name val="Times New Roman"/>
    </font>
    <font>
      <b/>
      <color theme="1"/>
      <name val="Calibri"/>
    </font>
    <font>
      <color rgb="FF181717"/>
      <name val="Calibri"/>
    </font>
    <font>
      <u/>
      <color rgb="FF181717"/>
      <name val="Calibri"/>
    </font>
    <font>
      <i/>
      <color rgb="FF181717"/>
      <name val="Calibri"/>
    </font>
    <font>
      <b/>
      <color rgb="FF181717"/>
      <name val="Calibri"/>
    </font>
    <font>
      <u/>
      <color rgb="FF181717"/>
      <name val="Calibri"/>
    </font>
    <font>
      <color rgb="FF131313"/>
      <name val="Calibri"/>
    </font>
    <font>
      <b/>
      <color rgb="FF131313"/>
      <name val="Calibri"/>
    </font>
    <font>
      <b/>
      <color rgb="FF0000FF"/>
      <name val="Calibri"/>
    </font>
    <font>
      <sz val="12.0"/>
      <color rgb="FF000000"/>
      <name val="Arial"/>
    </font>
    <font>
      <u/>
      <color theme="1"/>
      <name val="Calibri"/>
    </font>
    <font>
      <i/>
      <color theme="1"/>
      <name val="Calibri"/>
    </font>
    <font>
      <u/>
      <color theme="1"/>
      <name val="Calibri"/>
    </font>
    <font>
      <b/>
      <sz val="11.0"/>
      <color theme="1"/>
      <name val="Calibri"/>
    </font>
    <font>
      <sz val="12.0"/>
      <color theme="1"/>
      <name val="Aptos Narrow"/>
    </font>
    <font>
      <sz val="11.0"/>
      <color rgb="FF1F1F1F"/>
      <name val="Google Sans"/>
    </font>
    <font>
      <sz val="12.0"/>
      <color theme="1"/>
      <name val="Arial"/>
    </font>
    <font>
      <u/>
      <color rgb="FF1155CC"/>
      <name val="Arial"/>
    </font>
    <font>
      <u/>
      <color rgb="FF1155CC"/>
      <name val="Arial"/>
    </font>
  </fonts>
  <fills count="15">
    <fill>
      <patternFill patternType="none"/>
    </fill>
    <fill>
      <patternFill patternType="lightGray"/>
    </fill>
    <fill>
      <patternFill patternType="solid">
        <fgColor rgb="FFFFFF00"/>
        <bgColor rgb="FFFFFF00"/>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rgb="FFA4C2F4"/>
        <bgColor rgb="FFA4C2F4"/>
      </patternFill>
    </fill>
    <fill>
      <patternFill patternType="solid">
        <fgColor rgb="FFFFFFFF"/>
        <bgColor rgb="FFFFFFFF"/>
      </patternFill>
    </fill>
    <fill>
      <patternFill patternType="solid">
        <fgColor rgb="FF9FC5E8"/>
        <bgColor rgb="FF9FC5E8"/>
      </patternFill>
    </fill>
    <fill>
      <patternFill patternType="solid">
        <fgColor rgb="FFDBDBDB"/>
        <bgColor rgb="FFDBDBDB"/>
      </patternFill>
    </fill>
    <fill>
      <patternFill patternType="solid">
        <fgColor rgb="FFEFEFEF"/>
        <bgColor rgb="FFEFEFEF"/>
      </patternFill>
    </fill>
    <fill>
      <patternFill patternType="solid">
        <fgColor rgb="FFB6D7A8"/>
        <bgColor rgb="FFB6D7A8"/>
      </patternFill>
    </fill>
    <fill>
      <patternFill patternType="solid">
        <fgColor rgb="FFCCCCCC"/>
        <bgColor rgb="FFCCCCCC"/>
      </patternFill>
    </fill>
    <fill>
      <patternFill patternType="solid">
        <fgColor rgb="FFE5E5E5"/>
        <bgColor rgb="FFE5E5E5"/>
      </patternFill>
    </fill>
  </fills>
  <borders count="49">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CCCCCC"/>
      </left>
      <right style="medium">
        <color rgb="FF000000"/>
      </right>
      <top style="medium">
        <color rgb="FFCCCCCC"/>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CCCCCC"/>
      </right>
      <top style="medium">
        <color rgb="FFCCCCCC"/>
      </top>
    </border>
    <border>
      <left style="medium">
        <color rgb="FFCCCCCC"/>
      </left>
      <top style="medium">
        <color rgb="FFCCCCCC"/>
      </top>
      <bottom style="medium">
        <color rgb="FFCCCCCC"/>
      </bottom>
    </border>
    <border>
      <left style="thin">
        <color rgb="FF000000"/>
      </left>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medium">
        <color rgb="FFCCCCCC"/>
      </left>
      <right style="medium">
        <color rgb="FFCCCCCC"/>
      </right>
      <bottom style="medium">
        <color rgb="FFCCCCCC"/>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CCCCCC"/>
      </left>
      <right style="medium">
        <color rgb="FFCCCCCC"/>
      </right>
      <top style="medium">
        <color rgb="FFCCCCCC"/>
      </top>
      <bottom style="medium">
        <color rgb="FF3F3F41"/>
      </bottom>
    </border>
    <border>
      <left style="medium">
        <color rgb="FFCCCCCC"/>
      </left>
      <right style="medium">
        <color rgb="FF3F3F41"/>
      </right>
      <top style="medium">
        <color rgb="FFCCCCCC"/>
      </top>
      <bottom style="medium">
        <color rgb="FFCCCCCC"/>
      </bottom>
    </border>
    <border>
      <left style="medium">
        <color rgb="FF3F3F41"/>
      </left>
      <right style="medium">
        <color rgb="FF3F3F41"/>
      </right>
      <top style="medium">
        <color rgb="FF3F3F41"/>
      </top>
    </border>
    <border>
      <left style="medium">
        <color rgb="FFCCCCCC"/>
      </left>
      <top style="medium">
        <color rgb="FF3F3F41"/>
      </top>
      <bottom style="medium">
        <color rgb="FF3F3F41"/>
      </bottom>
    </border>
    <border>
      <right style="medium">
        <color rgb="FFCCCCCC"/>
      </right>
      <top style="medium">
        <color rgb="FF3F3F41"/>
      </top>
      <bottom style="medium">
        <color rgb="FF3F3F41"/>
      </bottom>
    </border>
    <border>
      <left style="medium">
        <color rgb="FFCCCCCC"/>
      </left>
      <right style="medium">
        <color rgb="FF3F3F41"/>
      </right>
      <top style="medium">
        <color rgb="FFCCCCCC"/>
      </top>
      <bottom style="medium">
        <color rgb="FF3F3F41"/>
      </bottom>
    </border>
    <border>
      <left style="medium">
        <color rgb="FF3F3F41"/>
      </left>
      <right style="medium">
        <color rgb="FF3F3F41"/>
      </right>
      <bottom style="medium">
        <color rgb="FF3F3F41"/>
      </bottom>
    </border>
    <border>
      <left style="medium">
        <color rgb="FFCCCCCC"/>
      </left>
      <right style="medium">
        <color rgb="FF3F3F41"/>
      </right>
      <top style="medium">
        <color rgb="FFCCCCCC"/>
      </top>
      <bottom style="medium">
        <color rgb="FF000000"/>
      </bottom>
    </border>
    <border>
      <left style="medium">
        <color rgb="FF3F3F41"/>
      </left>
      <top style="medium">
        <color rgb="FF3F3F41"/>
      </top>
      <bottom style="medium">
        <color rgb="FF3F3F41"/>
      </bottom>
    </border>
    <border>
      <top style="medium">
        <color rgb="FF3F3F41"/>
      </top>
      <bottom style="medium">
        <color rgb="FF3F3F41"/>
      </bottom>
    </border>
    <border>
      <right style="medium">
        <color rgb="FF3F3F41"/>
      </right>
      <top style="medium">
        <color rgb="FF3F3F41"/>
      </top>
      <bottom style="medium">
        <color rgb="FF3F3F41"/>
      </bottom>
    </border>
    <border>
      <right style="medium">
        <color rgb="FFCCCCCC"/>
      </right>
      <top style="medium">
        <color rgb="FF000000"/>
      </top>
      <bottom style="medium">
        <color rgb="FF000000"/>
      </bottom>
    </border>
    <border>
      <left style="medium">
        <color rgb="FFCCCCCC"/>
      </left>
      <right style="medium">
        <color rgb="FF000000"/>
      </right>
      <top style="medium">
        <color rgb="FF000000"/>
      </top>
    </border>
    <border>
      <left style="medium">
        <color rgb="FFCCCCCC"/>
      </left>
      <right style="medium">
        <color rgb="FF000000"/>
      </right>
      <bottom style="medium">
        <color rgb="FF000000"/>
      </bottom>
    </border>
    <border>
      <left style="medium">
        <color rgb="FFCCCCCC"/>
      </left>
      <top style="medium">
        <color rgb="FF000000"/>
      </top>
      <bottom style="medium">
        <color rgb="FF000000"/>
      </bottom>
    </border>
    <border>
      <left style="medium">
        <color rgb="FFCCCCCC"/>
      </left>
      <right style="double">
        <color rgb="FF000000"/>
      </right>
      <top style="medium">
        <color rgb="FFCCCCCC"/>
      </top>
      <bottom style="medium">
        <color rgb="FF000000"/>
      </bottom>
    </border>
    <border>
      <left style="medium">
        <color rgb="FFCCCCCC"/>
      </left>
      <right style="double">
        <color rgb="FF000000"/>
      </right>
      <top style="medium">
        <color rgb="FFCCCCCC"/>
      </top>
      <bottom style="medium">
        <color rgb="FFCCCCCC"/>
      </bottom>
    </border>
    <border>
      <left style="medium">
        <color rgb="FF000000"/>
      </left>
      <right style="medium">
        <color rgb="FFCCCCCC"/>
      </right>
      <top style="medium">
        <color rgb="FF000000"/>
      </top>
    </border>
    <border>
      <left style="medium">
        <color rgb="FFCCCCCC"/>
      </left>
      <right style="medium">
        <color rgb="FFCCCCCC"/>
      </right>
      <top style="medium">
        <color rgb="FF000000"/>
      </top>
    </border>
    <border>
      <left style="medium">
        <color rgb="FF000000"/>
      </left>
      <right style="medium">
        <color rgb="FFCCCCCC"/>
      </right>
      <bottom style="medium">
        <color rgb="FF000000"/>
      </bottom>
    </border>
    <border>
      <left style="medium">
        <color rgb="FFCCCCCC"/>
      </left>
      <right style="medium">
        <color rgb="FFCCCCCC"/>
      </right>
      <bottom style="medium">
        <color rgb="FF000000"/>
      </bottom>
    </border>
    <border>
      <left style="medium">
        <color rgb="FFCCCCCC"/>
      </left>
      <right style="medium">
        <color rgb="FFCCCCCC"/>
      </right>
      <top style="medium">
        <color rgb="FFCCCCCC"/>
      </top>
      <bottom style="medium">
        <color rgb="FF7F7F7F"/>
      </bottom>
    </border>
    <border>
      <left style="medium">
        <color rgb="FFCCCCCC"/>
      </left>
      <right style="medium">
        <color rgb="FF7F7F7F"/>
      </right>
      <top style="medium">
        <color rgb="FFCCCCCC"/>
      </top>
      <bottom style="medium">
        <color rgb="FF7F7F7F"/>
      </bottom>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right style="medium">
        <color rgb="FFCCCCCC"/>
      </right>
      <top style="medium">
        <color rgb="FF7F7F7F"/>
      </top>
      <bottom style="medium">
        <color rgb="FF7F7F7F"/>
      </bottom>
    </border>
    <border>
      <left style="medium">
        <color rgb="FFCCCCCC"/>
      </left>
      <right style="medium">
        <color rgb="FF7F7F7F"/>
      </right>
      <top style="medium">
        <color rgb="FF7F7F7F"/>
      </top>
    </border>
    <border>
      <left style="medium">
        <color rgb="FFCCCCCC"/>
      </left>
      <right style="medium">
        <color rgb="FF7F7F7F"/>
      </right>
      <bottom style="medium">
        <color rgb="FF7F7F7F"/>
      </bottom>
    </border>
    <border>
      <left style="medium">
        <color rgb="FF000000"/>
      </left>
      <right style="medium">
        <color rgb="FF000000"/>
      </right>
    </border>
    <border>
      <top style="medium">
        <color rgb="FFCCCCCC"/>
      </top>
      <bottom style="medium">
        <color rgb="FFCCCCCC"/>
      </bottom>
    </border>
    <border>
      <right style="medium">
        <color rgb="FFCCCCCC"/>
      </right>
    </border>
    <border>
      <bottom style="medium">
        <color rgb="FFCCCCCC"/>
      </bottom>
    </border>
    <border>
      <right style="medium">
        <color rgb="FFCCCCCC"/>
      </right>
      <bottom style="medium">
        <color rgb="FFCCCCCC"/>
      </bottom>
    </border>
  </borders>
  <cellStyleXfs count="1">
    <xf borderId="0" fillId="0" fontId="0" numFmtId="0" applyAlignment="1" applyFont="1"/>
  </cellStyleXfs>
  <cellXfs count="324">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164" xfId="0" applyAlignment="1" applyFont="1" applyNumberFormat="1">
      <alignment horizontal="right" readingOrder="0" shrinkToFit="0" vertical="bottom" wrapText="0"/>
    </xf>
    <xf borderId="0" fillId="0" fontId="1" numFmtId="0" xfId="0" applyAlignment="1" applyFont="1">
      <alignment horizontal="right" readingOrder="0"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1" numFmtId="165" xfId="0" applyAlignment="1" applyFont="1" applyNumberFormat="1">
      <alignment horizontal="right" readingOrder="0" shrinkToFit="0" vertical="bottom" wrapText="0"/>
    </xf>
    <xf borderId="0" fillId="0" fontId="1" numFmtId="166" xfId="0" applyAlignment="1" applyFont="1" applyNumberFormat="1">
      <alignment horizontal="right" readingOrder="0" shrinkToFit="0" vertical="bottom" wrapText="0"/>
    </xf>
    <xf borderId="0" fillId="0" fontId="1" numFmtId="167" xfId="0" applyAlignment="1" applyFont="1" applyNumberFormat="1">
      <alignment horizontal="right" readingOrder="0" shrinkToFit="0" vertical="bottom" wrapText="0"/>
    </xf>
    <xf borderId="0" fillId="0" fontId="1" numFmtId="11" xfId="0" applyAlignment="1" applyFont="1" applyNumberFormat="1">
      <alignment horizontal="right" readingOrder="0" shrinkToFit="0" vertical="bottom" wrapText="0"/>
    </xf>
    <xf borderId="0" fillId="0" fontId="1" numFmtId="168" xfId="0" applyAlignment="1" applyFont="1" applyNumberFormat="1">
      <alignment horizontal="right" readingOrder="0" shrinkToFit="0" vertical="bottom" wrapText="0"/>
    </xf>
    <xf borderId="0" fillId="0" fontId="1" numFmtId="169" xfId="0" applyAlignment="1" applyFont="1" applyNumberFormat="1">
      <alignment horizontal="right" readingOrder="0" shrinkToFit="0" vertical="bottom" wrapText="0"/>
    </xf>
    <xf borderId="0" fillId="0" fontId="1" numFmtId="170" xfId="0" applyAlignment="1" applyFont="1" applyNumberForma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4" numFmtId="0" xfId="0" applyAlignment="1" applyFont="1">
      <alignment readingOrder="0" shrinkToFit="0" vertical="bottom" wrapText="0"/>
    </xf>
    <xf borderId="0" fillId="0" fontId="3" numFmtId="171" xfId="0" applyAlignment="1" applyFont="1" applyNumberFormat="1">
      <alignment readingOrder="0" shrinkToFit="0" vertical="bottom" wrapText="0"/>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horizontal="right" readingOrder="0" shrinkToFit="0" vertical="bottom" wrapText="0"/>
    </xf>
    <xf borderId="0" fillId="0" fontId="6" numFmtId="0" xfId="0" applyAlignment="1" applyFont="1">
      <alignment readingOrder="0" shrinkToFit="0" vertical="bottom" wrapText="0"/>
    </xf>
    <xf borderId="0" fillId="0" fontId="5" numFmtId="172" xfId="0" applyAlignment="1" applyFont="1" applyNumberFormat="1">
      <alignment readingOrder="0" shrinkToFit="0" vertical="bottom" wrapText="0"/>
    </xf>
    <xf borderId="0" fillId="0" fontId="5" numFmtId="173" xfId="0" applyAlignment="1" applyFont="1" applyNumberFormat="1">
      <alignment readingOrder="0" shrinkToFit="0" vertical="bottom" wrapText="0"/>
    </xf>
    <xf borderId="0" fillId="0" fontId="5" numFmtId="174" xfId="0" applyAlignment="1" applyFont="1" applyNumberFormat="1">
      <alignment readingOrder="0" shrinkToFit="0" vertical="bottom" wrapText="0"/>
    </xf>
    <xf borderId="0" fillId="0" fontId="7" numFmtId="0" xfId="0" applyAlignment="1" applyFont="1">
      <alignment readingOrder="0"/>
    </xf>
    <xf borderId="0" fillId="2" fontId="7" numFmtId="0" xfId="0" applyAlignment="1" applyFill="1" applyFont="1">
      <alignment readingOrder="0"/>
    </xf>
    <xf borderId="0" fillId="0" fontId="7" numFmtId="0" xfId="0" applyFont="1"/>
    <xf borderId="0" fillId="3" fontId="7" numFmtId="0" xfId="0" applyAlignment="1" applyFill="1" applyFont="1">
      <alignment readingOrder="0"/>
    </xf>
    <xf borderId="0" fillId="3" fontId="7" numFmtId="0" xfId="0" applyFont="1"/>
    <xf borderId="0" fillId="4" fontId="7" numFmtId="0" xfId="0" applyAlignment="1" applyFill="1" applyFont="1">
      <alignment readingOrder="0"/>
    </xf>
    <xf borderId="0" fillId="5" fontId="8" numFmtId="0" xfId="0" applyAlignment="1" applyFill="1" applyFont="1">
      <alignment readingOrder="0"/>
    </xf>
    <xf borderId="0" fillId="5" fontId="9" numFmtId="0" xfId="0" applyAlignment="1" applyFont="1">
      <alignment horizontal="center" shrinkToFit="0" vertical="center" wrapText="1"/>
    </xf>
    <xf borderId="0" fillId="5" fontId="9" numFmtId="0" xfId="0" applyAlignment="1" applyFont="1">
      <alignment horizontal="center" readingOrder="0" shrinkToFit="0" vertical="center" wrapText="1"/>
    </xf>
    <xf borderId="0" fillId="5" fontId="9" numFmtId="0" xfId="0" applyAlignment="1" applyFont="1">
      <alignment horizontal="center" readingOrder="0" shrinkToFit="0" vertical="center" wrapText="0"/>
    </xf>
    <xf borderId="0" fillId="6" fontId="8" numFmtId="0" xfId="0" applyAlignment="1" applyFill="1" applyFont="1">
      <alignment horizontal="center"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center" shrinkToFit="0" vertical="center" wrapText="1"/>
    </xf>
    <xf borderId="0" fillId="0" fontId="10" numFmtId="0" xfId="0" applyAlignment="1" applyFont="1">
      <alignment readingOrder="0" shrinkToFit="0" wrapText="0"/>
    </xf>
    <xf borderId="0" fillId="0" fontId="10" numFmtId="0" xfId="0" applyAlignment="1" applyFont="1">
      <alignment shrinkToFit="0" wrapText="0"/>
    </xf>
    <xf borderId="0" fillId="0" fontId="11" numFmtId="0" xfId="0" applyAlignment="1" applyFont="1">
      <alignment readingOrder="0" shrinkToFit="0" wrapText="0"/>
    </xf>
    <xf borderId="0" fillId="0" fontId="10" numFmtId="0" xfId="0" applyAlignment="1" applyFont="1">
      <alignment readingOrder="0"/>
    </xf>
    <xf borderId="0" fillId="0" fontId="12" numFmtId="0" xfId="0" applyAlignment="1" applyFont="1">
      <alignment readingOrder="0"/>
    </xf>
    <xf borderId="0" fillId="0" fontId="10" numFmtId="0" xfId="0" applyAlignment="1" applyFont="1">
      <alignment readingOrder="0" shrinkToFit="0" wrapText="0"/>
    </xf>
    <xf borderId="0" fillId="0" fontId="10" numFmtId="0" xfId="0" applyFont="1"/>
    <xf borderId="0" fillId="0" fontId="9" numFmtId="0" xfId="0" applyAlignment="1" applyFont="1">
      <alignment readingOrder="0" shrinkToFit="0" wrapText="0"/>
    </xf>
    <xf borderId="0" fillId="4" fontId="10" numFmtId="0" xfId="0" applyAlignment="1" applyFont="1">
      <alignment readingOrder="0" shrinkToFit="0" wrapText="0"/>
    </xf>
    <xf borderId="0" fillId="4" fontId="10" numFmtId="0" xfId="0" applyAlignment="1" applyFont="1">
      <alignment shrinkToFit="0" wrapText="0"/>
    </xf>
    <xf borderId="0" fillId="2" fontId="10" numFmtId="0" xfId="0" applyAlignment="1" applyFont="1">
      <alignment shrinkToFit="0" wrapText="0"/>
    </xf>
    <xf borderId="0" fillId="0" fontId="10" numFmtId="0" xfId="0" applyAlignment="1" applyFont="1">
      <alignment readingOrder="0" shrinkToFit="0" vertical="bottom" wrapText="0"/>
    </xf>
    <xf borderId="0" fillId="0" fontId="0" numFmtId="0" xfId="0" applyAlignment="1" applyFont="1">
      <alignment readingOrder="0" shrinkToFit="0" vertical="bottom" wrapText="0"/>
    </xf>
    <xf borderId="0" fillId="0" fontId="13" numFmtId="0" xfId="0" applyAlignment="1" applyFont="1">
      <alignment readingOrder="0" shrinkToFit="0" wrapText="1"/>
    </xf>
    <xf borderId="0" fillId="0" fontId="12" numFmtId="0" xfId="0" applyAlignment="1" applyFont="1">
      <alignment readingOrder="0" shrinkToFit="0" wrapText="0"/>
    </xf>
    <xf borderId="0" fillId="0" fontId="7" numFmtId="0" xfId="0" applyAlignment="1" applyFont="1">
      <alignment shrinkToFit="0" wrapText="0"/>
    </xf>
    <xf borderId="0" fillId="0" fontId="10" numFmtId="0" xfId="0" applyAlignment="1" applyFont="1">
      <alignment shrinkToFit="0" vertical="bottom" wrapText="0"/>
    </xf>
    <xf borderId="0" fillId="0" fontId="14" numFmtId="0" xfId="0" applyAlignment="1" applyFont="1">
      <alignment readingOrder="0"/>
    </xf>
    <xf borderId="0" fillId="2" fontId="10" numFmtId="0" xfId="0" applyAlignment="1" applyFont="1">
      <alignment shrinkToFit="0" vertical="bottom" wrapText="0"/>
    </xf>
    <xf borderId="0" fillId="4" fontId="10" numFmtId="0" xfId="0" applyAlignment="1" applyFont="1">
      <alignment shrinkToFit="0" vertical="bottom" wrapText="0"/>
    </xf>
    <xf borderId="0" fillId="0" fontId="10" numFmtId="0" xfId="0" applyAlignment="1" applyFont="1">
      <alignment horizontal="right" shrinkToFit="0" vertical="bottom" wrapText="0"/>
    </xf>
    <xf borderId="0" fillId="0" fontId="10" numFmtId="0" xfId="0" applyAlignment="1" applyFont="1">
      <alignment horizontal="left" readingOrder="0" shrinkToFit="0" vertical="bottom" wrapText="0"/>
    </xf>
    <xf borderId="0" fillId="0" fontId="7" numFmtId="0" xfId="0" applyAlignment="1" applyFont="1">
      <alignment readingOrder="0" shrinkToFit="0" wrapText="0"/>
    </xf>
    <xf borderId="0" fillId="0" fontId="5" numFmtId="0" xfId="0" applyAlignment="1" applyFont="1">
      <alignment vertical="bottom"/>
    </xf>
    <xf borderId="0" fillId="0" fontId="5" numFmtId="0" xfId="0" applyAlignment="1" applyFont="1">
      <alignment horizontal="right" vertical="bottom"/>
    </xf>
    <xf borderId="1" fillId="0" fontId="5" numFmtId="0" xfId="0" applyAlignment="1" applyBorder="1" applyFont="1">
      <alignment vertical="bottom"/>
    </xf>
    <xf borderId="1" fillId="4" fontId="15" numFmtId="0" xfId="0" applyBorder="1" applyFont="1"/>
    <xf borderId="2" fillId="0" fontId="15" numFmtId="0" xfId="0" applyBorder="1" applyFont="1"/>
    <xf borderId="2" fillId="0" fontId="5" numFmtId="0" xfId="0" applyBorder="1" applyFont="1"/>
    <xf borderId="3" fillId="0" fontId="5" numFmtId="0" xfId="0" applyAlignment="1" applyBorder="1" applyFont="1">
      <alignment vertical="bottom"/>
    </xf>
    <xf borderId="4" fillId="0" fontId="5" numFmtId="0" xfId="0" applyBorder="1" applyFont="1"/>
    <xf borderId="5" fillId="0" fontId="15" numFmtId="0" xfId="0" applyAlignment="1" applyBorder="1" applyFont="1">
      <alignment horizontal="center" shrinkToFit="0" wrapText="1"/>
    </xf>
    <xf borderId="6" fillId="0" fontId="16" numFmtId="0" xfId="0" applyBorder="1" applyFont="1"/>
    <xf borderId="7" fillId="0" fontId="16" numFmtId="0" xfId="0" applyBorder="1" applyFont="1"/>
    <xf borderId="4" fillId="0" fontId="15" numFmtId="0" xfId="0" applyAlignment="1" applyBorder="1" applyFont="1">
      <alignment horizontal="center" shrinkToFit="0" wrapText="1"/>
    </xf>
    <xf borderId="4" fillId="0" fontId="5" numFmtId="0" xfId="0" applyAlignment="1" applyBorder="1" applyFont="1">
      <alignment shrinkToFit="0" vertical="bottom" wrapText="1"/>
    </xf>
    <xf borderId="4" fillId="0" fontId="5" numFmtId="0" xfId="0" applyAlignment="1" applyBorder="1" applyFont="1">
      <alignment horizontal="right" shrinkToFit="0" vertical="bottom" wrapText="1"/>
    </xf>
    <xf borderId="4" fillId="7" fontId="5" numFmtId="0" xfId="0" applyAlignment="1" applyBorder="1" applyFill="1" applyFont="1">
      <alignment shrinkToFit="0" vertical="bottom" wrapText="1"/>
    </xf>
    <xf borderId="4" fillId="7" fontId="5" numFmtId="0" xfId="0" applyAlignment="1" applyBorder="1" applyFont="1">
      <alignment horizontal="right" shrinkToFit="0" vertical="bottom" wrapText="1"/>
    </xf>
    <xf borderId="8" fillId="0" fontId="5" numFmtId="0" xfId="0" applyAlignment="1" applyBorder="1" applyFont="1">
      <alignment vertical="bottom"/>
    </xf>
    <xf borderId="9" fillId="0" fontId="5" numFmtId="0" xfId="0" applyAlignment="1" applyBorder="1" applyFont="1">
      <alignment vertical="bottom"/>
    </xf>
    <xf borderId="10" fillId="0" fontId="15" numFmtId="0" xfId="0" applyAlignment="1" applyBorder="1" applyFont="1">
      <alignment horizontal="center" shrinkToFit="0" wrapText="1"/>
    </xf>
    <xf borderId="11" fillId="0" fontId="5" numFmtId="0" xfId="0" applyAlignment="1" applyBorder="1" applyFont="1">
      <alignment vertical="bottom"/>
    </xf>
    <xf borderId="10" fillId="0" fontId="5" numFmtId="0" xfId="0" applyAlignment="1" applyBorder="1" applyFont="1">
      <alignment shrinkToFit="0" vertical="bottom" wrapText="1"/>
    </xf>
    <xf borderId="10" fillId="0" fontId="5" numFmtId="0" xfId="0" applyAlignment="1" applyBorder="1" applyFont="1">
      <alignment horizontal="right" shrinkToFit="0" vertical="bottom" wrapText="1"/>
    </xf>
    <xf borderId="10" fillId="7" fontId="5" numFmtId="0" xfId="0" applyAlignment="1" applyBorder="1" applyFont="1">
      <alignment shrinkToFit="0" vertical="bottom" wrapText="1"/>
    </xf>
    <xf borderId="10" fillId="7" fontId="5" numFmtId="0" xfId="0" applyAlignment="1" applyBorder="1" applyFont="1">
      <alignment horizontal="right" shrinkToFit="0" vertical="bottom" wrapText="1"/>
    </xf>
    <xf borderId="12" fillId="0" fontId="5" numFmtId="0" xfId="0" applyAlignment="1" applyBorder="1" applyFont="1">
      <alignment vertical="bottom"/>
    </xf>
    <xf borderId="2" fillId="0" fontId="5" numFmtId="0" xfId="0" applyAlignment="1" applyBorder="1" applyFont="1">
      <alignment vertical="bottom"/>
    </xf>
    <xf borderId="13" fillId="0" fontId="17" numFmtId="0" xfId="0" applyAlignment="1" applyBorder="1" applyFont="1">
      <alignment shrinkToFit="0" wrapText="1"/>
    </xf>
    <xf borderId="4" fillId="0" fontId="5" numFmtId="0" xfId="0" applyAlignment="1" applyBorder="1" applyFont="1">
      <alignment vertical="bottom"/>
    </xf>
    <xf borderId="5" fillId="0" fontId="17" numFmtId="0" xfId="0" applyAlignment="1" applyBorder="1" applyFont="1">
      <alignment shrinkToFit="0" vertical="bottom" wrapText="1"/>
    </xf>
    <xf borderId="14" fillId="0" fontId="16" numFmtId="0" xfId="0" applyBorder="1" applyFont="1"/>
    <xf borderId="4" fillId="0" fontId="17" numFmtId="0" xfId="0" applyAlignment="1" applyBorder="1" applyFont="1">
      <alignment shrinkToFit="0" vertical="bottom" wrapText="1"/>
    </xf>
    <xf borderId="4" fillId="0" fontId="17" numFmtId="0" xfId="0" applyAlignment="1" applyBorder="1" applyFont="1">
      <alignment horizontal="right" shrinkToFit="0" vertical="bottom" wrapText="1"/>
    </xf>
    <xf borderId="2" fillId="0" fontId="17" numFmtId="0" xfId="0" applyBorder="1" applyFont="1"/>
    <xf borderId="4" fillId="0" fontId="18" numFmtId="0" xfId="0" applyAlignment="1" applyBorder="1" applyFont="1">
      <alignment horizontal="right" shrinkToFit="0" vertical="top" wrapText="1"/>
    </xf>
    <xf borderId="4" fillId="0" fontId="15" numFmtId="0" xfId="0" applyAlignment="1" applyBorder="1" applyFont="1">
      <alignment horizontal="right" shrinkToFit="0" vertical="top" wrapText="1"/>
    </xf>
    <xf borderId="4" fillId="0" fontId="5" numFmtId="0" xfId="0" applyAlignment="1" applyBorder="1" applyFont="1">
      <alignment horizontal="right" shrinkToFit="0" vertical="top" wrapText="1"/>
    </xf>
    <xf borderId="2" fillId="0" fontId="5" numFmtId="0" xfId="0" applyAlignment="1" applyBorder="1" applyFont="1">
      <alignment vertical="top"/>
    </xf>
    <xf borderId="4" fillId="0" fontId="5" numFmtId="0" xfId="0" applyAlignment="1" applyBorder="1" applyFont="1">
      <alignment vertical="top"/>
    </xf>
    <xf borderId="2" fillId="0" fontId="5" numFmtId="0" xfId="0" applyAlignment="1" applyBorder="1" applyFont="1">
      <alignment shrinkToFit="0" vertical="bottom" wrapText="1"/>
    </xf>
    <xf borderId="1" fillId="0" fontId="5" numFmtId="0" xfId="0" applyAlignment="1" applyBorder="1" applyFont="1">
      <alignment shrinkToFit="0" vertical="top" wrapText="1"/>
    </xf>
    <xf borderId="1" fillId="0" fontId="15" numFmtId="0" xfId="0" applyAlignment="1" applyBorder="1" applyFont="1">
      <alignment horizontal="right" shrinkToFit="0" vertical="top" wrapText="1"/>
    </xf>
    <xf borderId="1" fillId="0" fontId="5" numFmtId="0" xfId="0" applyAlignment="1" applyBorder="1" applyFont="1">
      <alignment horizontal="right" shrinkToFit="0" vertical="top" wrapText="1"/>
    </xf>
    <xf borderId="2" fillId="0" fontId="5" numFmtId="0" xfId="0" applyAlignment="1" applyBorder="1" applyFont="1">
      <alignment shrinkToFit="0" vertical="top" wrapText="1"/>
    </xf>
    <xf borderId="2" fillId="0" fontId="5" numFmtId="0" xfId="0" applyAlignment="1" applyBorder="1" applyFont="1">
      <alignment horizontal="right" shrinkToFit="0" vertical="top" wrapText="1"/>
    </xf>
    <xf borderId="2" fillId="0" fontId="15" numFmtId="0" xfId="0" applyAlignment="1" applyBorder="1" applyFont="1">
      <alignment horizontal="right" shrinkToFit="0" vertical="top" wrapText="1"/>
    </xf>
    <xf borderId="4" fillId="0" fontId="5" numFmtId="0" xfId="0" applyAlignment="1" applyBorder="1" applyFont="1">
      <alignment shrinkToFit="0" vertical="top" wrapText="1"/>
    </xf>
    <xf borderId="4" fillId="7" fontId="5" numFmtId="3" xfId="0" applyAlignment="1" applyBorder="1" applyFont="1" applyNumberFormat="1">
      <alignment horizontal="right" shrinkToFit="0" vertical="bottom" wrapText="1"/>
    </xf>
    <xf borderId="2" fillId="8" fontId="5" numFmtId="0" xfId="0" applyBorder="1" applyFill="1" applyFont="1"/>
    <xf borderId="13" fillId="0" fontId="5" numFmtId="0" xfId="0" applyAlignment="1" applyBorder="1" applyFont="1">
      <alignment vertical="top"/>
    </xf>
    <xf borderId="5" fillId="0" fontId="5" numFmtId="0" xfId="0" applyAlignment="1" applyBorder="1" applyFont="1">
      <alignment horizontal="center" shrinkToFit="0" vertical="top" wrapText="1"/>
    </xf>
    <xf borderId="4" fillId="0" fontId="5" numFmtId="0" xfId="0" applyAlignment="1" applyBorder="1" applyFont="1">
      <alignment horizontal="center" shrinkToFit="0" vertical="top" wrapText="1"/>
    </xf>
    <xf borderId="4" fillId="0" fontId="15" numFmtId="0" xfId="0" applyAlignment="1" applyBorder="1" applyFont="1">
      <alignment horizontal="center" shrinkToFit="0" vertical="top" wrapText="1"/>
    </xf>
    <xf borderId="4" fillId="9" fontId="5" numFmtId="0" xfId="0" applyAlignment="1" applyBorder="1" applyFill="1" applyFont="1">
      <alignment horizontal="center" shrinkToFit="0" vertical="top" wrapText="1"/>
    </xf>
    <xf borderId="4" fillId="9" fontId="15" numFmtId="0" xfId="0" applyAlignment="1" applyBorder="1" applyFont="1">
      <alignment horizontal="center" shrinkToFit="0" vertical="top" wrapText="1"/>
    </xf>
    <xf borderId="4" fillId="7" fontId="5" numFmtId="0" xfId="0" applyAlignment="1" applyBorder="1" applyFont="1">
      <alignment horizontal="center" shrinkToFit="0" vertical="top" wrapText="1"/>
    </xf>
    <xf borderId="4" fillId="7" fontId="15" numFmtId="0" xfId="0" applyAlignment="1" applyBorder="1" applyFont="1">
      <alignment horizontal="center" shrinkToFit="0" vertical="top" wrapText="1"/>
    </xf>
    <xf borderId="15" fillId="8" fontId="5" numFmtId="0" xfId="0" applyAlignment="1" applyBorder="1" applyFont="1">
      <alignment readingOrder="0"/>
    </xf>
    <xf borderId="15" fillId="0" fontId="5" numFmtId="0" xfId="0" applyAlignment="1" applyBorder="1" applyFont="1">
      <alignment vertical="bottom"/>
    </xf>
    <xf borderId="16" fillId="0" fontId="5" numFmtId="0" xfId="0" applyAlignment="1" applyBorder="1" applyFont="1">
      <alignment vertical="bottom"/>
    </xf>
    <xf borderId="17" fillId="0" fontId="5" numFmtId="0" xfId="0" applyAlignment="1" applyBorder="1" applyFont="1">
      <alignment horizontal="center" shrinkToFit="0" wrapText="1"/>
    </xf>
    <xf borderId="15" fillId="0" fontId="5" numFmtId="0" xfId="0" applyAlignment="1" applyBorder="1" applyFont="1">
      <alignment vertical="top"/>
    </xf>
    <xf borderId="18" fillId="0" fontId="5" numFmtId="0" xfId="0" applyAlignment="1" applyBorder="1" applyFont="1">
      <alignment shrinkToFit="0" vertical="top" wrapText="1"/>
    </xf>
    <xf borderId="19" fillId="0" fontId="16" numFmtId="0" xfId="0" applyBorder="1" applyFont="1"/>
    <xf borderId="20" fillId="0" fontId="5" numFmtId="0" xfId="0" applyAlignment="1" applyBorder="1" applyFont="1">
      <alignment vertical="top"/>
    </xf>
    <xf borderId="18" fillId="0" fontId="5" numFmtId="0" xfId="0" applyAlignment="1" applyBorder="1" applyFont="1">
      <alignment horizontal="center" shrinkToFit="0" vertical="top" wrapText="1"/>
    </xf>
    <xf borderId="21" fillId="0" fontId="16" numFmtId="0" xfId="0" applyBorder="1" applyFont="1"/>
    <xf borderId="20" fillId="0" fontId="5" numFmtId="0" xfId="0" applyAlignment="1" applyBorder="1" applyFont="1">
      <alignment shrinkToFit="0" vertical="top" wrapText="1"/>
    </xf>
    <xf borderId="20" fillId="0" fontId="5" numFmtId="0" xfId="0" applyAlignment="1" applyBorder="1" applyFont="1">
      <alignment horizontal="center" shrinkToFit="0" vertical="top" wrapText="1"/>
    </xf>
    <xf borderId="22" fillId="0" fontId="5" numFmtId="0" xfId="0" applyAlignment="1" applyBorder="1" applyFont="1">
      <alignment horizontal="center" shrinkToFit="0" vertical="top" wrapText="1"/>
    </xf>
    <xf borderId="22" fillId="0" fontId="5" numFmtId="0" xfId="0" applyAlignment="1" applyBorder="1" applyFont="1">
      <alignment shrinkToFit="0" vertical="top" wrapText="1"/>
    </xf>
    <xf borderId="4" fillId="7" fontId="15" numFmtId="0" xfId="0" applyAlignment="1" applyBorder="1" applyFont="1">
      <alignment horizontal="center" shrinkToFit="0" vertical="bottom" wrapText="1"/>
    </xf>
    <xf borderId="4" fillId="7" fontId="15" numFmtId="0" xfId="0" applyAlignment="1" applyBorder="1" applyFont="1">
      <alignment horizontal="right" shrinkToFit="0" vertical="bottom" wrapText="1"/>
    </xf>
    <xf borderId="15" fillId="8" fontId="5" numFmtId="0" xfId="0" applyBorder="1" applyFont="1"/>
    <xf borderId="23" fillId="0" fontId="5" numFmtId="0" xfId="0" applyAlignment="1" applyBorder="1" applyFont="1">
      <alignment horizontal="center" shrinkToFit="0" vertical="top" wrapText="1"/>
    </xf>
    <xf borderId="24" fillId="0" fontId="16" numFmtId="0" xfId="0" applyBorder="1" applyFont="1"/>
    <xf borderId="25" fillId="0" fontId="16" numFmtId="0" xfId="0" applyBorder="1" applyFont="1"/>
    <xf borderId="5" fillId="0" fontId="15" numFmtId="0" xfId="0" applyAlignment="1" applyBorder="1" applyFont="1">
      <alignment horizontal="center" shrinkToFit="0" vertical="top" wrapText="1"/>
    </xf>
    <xf borderId="5" fillId="0" fontId="5" numFmtId="0" xfId="0" applyAlignment="1" applyBorder="1" applyFont="1">
      <alignment horizontal="right" shrinkToFit="0" vertical="top" wrapText="1"/>
    </xf>
    <xf borderId="26" fillId="0" fontId="16" numFmtId="0" xfId="0" applyBorder="1" applyFont="1"/>
    <xf borderId="3" fillId="0" fontId="5" numFmtId="0" xfId="0" applyAlignment="1" applyBorder="1" applyFont="1">
      <alignment shrinkToFit="0" vertical="top" wrapText="1"/>
    </xf>
    <xf borderId="4" fillId="10" fontId="5" numFmtId="0" xfId="0" applyAlignment="1" applyBorder="1" applyFill="1" applyFont="1">
      <alignment shrinkToFit="0" vertical="top" wrapText="1"/>
    </xf>
    <xf borderId="2" fillId="10" fontId="5" numFmtId="0" xfId="0" applyAlignment="1" applyBorder="1" applyFont="1">
      <alignment shrinkToFit="0" vertical="top" wrapText="1"/>
    </xf>
    <xf borderId="2" fillId="0" fontId="19" numFmtId="0" xfId="0" applyAlignment="1" applyBorder="1" applyFont="1">
      <alignment shrinkToFit="0" vertical="top" wrapText="1"/>
    </xf>
    <xf borderId="1" fillId="0" fontId="19" numFmtId="0" xfId="0" applyAlignment="1" applyBorder="1" applyFont="1">
      <alignment shrinkToFit="0" vertical="top" wrapText="1"/>
    </xf>
    <xf borderId="1" fillId="0" fontId="20" numFmtId="0" xfId="0" applyAlignment="1" applyBorder="1" applyFont="1">
      <alignment shrinkToFit="0" vertical="top" wrapText="1"/>
    </xf>
    <xf borderId="1" fillId="0" fontId="19" numFmtId="0" xfId="0" applyAlignment="1" applyBorder="1" applyFont="1">
      <alignment horizontal="right" shrinkToFit="0" vertical="top" wrapText="1"/>
    </xf>
    <xf borderId="2" fillId="0" fontId="20" numFmtId="0" xfId="0" applyAlignment="1" applyBorder="1" applyFont="1">
      <alignment shrinkToFit="0" vertical="top" wrapText="1"/>
    </xf>
    <xf borderId="2" fillId="0" fontId="19" numFmtId="0" xfId="0" applyAlignment="1" applyBorder="1" applyFont="1">
      <alignment horizontal="right" shrinkToFit="0" vertical="top" wrapText="1"/>
    </xf>
    <xf borderId="27" fillId="0" fontId="5" numFmtId="0" xfId="0" applyAlignment="1" applyBorder="1" applyFont="1">
      <alignment shrinkToFit="0" wrapText="1"/>
    </xf>
    <xf borderId="27" fillId="0" fontId="5" numFmtId="0" xfId="0" applyAlignment="1" applyBorder="1" applyFont="1">
      <alignment horizontal="center" shrinkToFit="0" wrapText="1"/>
    </xf>
    <xf borderId="28" fillId="0" fontId="16" numFmtId="0" xfId="0" applyBorder="1" applyFont="1"/>
    <xf borderId="2" fillId="0" fontId="5" numFmtId="0" xfId="0" applyAlignment="1" applyBorder="1" applyFont="1">
      <alignment horizontal="center" shrinkToFit="0" vertical="top" wrapText="1"/>
    </xf>
    <xf borderId="1" fillId="0" fontId="21" numFmtId="0" xfId="0" applyAlignment="1" applyBorder="1" applyFont="1">
      <alignment shrinkToFit="0" vertical="top" wrapText="1"/>
    </xf>
    <xf borderId="3" fillId="0" fontId="5" numFmtId="0" xfId="0" applyAlignment="1" applyBorder="1" applyFont="1">
      <alignment horizontal="center" shrinkToFit="0" vertical="top" wrapText="1"/>
    </xf>
    <xf borderId="1" fillId="0" fontId="5" numFmtId="0" xfId="0" applyAlignment="1" applyBorder="1" applyFont="1">
      <alignment horizontal="center" shrinkToFit="0" vertical="top" wrapText="1"/>
    </xf>
    <xf borderId="3" fillId="0" fontId="22" numFmtId="0" xfId="0" applyAlignment="1" applyBorder="1" applyFont="1">
      <alignment shrinkToFit="0" vertical="top" wrapText="1"/>
    </xf>
    <xf borderId="29" fillId="0" fontId="5" numFmtId="0" xfId="0" applyAlignment="1" applyBorder="1" applyFont="1">
      <alignment horizontal="right" shrinkToFit="0" vertical="top" wrapText="1"/>
    </xf>
    <xf borderId="30" fillId="0" fontId="5" numFmtId="0" xfId="0" applyAlignment="1" applyBorder="1" applyFont="1">
      <alignment vertical="top"/>
    </xf>
    <xf borderId="29" fillId="0" fontId="5" numFmtId="0" xfId="0" applyAlignment="1" applyBorder="1" applyFont="1">
      <alignment horizontal="center" shrinkToFit="0" vertical="top" wrapText="1"/>
    </xf>
    <xf borderId="30" fillId="0" fontId="5" numFmtId="0" xfId="0" applyAlignment="1" applyBorder="1" applyFont="1">
      <alignment shrinkToFit="0" vertical="top" wrapText="1"/>
    </xf>
    <xf borderId="31" fillId="0" fontId="5" numFmtId="0" xfId="0" applyAlignment="1" applyBorder="1" applyFont="1">
      <alignment horizontal="center" shrinkToFit="0" vertical="top" wrapText="1"/>
    </xf>
    <xf borderId="30" fillId="0" fontId="5" numFmtId="0" xfId="0" applyAlignment="1" applyBorder="1" applyFont="1">
      <alignment horizontal="center" shrinkToFit="0" vertical="top" wrapText="1"/>
    </xf>
    <xf borderId="2" fillId="0" fontId="15" numFmtId="0" xfId="0" applyAlignment="1" applyBorder="1" applyFont="1">
      <alignment shrinkToFit="0" vertical="top" wrapText="1"/>
    </xf>
    <xf borderId="1" fillId="0" fontId="15" numFmtId="0" xfId="0" applyAlignment="1" applyBorder="1" applyFont="1">
      <alignment shrinkToFit="0" vertical="top" wrapText="1"/>
    </xf>
    <xf borderId="1" fillId="0" fontId="15" numFmtId="0" xfId="0" applyAlignment="1" applyBorder="1" applyFont="1">
      <alignment horizontal="center" shrinkToFit="0" vertical="top" wrapText="1"/>
    </xf>
    <xf borderId="2" fillId="9" fontId="15" numFmtId="0" xfId="0" applyAlignment="1" applyBorder="1" applyFont="1">
      <alignment shrinkToFit="0" vertical="top" wrapText="1"/>
    </xf>
    <xf borderId="2" fillId="9" fontId="15" numFmtId="0" xfId="0" applyAlignment="1" applyBorder="1" applyFont="1">
      <alignment horizontal="center" shrinkToFit="0" vertical="top" wrapText="1"/>
    </xf>
    <xf borderId="4" fillId="8" fontId="5" numFmtId="0" xfId="0" applyAlignment="1" applyBorder="1" applyFont="1">
      <alignment shrinkToFit="0" vertical="bottom" wrapText="1"/>
    </xf>
    <xf borderId="2" fillId="0" fontId="5" numFmtId="0" xfId="0" applyAlignment="1" applyBorder="1" applyFont="1">
      <alignment horizontal="center"/>
    </xf>
    <xf borderId="32" fillId="0" fontId="5" numFmtId="0" xfId="0" applyAlignment="1" applyBorder="1" applyFont="1">
      <alignment shrinkToFit="0" wrapText="1"/>
    </xf>
    <xf borderId="33" fillId="0" fontId="5" numFmtId="0" xfId="0" applyAlignment="1" applyBorder="1" applyFont="1">
      <alignment shrinkToFit="0" wrapText="1"/>
    </xf>
    <xf borderId="34" fillId="0" fontId="16" numFmtId="0" xfId="0" applyBorder="1" applyFont="1"/>
    <xf borderId="35" fillId="0" fontId="16" numFmtId="0" xfId="0" applyBorder="1" applyFont="1"/>
    <xf borderId="3" fillId="0" fontId="5" numFmtId="0" xfId="0" applyAlignment="1" applyBorder="1" applyFont="1">
      <alignment horizontal="right" shrinkToFit="0" vertical="top" wrapText="1"/>
    </xf>
    <xf borderId="5" fillId="0" fontId="23" numFmtId="0" xfId="0" applyAlignment="1" applyBorder="1" applyFont="1">
      <alignment horizontal="center" shrinkToFit="0" vertical="top" wrapText="1"/>
    </xf>
    <xf borderId="4" fillId="0" fontId="18" numFmtId="0" xfId="0" applyAlignment="1" applyBorder="1" applyFont="1">
      <alignment shrinkToFit="0" vertical="top" wrapText="1"/>
    </xf>
    <xf borderId="29" fillId="0" fontId="23" numFmtId="0" xfId="0" applyAlignment="1" applyBorder="1" applyFont="1">
      <alignment horizontal="center" shrinkToFit="0" vertical="top" wrapText="1"/>
    </xf>
    <xf borderId="29" fillId="0" fontId="5" numFmtId="0" xfId="0" applyAlignment="1" applyBorder="1" applyFont="1">
      <alignment vertical="bottom"/>
    </xf>
    <xf borderId="4" fillId="0" fontId="23" numFmtId="0" xfId="0" applyAlignment="1" applyBorder="1" applyFont="1">
      <alignment shrinkToFit="0" vertical="top" wrapText="1"/>
    </xf>
    <xf borderId="1" fillId="11" fontId="5" numFmtId="0" xfId="0" applyAlignment="1" applyBorder="1" applyFill="1" applyFont="1">
      <alignment vertical="bottom"/>
    </xf>
    <xf borderId="0" fillId="11" fontId="5" numFmtId="0" xfId="0" applyAlignment="1" applyFont="1">
      <alignment vertical="bottom"/>
    </xf>
    <xf borderId="1" fillId="4" fontId="24" numFmtId="0" xfId="0" applyAlignment="1" applyBorder="1" applyFont="1">
      <alignment shrinkToFit="0" wrapText="1"/>
    </xf>
    <xf borderId="1" fillId="0" fontId="18" numFmtId="0" xfId="0" applyAlignment="1" applyBorder="1" applyFont="1">
      <alignment shrinkToFit="0" vertical="bottom" wrapText="1"/>
    </xf>
    <xf borderId="1" fillId="8" fontId="18" numFmtId="0" xfId="0" applyBorder="1" applyFont="1"/>
    <xf borderId="1" fillId="0" fontId="18" numFmtId="0" xfId="0" applyBorder="1" applyFont="1"/>
    <xf borderId="1" fillId="0" fontId="18" numFmtId="0" xfId="0" applyAlignment="1" applyBorder="1" applyFont="1">
      <alignment shrinkToFit="0" wrapText="1"/>
    </xf>
    <xf borderId="2" fillId="0" fontId="25" numFmtId="0" xfId="0" applyBorder="1" applyFont="1"/>
    <xf borderId="33" fillId="0" fontId="25" numFmtId="0" xfId="0" applyAlignment="1" applyBorder="1" applyFont="1">
      <alignment shrinkToFit="0" wrapText="1"/>
    </xf>
    <xf borderId="2" fillId="0" fontId="25" numFmtId="0" xfId="0" applyAlignment="1" applyBorder="1" applyFont="1">
      <alignment shrinkToFit="0" wrapText="1"/>
    </xf>
    <xf borderId="29" fillId="0" fontId="25" numFmtId="0" xfId="0" applyAlignment="1" applyBorder="1" applyFont="1">
      <alignment shrinkToFit="0" wrapText="1"/>
    </xf>
    <xf borderId="1" fillId="0" fontId="25" numFmtId="0" xfId="0" applyAlignment="1" applyBorder="1" applyFont="1">
      <alignment shrinkToFit="0" vertical="top" wrapText="1"/>
    </xf>
    <xf borderId="1" fillId="0" fontId="26" numFmtId="0" xfId="0" applyAlignment="1" applyBorder="1" applyFont="1">
      <alignment shrinkToFit="0" vertical="top" wrapText="1"/>
    </xf>
    <xf borderId="1" fillId="0" fontId="27" numFmtId="0" xfId="0" applyAlignment="1" applyBorder="1" applyFont="1">
      <alignment horizontal="right" shrinkToFit="0" vertical="top" wrapText="1"/>
    </xf>
    <xf borderId="1" fillId="0" fontId="25" numFmtId="0" xfId="0" applyAlignment="1" applyBorder="1" applyFont="1">
      <alignment horizontal="right" shrinkToFit="0" vertical="top" wrapText="1"/>
    </xf>
    <xf borderId="1" fillId="0" fontId="27" numFmtId="0" xfId="0" applyAlignment="1" applyBorder="1" applyFont="1">
      <alignment shrinkToFit="0" vertical="top" wrapText="1"/>
    </xf>
    <xf borderId="2" fillId="0" fontId="25" numFmtId="0" xfId="0" applyAlignment="1" applyBorder="1" applyFont="1">
      <alignment shrinkToFit="0" vertical="top" wrapText="1"/>
    </xf>
    <xf borderId="2" fillId="0" fontId="25" numFmtId="0" xfId="0" applyAlignment="1" applyBorder="1" applyFont="1">
      <alignment horizontal="right" shrinkToFit="0" vertical="top" wrapText="1"/>
    </xf>
    <xf borderId="2" fillId="0" fontId="18" numFmtId="0" xfId="0" applyBorder="1" applyFont="1"/>
    <xf borderId="13" fillId="0" fontId="25" numFmtId="0" xfId="0" applyAlignment="1" applyBorder="1" applyFont="1">
      <alignment shrinkToFit="0" wrapText="1"/>
    </xf>
    <xf borderId="5" fillId="0" fontId="25" numFmtId="0" xfId="0" applyAlignment="1" applyBorder="1" applyFont="1">
      <alignment horizontal="center" shrinkToFit="0" wrapText="1"/>
    </xf>
    <xf borderId="4" fillId="0" fontId="25" numFmtId="0" xfId="0" applyAlignment="1" applyBorder="1" applyFont="1">
      <alignment shrinkToFit="0" wrapText="1"/>
    </xf>
    <xf borderId="4" fillId="8" fontId="18" numFmtId="0" xfId="0" applyAlignment="1" applyBorder="1" applyFont="1">
      <alignment shrinkToFit="0" vertical="bottom" wrapText="1"/>
    </xf>
    <xf borderId="1" fillId="0" fontId="5" numFmtId="0" xfId="0" applyAlignment="1" applyBorder="1" applyFont="1">
      <alignment vertical="top"/>
    </xf>
    <xf borderId="2" fillId="0" fontId="24" numFmtId="0" xfId="0" applyBorder="1" applyFont="1"/>
    <xf borderId="5" fillId="0" fontId="28" numFmtId="0" xfId="0" applyAlignment="1" applyBorder="1" applyFont="1">
      <alignment horizontal="center" shrinkToFit="0" vertical="top" wrapText="1"/>
    </xf>
    <xf borderId="4" fillId="0" fontId="28" numFmtId="0" xfId="0" applyAlignment="1" applyBorder="1" applyFont="1">
      <alignment shrinkToFit="0" vertical="bottom" wrapText="1"/>
    </xf>
    <xf borderId="4" fillId="0" fontId="28" numFmtId="0" xfId="0" applyAlignment="1" applyBorder="1" applyFont="1">
      <alignment shrinkToFit="0" vertical="top" wrapText="1"/>
    </xf>
    <xf borderId="4" fillId="0" fontId="25" numFmtId="0" xfId="0" applyAlignment="1" applyBorder="1" applyFont="1">
      <alignment shrinkToFit="0" vertical="top" wrapText="1"/>
    </xf>
    <xf borderId="4" fillId="0" fontId="29" numFmtId="0" xfId="0" applyAlignment="1" applyBorder="1" applyFont="1">
      <alignment shrinkToFit="0" vertical="top" wrapText="1"/>
    </xf>
    <xf borderId="4" fillId="0" fontId="25" numFmtId="0" xfId="0" applyAlignment="1" applyBorder="1" applyFont="1">
      <alignment horizontal="right" shrinkToFit="0" vertical="top" wrapText="1"/>
    </xf>
    <xf borderId="4" fillId="8" fontId="18" numFmtId="0" xfId="0" applyAlignment="1" applyBorder="1" applyFont="1">
      <alignment horizontal="right" shrinkToFit="0" vertical="bottom" wrapText="1"/>
    </xf>
    <xf borderId="1" fillId="4" fontId="24" numFmtId="0" xfId="0" applyBorder="1" applyFont="1"/>
    <xf borderId="1" fillId="4" fontId="5" numFmtId="0" xfId="0" applyAlignment="1" applyBorder="1" applyFont="1">
      <alignment vertical="bottom"/>
    </xf>
    <xf borderId="2" fillId="0" fontId="18" numFmtId="0" xfId="0" applyAlignment="1" applyBorder="1" applyFont="1">
      <alignment shrinkToFit="0" vertical="top" wrapText="1"/>
    </xf>
    <xf borderId="2" fillId="0" fontId="18" numFmtId="0" xfId="0" applyAlignment="1" applyBorder="1" applyFont="1">
      <alignment horizontal="center" shrinkToFit="0" vertical="top" wrapText="1"/>
    </xf>
    <xf borderId="1" fillId="0" fontId="18" numFmtId="0" xfId="0" applyAlignment="1" applyBorder="1" applyFont="1">
      <alignment shrinkToFit="0" vertical="top" wrapText="1"/>
    </xf>
    <xf borderId="1" fillId="0" fontId="18" numFmtId="0" xfId="0" applyAlignment="1" applyBorder="1" applyFont="1">
      <alignment horizontal="right" shrinkToFit="0" vertical="top" wrapText="1"/>
    </xf>
    <xf borderId="1" fillId="0" fontId="24" numFmtId="0" xfId="0" applyAlignment="1" applyBorder="1" applyFont="1">
      <alignment shrinkToFit="0" vertical="top" wrapText="1"/>
    </xf>
    <xf borderId="2" fillId="0" fontId="24" numFmtId="0" xfId="0" applyAlignment="1" applyBorder="1" applyFont="1">
      <alignment shrinkToFit="0" vertical="top" wrapText="1"/>
    </xf>
    <xf borderId="2" fillId="0" fontId="18" numFmtId="0" xfId="0" applyAlignment="1" applyBorder="1" applyFont="1">
      <alignment shrinkToFit="0" vertical="bottom" wrapText="1"/>
    </xf>
    <xf borderId="2" fillId="0" fontId="18" numFmtId="0" xfId="0" applyAlignment="1" applyBorder="1" applyFont="1">
      <alignment horizontal="right" shrinkToFit="0" vertical="top" wrapText="1"/>
    </xf>
    <xf borderId="1" fillId="4" fontId="24" numFmtId="0" xfId="0" applyAlignment="1" applyBorder="1" applyFont="1">
      <alignment shrinkToFit="0" vertical="bottom" wrapText="1"/>
    </xf>
    <xf borderId="2" fillId="0" fontId="30" numFmtId="0" xfId="0" applyAlignment="1" applyBorder="1" applyFont="1">
      <alignment shrinkToFit="0" vertical="top" wrapText="1"/>
    </xf>
    <xf borderId="1" fillId="0" fontId="30" numFmtId="0" xfId="0" applyAlignment="1" applyBorder="1" applyFont="1">
      <alignment shrinkToFit="0" vertical="top" wrapText="1"/>
    </xf>
    <xf borderId="1" fillId="0" fontId="31" numFmtId="0" xfId="0" applyAlignment="1" applyBorder="1" applyFont="1">
      <alignment shrinkToFit="0" vertical="top" wrapText="1"/>
    </xf>
    <xf borderId="1" fillId="0" fontId="18" numFmtId="0" xfId="0" applyAlignment="1" applyBorder="1" applyFont="1">
      <alignment horizontal="right" shrinkToFit="0" vertical="bottom" wrapText="1"/>
    </xf>
    <xf borderId="1" fillId="0" fontId="30" numFmtId="0" xfId="0" applyAlignment="1" applyBorder="1" applyFont="1">
      <alignment horizontal="right" shrinkToFit="0" vertical="top" wrapText="1"/>
    </xf>
    <xf borderId="2" fillId="0" fontId="31" numFmtId="0" xfId="0" applyAlignment="1" applyBorder="1" applyFont="1">
      <alignment shrinkToFit="0" vertical="top" wrapText="1"/>
    </xf>
    <xf borderId="2" fillId="0" fontId="30" numFmtId="0" xfId="0" applyAlignment="1" applyBorder="1" applyFont="1">
      <alignment horizontal="right" shrinkToFit="0" vertical="top" wrapText="1"/>
    </xf>
    <xf borderId="2" fillId="0" fontId="31" numFmtId="0" xfId="0" applyBorder="1" applyFont="1"/>
    <xf borderId="1" fillId="0" fontId="31" numFmtId="0" xfId="0" applyBorder="1" applyFont="1"/>
    <xf borderId="5" fillId="0" fontId="18" numFmtId="0" xfId="0" applyAlignment="1" applyBorder="1" applyFont="1">
      <alignment shrinkToFit="0" vertical="bottom" wrapText="1"/>
    </xf>
    <xf borderId="4" fillId="0" fontId="18" numFmtId="0" xfId="0" applyAlignment="1" applyBorder="1" applyFont="1">
      <alignment shrinkToFit="0" vertical="bottom" wrapText="1"/>
    </xf>
    <xf borderId="36" fillId="0" fontId="32" numFmtId="0" xfId="0" applyBorder="1" applyFont="1"/>
    <xf borderId="36" fillId="0" fontId="5" numFmtId="0" xfId="0" applyAlignment="1" applyBorder="1" applyFont="1">
      <alignment vertical="bottom"/>
    </xf>
    <xf borderId="37" fillId="0" fontId="5" numFmtId="0" xfId="0" applyAlignment="1" applyBorder="1" applyFont="1">
      <alignment vertical="top"/>
    </xf>
    <xf borderId="38" fillId="0" fontId="18" numFmtId="0" xfId="0" applyAlignment="1" applyBorder="1" applyFont="1">
      <alignment horizontal="center" shrinkToFit="0" vertical="top" wrapText="1"/>
    </xf>
    <xf borderId="39" fillId="0" fontId="16" numFmtId="0" xfId="0" applyBorder="1" applyFont="1"/>
    <xf borderId="40" fillId="0" fontId="16" numFmtId="0" xfId="0" applyBorder="1" applyFont="1"/>
    <xf borderId="41" fillId="0" fontId="16" numFmtId="0" xfId="0" applyBorder="1" applyFont="1"/>
    <xf borderId="37" fillId="0" fontId="18" numFmtId="0" xfId="0" applyAlignment="1" applyBorder="1" applyFont="1">
      <alignment horizontal="center" shrinkToFit="0" vertical="top" wrapText="1"/>
    </xf>
    <xf borderId="36" fillId="0" fontId="18" numFmtId="0" xfId="0" applyAlignment="1" applyBorder="1" applyFont="1">
      <alignment horizontal="center" shrinkToFit="0" vertical="top" wrapText="1"/>
    </xf>
    <xf borderId="37" fillId="0" fontId="18" numFmtId="0" xfId="0" applyAlignment="1" applyBorder="1" applyFont="1">
      <alignment shrinkToFit="0" vertical="top" wrapText="1"/>
    </xf>
    <xf borderId="37" fillId="0" fontId="18" numFmtId="0" xfId="0" applyAlignment="1" applyBorder="1" applyFont="1">
      <alignment horizontal="right" shrinkToFit="0" vertical="top" wrapText="1"/>
    </xf>
    <xf borderId="37" fillId="0" fontId="24" numFmtId="0" xfId="0" applyAlignment="1" applyBorder="1" applyFont="1">
      <alignment horizontal="right" shrinkToFit="0" vertical="top" wrapText="1"/>
    </xf>
    <xf borderId="36" fillId="0" fontId="18" numFmtId="0" xfId="0" applyAlignment="1" applyBorder="1" applyFont="1">
      <alignment horizontal="right" shrinkToFit="0" vertical="top" wrapText="1"/>
    </xf>
    <xf borderId="1" fillId="0" fontId="32" numFmtId="0" xfId="0" applyBorder="1" applyFont="1"/>
    <xf borderId="36" fillId="0" fontId="18" numFmtId="0" xfId="0" applyBorder="1" applyFont="1"/>
    <xf borderId="42" fillId="0" fontId="5" numFmtId="0" xfId="0" applyAlignment="1" applyBorder="1" applyFont="1">
      <alignment vertical="top"/>
    </xf>
    <xf borderId="38" fillId="0" fontId="18" numFmtId="0" xfId="0" applyAlignment="1" applyBorder="1" applyFont="1">
      <alignment shrinkToFit="0" vertical="top" wrapText="1"/>
    </xf>
    <xf borderId="43" fillId="0" fontId="16" numFmtId="0" xfId="0" applyBorder="1" applyFont="1"/>
    <xf borderId="36" fillId="0" fontId="18" numFmtId="0" xfId="0" applyAlignment="1" applyBorder="1" applyFont="1">
      <alignment shrinkToFit="0" vertical="top" wrapText="1"/>
    </xf>
    <xf borderId="36" fillId="0" fontId="24" numFmtId="0" xfId="0" applyAlignment="1" applyBorder="1" applyFont="1">
      <alignment horizontal="right" shrinkToFit="0" vertical="top" wrapText="1"/>
    </xf>
    <xf borderId="3" fillId="0" fontId="18" numFmtId="0" xfId="0" applyAlignment="1" applyBorder="1" applyFont="1">
      <alignment shrinkToFit="0" vertical="top" wrapText="1"/>
    </xf>
    <xf borderId="1" fillId="12" fontId="18" numFmtId="0" xfId="0" applyAlignment="1" applyBorder="1" applyFill="1" applyFont="1">
      <alignment shrinkToFit="0" wrapText="1"/>
    </xf>
    <xf borderId="13" fillId="0" fontId="18" numFmtId="0" xfId="0" applyAlignment="1" applyBorder="1" applyFont="1">
      <alignment shrinkToFit="0" wrapText="1"/>
    </xf>
    <xf borderId="5" fillId="0" fontId="18" numFmtId="0" xfId="0" applyAlignment="1" applyBorder="1" applyFont="1">
      <alignment horizontal="center" shrinkToFit="0" vertical="bottom" wrapText="1"/>
    </xf>
    <xf borderId="4" fillId="0" fontId="18" numFmtId="0" xfId="0" applyAlignment="1" applyBorder="1" applyFont="1">
      <alignment horizontal="right" shrinkToFit="0" vertical="bottom" wrapText="1"/>
    </xf>
    <xf borderId="0" fillId="0" fontId="33" numFmtId="0" xfId="0" applyAlignment="1" applyFont="1">
      <alignment readingOrder="0" shrinkToFit="0" vertical="bottom" wrapText="0"/>
    </xf>
    <xf borderId="1" fillId="0" fontId="34" numFmtId="0" xfId="0" applyAlignment="1" applyBorder="1" applyFont="1">
      <alignment shrinkToFit="0" vertical="top" wrapText="1"/>
    </xf>
    <xf borderId="1" fillId="0" fontId="35" numFmtId="0" xfId="0" applyAlignment="1" applyBorder="1" applyFont="1">
      <alignment shrinkToFit="0" vertical="top" wrapText="1"/>
    </xf>
    <xf borderId="2" fillId="0" fontId="18" numFmtId="0" xfId="0" applyAlignment="1" applyBorder="1" applyFont="1">
      <alignment horizontal="right" shrinkToFit="0" vertical="bottom" wrapText="1"/>
    </xf>
    <xf borderId="2" fillId="0" fontId="36" numFmtId="0" xfId="0" applyAlignment="1" applyBorder="1" applyFont="1">
      <alignment shrinkToFit="0" vertical="top" wrapText="1"/>
    </xf>
    <xf borderId="44" fillId="0" fontId="16" numFmtId="0" xfId="0" applyBorder="1" applyFont="1"/>
    <xf borderId="1" fillId="13" fontId="24" numFmtId="0" xfId="0" applyAlignment="1" applyBorder="1" applyFill="1" applyFont="1">
      <alignment shrinkToFit="0" vertical="top" wrapText="1"/>
    </xf>
    <xf borderId="1" fillId="14" fontId="18" numFmtId="0" xfId="0" applyAlignment="1" applyBorder="1" applyFill="1" applyFont="1">
      <alignment shrinkToFit="0" vertical="top" wrapText="1"/>
    </xf>
    <xf borderId="1" fillId="14" fontId="24" numFmtId="0" xfId="0" applyAlignment="1" applyBorder="1" applyFont="1">
      <alignment shrinkToFit="0" vertical="top" wrapText="1"/>
    </xf>
    <xf borderId="1" fillId="0" fontId="18" numFmtId="0" xfId="0" applyAlignment="1" applyBorder="1" applyFont="1">
      <alignment horizontal="center" shrinkToFit="0" vertical="top" wrapText="1"/>
    </xf>
    <xf borderId="1" fillId="14" fontId="18" numFmtId="0" xfId="0" applyAlignment="1" applyBorder="1" applyFont="1">
      <alignment horizontal="center" shrinkToFit="0" vertical="top" wrapText="1"/>
    </xf>
    <xf borderId="1" fillId="5" fontId="24" numFmtId="0" xfId="0" applyBorder="1" applyFont="1"/>
    <xf borderId="1" fillId="13" fontId="24" numFmtId="0" xfId="0" applyAlignment="1" applyBorder="1" applyFont="1">
      <alignment horizontal="center" shrinkToFit="0" vertical="top" wrapText="1"/>
    </xf>
    <xf borderId="1" fillId="0" fontId="5" numFmtId="0" xfId="0" applyAlignment="1" applyBorder="1" applyFont="1">
      <alignment readingOrder="0" vertical="bottom"/>
    </xf>
    <xf borderId="13" fillId="8" fontId="18" numFmtId="0" xfId="0" applyAlignment="1" applyBorder="1" applyFont="1">
      <alignment shrinkToFit="0" wrapText="1"/>
    </xf>
    <xf borderId="5" fillId="8" fontId="18" numFmtId="0" xfId="0" applyAlignment="1" applyBorder="1" applyFont="1">
      <alignment horizontal="center" shrinkToFit="0" vertical="bottom" wrapText="1"/>
    </xf>
    <xf borderId="5" fillId="8" fontId="18" numFmtId="0" xfId="0" applyAlignment="1" applyBorder="1" applyFont="1">
      <alignment shrinkToFit="0" vertical="bottom" wrapText="1"/>
    </xf>
    <xf borderId="1" fillId="0" fontId="18" numFmtId="9" xfId="0" applyAlignment="1" applyBorder="1" applyFont="1" applyNumberFormat="1">
      <alignment horizontal="right" shrinkToFit="0" vertical="bottom" wrapText="1"/>
    </xf>
    <xf borderId="33" fillId="0" fontId="18" numFmtId="0" xfId="0" applyAlignment="1" applyBorder="1" applyFont="1">
      <alignment shrinkToFit="0" wrapText="1"/>
    </xf>
    <xf borderId="1" fillId="8" fontId="18" numFmtId="0" xfId="0" applyAlignment="1" applyBorder="1" applyFont="1">
      <alignment horizontal="right" shrinkToFit="0" vertical="bottom" wrapText="1"/>
    </xf>
    <xf borderId="9" fillId="0" fontId="18" numFmtId="0" xfId="0" applyAlignment="1" applyBorder="1" applyFont="1">
      <alignment shrinkToFit="0" vertical="bottom" wrapText="1"/>
    </xf>
    <xf borderId="45" fillId="0" fontId="16" numFmtId="0" xfId="0" applyBorder="1" applyFont="1"/>
    <xf borderId="11" fillId="0" fontId="16" numFmtId="0" xfId="0" applyBorder="1" applyFont="1"/>
    <xf borderId="1" fillId="4" fontId="15" numFmtId="0" xfId="0" applyAlignment="1" applyBorder="1" applyFont="1">
      <alignment shrinkToFit="0" vertical="bottom" wrapText="1"/>
    </xf>
    <xf borderId="4" fillId="5" fontId="37" numFmtId="0" xfId="0" applyAlignment="1" applyBorder="1" applyFont="1">
      <alignment shrinkToFit="0" vertical="bottom" wrapText="1"/>
    </xf>
    <xf borderId="1" fillId="0" fontId="17" numFmtId="0" xfId="0" applyAlignment="1" applyBorder="1" applyFont="1">
      <alignment shrinkToFit="0" vertical="bottom" wrapText="1"/>
    </xf>
    <xf borderId="1" fillId="0" fontId="17" numFmtId="0" xfId="0" applyAlignment="1" applyBorder="1" applyFont="1">
      <alignment horizontal="right" shrinkToFit="0" vertical="bottom" wrapText="1"/>
    </xf>
    <xf borderId="2" fillId="0" fontId="17" numFmtId="0" xfId="0" applyAlignment="1" applyBorder="1" applyFont="1">
      <alignment shrinkToFit="0" vertical="bottom" wrapText="1"/>
    </xf>
    <xf borderId="2" fillId="0" fontId="17" numFmtId="0" xfId="0" applyAlignment="1" applyBorder="1" applyFont="1">
      <alignment horizontal="right" shrinkToFit="0" vertical="bottom" wrapText="1"/>
    </xf>
    <xf borderId="4" fillId="5" fontId="5" numFmtId="0" xfId="0" applyAlignment="1" applyBorder="1" applyFont="1">
      <alignment vertical="bottom"/>
    </xf>
    <xf borderId="0" fillId="4" fontId="15" numFmtId="0" xfId="0" applyAlignment="1" applyFont="1">
      <alignment shrinkToFit="0" vertical="bottom" wrapText="0"/>
    </xf>
    <xf borderId="0" fillId="0" fontId="38" numFmtId="0" xfId="0" applyAlignment="1" applyFont="1">
      <alignment vertical="bottom"/>
    </xf>
    <xf borderId="46" fillId="0" fontId="38" numFmtId="0" xfId="0" applyAlignment="1" applyBorder="1" applyFont="1">
      <alignment horizontal="center" vertical="bottom"/>
    </xf>
    <xf borderId="47" fillId="0" fontId="38" numFmtId="0" xfId="0" applyAlignment="1" applyBorder="1" applyFont="1">
      <alignment horizontal="center" vertical="bottom"/>
    </xf>
    <xf borderId="47" fillId="0" fontId="16" numFmtId="0" xfId="0" applyBorder="1" applyFont="1"/>
    <xf borderId="48" fillId="0" fontId="16" numFmtId="0" xfId="0" applyBorder="1" applyFont="1"/>
    <xf borderId="0" fillId="0" fontId="38" numFmtId="0" xfId="0" applyAlignment="1" applyFont="1">
      <alignment horizontal="right" vertical="bottom"/>
    </xf>
    <xf borderId="0" fillId="0" fontId="39" numFmtId="0" xfId="0" applyAlignment="1" applyFont="1">
      <alignment vertical="bottom"/>
    </xf>
    <xf borderId="1" fillId="0" fontId="5" numFmtId="0" xfId="0" applyAlignment="1" applyBorder="1" applyFont="1">
      <alignment shrinkToFit="0" vertical="bottom" wrapText="1"/>
    </xf>
    <xf borderId="0" fillId="0" fontId="40" numFmtId="0" xfId="0" applyAlignment="1" applyFont="1">
      <alignment readingOrder="0" vertical="bottom"/>
    </xf>
    <xf borderId="0" fillId="0" fontId="40" numFmtId="10" xfId="0" applyAlignment="1" applyFont="1" applyNumberFormat="1">
      <alignment horizontal="right" readingOrder="0" vertical="bottom"/>
    </xf>
    <xf borderId="0" fillId="0" fontId="38" numFmtId="10" xfId="0" applyAlignment="1" applyFont="1" applyNumberFormat="1">
      <alignment horizontal="right" vertical="bottom"/>
    </xf>
    <xf borderId="0" fillId="0" fontId="38" numFmtId="9" xfId="0" applyAlignment="1" applyFont="1" applyNumberFormat="1">
      <alignment horizontal="right" vertical="bottom"/>
    </xf>
    <xf borderId="0" fillId="0" fontId="40" numFmtId="0" xfId="0" applyAlignment="1" applyFont="1">
      <alignment horizontal="right" readingOrder="0" vertical="bottom"/>
    </xf>
    <xf borderId="0" fillId="0" fontId="40" numFmtId="175" xfId="0" applyAlignment="1" applyFont="1" applyNumberFormat="1">
      <alignment horizontal="right" readingOrder="0" vertical="bottom"/>
    </xf>
    <xf borderId="0" fillId="0" fontId="38" numFmtId="175" xfId="0" applyAlignment="1" applyFont="1" applyNumberFormat="1">
      <alignment horizontal="right" vertical="bottom"/>
    </xf>
    <xf borderId="0" fillId="0" fontId="38" numFmtId="3" xfId="0" applyAlignment="1" applyFont="1" applyNumberFormat="1">
      <alignment horizontal="right" vertical="bottom"/>
    </xf>
    <xf borderId="0" fillId="0" fontId="40" numFmtId="1" xfId="0" applyAlignment="1" applyFont="1" applyNumberFormat="1">
      <alignment horizontal="right" readingOrder="0" vertical="bottom"/>
    </xf>
    <xf borderId="0" fillId="0" fontId="40" numFmtId="10" xfId="0" applyAlignment="1" applyFont="1" applyNumberFormat="1">
      <alignment horizontal="right" vertical="bottom"/>
    </xf>
    <xf borderId="0" fillId="0" fontId="40" numFmtId="0" xfId="0" applyAlignment="1" applyFont="1">
      <alignment vertical="bottom"/>
    </xf>
    <xf borderId="0" fillId="0" fontId="5" numFmtId="0" xfId="0" applyAlignment="1" applyFont="1">
      <alignment shrinkToFit="0" vertical="bottom" wrapText="1"/>
    </xf>
    <xf borderId="0" fillId="4" fontId="8" numFmtId="0" xfId="0" applyAlignment="1" applyFont="1">
      <alignment readingOrder="0" shrinkToFit="0" wrapText="1"/>
    </xf>
    <xf borderId="0" fillId="0" fontId="15" numFmtId="0" xfId="0" applyFont="1"/>
    <xf borderId="0" fillId="0" fontId="15" numFmtId="0" xfId="0" applyAlignment="1" applyFont="1">
      <alignment shrinkToFit="0" wrapText="0"/>
    </xf>
    <xf borderId="0" fillId="0" fontId="15" numFmtId="0" xfId="0" applyAlignment="1" applyFont="1">
      <alignment readingOrder="0" shrinkToFit="0" wrapText="1"/>
    </xf>
    <xf borderId="0" fillId="0" fontId="15" numFmtId="0" xfId="0" applyAlignment="1" applyFont="1">
      <alignment shrinkToFit="0" wrapText="1"/>
    </xf>
    <xf borderId="0" fillId="0" fontId="5" numFmtId="0" xfId="0" applyAlignment="1" applyFont="1">
      <alignment horizontal="right"/>
    </xf>
    <xf borderId="0" fillId="0" fontId="5" numFmtId="0" xfId="0" applyAlignment="1" applyFont="1">
      <alignment shrinkToFit="0" wrapText="0"/>
    </xf>
    <xf borderId="0" fillId="0" fontId="5" numFmtId="0" xfId="0" applyFont="1"/>
    <xf borderId="0" fillId="0" fontId="5" numFmtId="0" xfId="0" applyAlignment="1" applyFont="1">
      <alignment readingOrder="0" shrinkToFit="0" wrapText="1"/>
    </xf>
    <xf borderId="0" fillId="0" fontId="5" numFmtId="0" xfId="0" applyAlignment="1" applyFont="1">
      <alignment shrinkToFit="0" wrapText="1"/>
    </xf>
    <xf borderId="0" fillId="0" fontId="41" numFmtId="0" xfId="0" applyAlignment="1" applyFont="1">
      <alignment shrinkToFit="0" wrapText="0"/>
    </xf>
    <xf borderId="0" fillId="0" fontId="5" numFmtId="0" xfId="0" applyAlignment="1" applyFont="1">
      <alignment readingOrder="0"/>
    </xf>
    <xf borderId="0" fillId="0" fontId="5" numFmtId="0" xfId="0" applyAlignment="1" applyFont="1">
      <alignment readingOrder="0" shrinkToFit="0" wrapText="0"/>
    </xf>
    <xf borderId="0" fillId="0" fontId="5" numFmtId="0" xfId="0" applyAlignment="1" applyFont="1">
      <alignment horizontal="right" readingOrder="0"/>
    </xf>
    <xf borderId="0" fillId="0" fontId="4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Trends!$F$4</c:f>
            </c:strRef>
          </c:tx>
          <c:spPr>
            <a:ln cmpd="sng">
              <a:solidFill>
                <a:srgbClr val="4285F4"/>
              </a:solidFill>
              <a:prstDash val="dash"/>
            </a:ln>
          </c:spPr>
          <c:marker>
            <c:symbol val="none"/>
          </c:marker>
          <c:dLbls>
            <c:numFmt formatCode="General" sourceLinked="1"/>
            <c:txPr>
              <a:bodyPr/>
              <a:lstStyle/>
              <a:p>
                <a:pPr lvl="0">
                  <a:defRPr>
                    <a:latin typeface="sans-serif"/>
                  </a:defRPr>
                </a:pPr>
              </a:p>
            </c:txPr>
            <c:showLegendKey val="0"/>
            <c:showVal val="1"/>
            <c:showCatName val="0"/>
            <c:showSerName val="0"/>
            <c:showPercent val="0"/>
            <c:showBubbleSize val="0"/>
          </c:dLbls>
          <c:cat>
            <c:strRef>
              <c:f>Trends!$G$3:$Q$3</c:f>
            </c:strRef>
          </c:cat>
          <c:val>
            <c:numRef>
              <c:f>Trends!$G$4:$Q$4</c:f>
              <c:numCache/>
            </c:numRef>
          </c:val>
          <c:smooth val="0"/>
        </c:ser>
        <c:ser>
          <c:idx val="1"/>
          <c:order val="1"/>
          <c:tx>
            <c:strRef>
              <c:f>Trends!$F$5</c:f>
            </c:strRef>
          </c:tx>
          <c:spPr>
            <a:ln cmpd="sng">
              <a:solidFill>
                <a:srgbClr val="EA4335"/>
              </a:solidFill>
              <a:prstDash val="dashDot"/>
            </a:ln>
          </c:spPr>
          <c:marker>
            <c:symbol val="none"/>
          </c:marker>
          <c:dLbls>
            <c:numFmt formatCode="General" sourceLinked="1"/>
            <c:txPr>
              <a:bodyPr/>
              <a:lstStyle/>
              <a:p>
                <a:pPr lvl="0">
                  <a:defRPr>
                    <a:latin typeface="sans-serif"/>
                  </a:defRPr>
                </a:pPr>
              </a:p>
            </c:txPr>
            <c:showLegendKey val="0"/>
            <c:showVal val="1"/>
            <c:showCatName val="0"/>
            <c:showSerName val="0"/>
            <c:showPercent val="0"/>
            <c:showBubbleSize val="0"/>
          </c:dLbls>
          <c:cat>
            <c:strRef>
              <c:f>Trends!$G$3:$Q$3</c:f>
            </c:strRef>
          </c:cat>
          <c:val>
            <c:numRef>
              <c:f>Trends!$G$5:$Q$5</c:f>
              <c:numCache/>
            </c:numRef>
          </c:val>
          <c:smooth val="0"/>
        </c:ser>
        <c:ser>
          <c:idx val="2"/>
          <c:order val="2"/>
          <c:tx>
            <c:strRef>
              <c:f>Trends!$F$6</c:f>
            </c:strRef>
          </c:tx>
          <c:spPr>
            <a:ln cmpd="sng">
              <a:solidFill>
                <a:srgbClr val="FBBC04"/>
              </a:solidFill>
              <a:prstDash val="solid"/>
            </a:ln>
          </c:spPr>
          <c:marker>
            <c:symbol val="none"/>
          </c:marker>
          <c:dPt>
            <c:idx val="9"/>
            <c:marker>
              <c:symbol val="none"/>
            </c:marker>
          </c:dPt>
          <c:dLbls>
            <c:numFmt formatCode="General" sourceLinked="1"/>
            <c:txPr>
              <a:bodyPr/>
              <a:lstStyle/>
              <a:p>
                <a:pPr lvl="0">
                  <a:defRPr>
                    <a:latin typeface="sans-serif"/>
                  </a:defRPr>
                </a:pPr>
              </a:p>
            </c:txPr>
            <c:showLegendKey val="0"/>
            <c:showVal val="1"/>
            <c:showCatName val="0"/>
            <c:showSerName val="0"/>
            <c:showPercent val="0"/>
            <c:showBubbleSize val="0"/>
          </c:dLbls>
          <c:cat>
            <c:strRef>
              <c:f>Trends!$G$3:$Q$3</c:f>
            </c:strRef>
          </c:cat>
          <c:val>
            <c:numRef>
              <c:f>Trends!$G$6:$Q$6</c:f>
              <c:numCache/>
            </c:numRef>
          </c:val>
          <c:smooth val="0"/>
        </c:ser>
        <c:axId val="717638487"/>
        <c:axId val="1350598135"/>
      </c:lineChart>
      <c:catAx>
        <c:axId val="717638487"/>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Year</a:t>
                </a:r>
              </a:p>
            </c:rich>
          </c:tx>
          <c:overlay val="0"/>
        </c:title>
        <c:numFmt formatCode="General" sourceLinked="1"/>
        <c:majorTickMark val="none"/>
        <c:minorTickMark val="none"/>
        <c:spPr/>
        <c:txPr>
          <a:bodyPr/>
          <a:lstStyle/>
          <a:p>
            <a:pPr lvl="0">
              <a:defRPr b="0">
                <a:solidFill>
                  <a:srgbClr val="000000"/>
                </a:solidFill>
                <a:latin typeface="sans-serif"/>
              </a:defRPr>
            </a:pPr>
          </a:p>
        </c:txPr>
        <c:crossAx val="1350598135"/>
      </c:catAx>
      <c:valAx>
        <c:axId val="13505981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sans-serif"/>
              </a:defRPr>
            </a:pPr>
          </a:p>
        </c:txPr>
        <c:crossAx val="717638487"/>
      </c:valAx>
    </c:plotArea>
    <c:legend>
      <c:legendPos val="r"/>
      <c:overlay val="0"/>
      <c:txPr>
        <a:bodyPr/>
        <a:lstStyle/>
        <a:p>
          <a:pPr lvl="0">
            <a:defRPr b="0">
              <a:solidFill>
                <a:srgbClr val="1A1A1A"/>
              </a:solidFill>
              <a:latin typeface="sans-serif"/>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Trends!$F$11</c:f>
            </c:strRef>
          </c:tx>
          <c:spPr>
            <a:ln cmpd="sng">
              <a:solidFill>
                <a:srgbClr val="4285F4"/>
              </a:solidFill>
            </a:ln>
          </c:spPr>
          <c:marker>
            <c:symbol val="none"/>
          </c:marker>
          <c:dLbls>
            <c:numFmt formatCode="General" sourceLinked="1"/>
            <c:txPr>
              <a:bodyPr/>
              <a:lstStyle/>
              <a:p>
                <a:pPr lvl="0">
                  <a:defRPr>
                    <a:latin typeface="sans-serif"/>
                  </a:defRPr>
                </a:pPr>
              </a:p>
            </c:txPr>
            <c:showLegendKey val="0"/>
            <c:showVal val="1"/>
            <c:showCatName val="0"/>
            <c:showSerName val="0"/>
            <c:showPercent val="0"/>
            <c:showBubbleSize val="0"/>
          </c:dLbls>
          <c:cat>
            <c:strRef>
              <c:f>Trends!$G$10:$Q$10</c:f>
            </c:strRef>
          </c:cat>
          <c:val>
            <c:numRef>
              <c:f>Trends!$G$11:$Q$11</c:f>
              <c:numCache/>
            </c:numRef>
          </c:val>
          <c:smooth val="0"/>
        </c:ser>
        <c:ser>
          <c:idx val="1"/>
          <c:order val="1"/>
          <c:tx>
            <c:strRef>
              <c:f>Trends!$F$12</c:f>
            </c:strRef>
          </c:tx>
          <c:spPr>
            <a:ln cmpd="sng">
              <a:solidFill>
                <a:srgbClr val="EA4335"/>
              </a:solidFill>
            </a:ln>
          </c:spPr>
          <c:marker>
            <c:symbol val="none"/>
          </c:marker>
          <c:dLbls>
            <c:numFmt formatCode="General" sourceLinked="1"/>
            <c:txPr>
              <a:bodyPr/>
              <a:lstStyle/>
              <a:p>
                <a:pPr lvl="0">
                  <a:defRPr>
                    <a:latin typeface="sans-serif"/>
                  </a:defRPr>
                </a:pPr>
              </a:p>
            </c:txPr>
            <c:showLegendKey val="0"/>
            <c:showVal val="1"/>
            <c:showCatName val="0"/>
            <c:showSerName val="0"/>
            <c:showPercent val="0"/>
            <c:showBubbleSize val="0"/>
          </c:dLbls>
          <c:cat>
            <c:strRef>
              <c:f>Trends!$G$10:$Q$10</c:f>
            </c:strRef>
          </c:cat>
          <c:val>
            <c:numRef>
              <c:f>Trends!$G$12:$Q$12</c:f>
              <c:numCache/>
            </c:numRef>
          </c:val>
          <c:smooth val="0"/>
        </c:ser>
        <c:ser>
          <c:idx val="2"/>
          <c:order val="2"/>
          <c:tx>
            <c:strRef>
              <c:f>Trends!$F$13</c:f>
            </c:strRef>
          </c:tx>
          <c:spPr>
            <a:ln cmpd="sng">
              <a:solidFill>
                <a:srgbClr val="FBBC04"/>
              </a:solidFill>
              <a:prstDash val="solid"/>
            </a:ln>
          </c:spPr>
          <c:marker>
            <c:symbol val="none"/>
          </c:marker>
          <c:dLbls>
            <c:numFmt formatCode="General" sourceLinked="1"/>
            <c:txPr>
              <a:bodyPr/>
              <a:lstStyle/>
              <a:p>
                <a:pPr lvl="0">
                  <a:defRPr>
                    <a:latin typeface="sans-serif"/>
                  </a:defRPr>
                </a:pPr>
              </a:p>
            </c:txPr>
            <c:showLegendKey val="0"/>
            <c:showVal val="1"/>
            <c:showCatName val="0"/>
            <c:showSerName val="0"/>
            <c:showPercent val="0"/>
            <c:showBubbleSize val="0"/>
          </c:dLbls>
          <c:cat>
            <c:strRef>
              <c:f>Trends!$G$10:$Q$10</c:f>
            </c:strRef>
          </c:cat>
          <c:val>
            <c:numRef>
              <c:f>Trends!$G$13:$Q$13</c:f>
              <c:numCache/>
            </c:numRef>
          </c:val>
          <c:smooth val="0"/>
        </c:ser>
        <c:ser>
          <c:idx val="3"/>
          <c:order val="3"/>
          <c:tx>
            <c:strRef>
              <c:f>Trends!$F$14</c:f>
            </c:strRef>
          </c:tx>
          <c:spPr>
            <a:ln cmpd="sng">
              <a:solidFill>
                <a:srgbClr val="34A853"/>
              </a:solidFill>
            </a:ln>
          </c:spPr>
          <c:marker>
            <c:symbol val="none"/>
          </c:marker>
          <c:dLbls>
            <c:numFmt formatCode="General" sourceLinked="1"/>
            <c:txPr>
              <a:bodyPr/>
              <a:lstStyle/>
              <a:p>
                <a:pPr lvl="0">
                  <a:defRPr>
                    <a:latin typeface="sans-serif"/>
                  </a:defRPr>
                </a:pPr>
              </a:p>
            </c:txPr>
            <c:showLegendKey val="0"/>
            <c:showVal val="1"/>
            <c:showCatName val="0"/>
            <c:showSerName val="0"/>
            <c:showPercent val="0"/>
            <c:showBubbleSize val="0"/>
          </c:dLbls>
          <c:cat>
            <c:strRef>
              <c:f>Trends!$G$10:$Q$10</c:f>
            </c:strRef>
          </c:cat>
          <c:val>
            <c:numRef>
              <c:f>Trends!$G$14:$Q$14</c:f>
              <c:numCache/>
            </c:numRef>
          </c:val>
          <c:smooth val="0"/>
        </c:ser>
        <c:axId val="611982856"/>
        <c:axId val="2053511843"/>
      </c:lineChart>
      <c:catAx>
        <c:axId val="61198285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2053511843"/>
      </c:catAx>
      <c:valAx>
        <c:axId val="20535118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1982856"/>
      </c:valAx>
    </c:plotArea>
    <c:legend>
      <c:legendPos val="r"/>
      <c:overlay val="0"/>
      <c:txPr>
        <a:bodyPr/>
        <a:lstStyle/>
        <a:p>
          <a:pPr lvl="0">
            <a:defRPr b="0">
              <a:solidFill>
                <a:srgbClr val="1A1A1A"/>
              </a:solidFill>
              <a:latin typeface="+mn-lt"/>
            </a:defRPr>
          </a:pPr>
        </a:p>
      </c:txPr>
    </c:legend>
    <c:plotVisOnly val="1"/>
  </c:chart>
</c:chartSpace>
</file>

<file path=xl/drawings/_rels/drawing1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952500</xdr:colOff>
      <xdr:row>20</xdr:row>
      <xdr:rowOff>142875</xdr:rowOff>
    </xdr:from>
    <xdr:ext cx="5715000" cy="3019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11</xdr:col>
      <xdr:colOff>285750</xdr:colOff>
      <xdr:row>20</xdr:row>
      <xdr:rowOff>133350</xdr:rowOff>
    </xdr:from>
    <xdr:ext cx="5715000" cy="30194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ieeexplore.ieee.org/stamp/stamp.jsp?arnumber=8000012" TargetMode="External"/><Relationship Id="rId42" Type="http://schemas.openxmlformats.org/officeDocument/2006/relationships/hyperlink" Target="https://ieeexplore.ieee.org/stamp/stamp.jsp?arnumber=9270320" TargetMode="External"/><Relationship Id="rId41" Type="http://schemas.openxmlformats.org/officeDocument/2006/relationships/hyperlink" Target="https://ieeexplore.ieee.org/stamp/stamp.jsp?arnumber=7832911" TargetMode="External"/><Relationship Id="rId44" Type="http://schemas.openxmlformats.org/officeDocument/2006/relationships/hyperlink" Target="https://ieeexplore.ieee.org/stamp/stamp.jsp?arnumber=8432173" TargetMode="External"/><Relationship Id="rId43" Type="http://schemas.openxmlformats.org/officeDocument/2006/relationships/hyperlink" Target="https://ieeexplore.ieee.org/stamp/stamp.jsp?arnumber=8094423" TargetMode="External"/><Relationship Id="rId46" Type="http://schemas.openxmlformats.org/officeDocument/2006/relationships/hyperlink" Target="https://ieeexplore.ieee.org/stamp/stamp.jsp?arnumber=10011492" TargetMode="External"/><Relationship Id="rId45" Type="http://schemas.openxmlformats.org/officeDocument/2006/relationships/hyperlink" Target="https://ieeexplore.ieee.org/stamp/stamp.jsp?arnumber=9796264" TargetMode="External"/><Relationship Id="rId107" Type="http://schemas.openxmlformats.org/officeDocument/2006/relationships/hyperlink" Target="https://ieeexplore.ieee.org/stamp/stamp.jsp?arnumber=8844429" TargetMode="External"/><Relationship Id="rId106" Type="http://schemas.openxmlformats.org/officeDocument/2006/relationships/hyperlink" Target="https://ieeexplore.ieee.org/stamp/stamp.jsp?arnumber=9653849" TargetMode="External"/><Relationship Id="rId105" Type="http://schemas.openxmlformats.org/officeDocument/2006/relationships/hyperlink" Target="https://ieeexplore.ieee.org/stamp/stamp.jsp?arnumber=8330192" TargetMode="External"/><Relationship Id="rId104" Type="http://schemas.openxmlformats.org/officeDocument/2006/relationships/hyperlink" Target="https://ieeexplore.ieee.org/stamp/stamp.jsp?arnumber=8811933" TargetMode="External"/><Relationship Id="rId109" Type="http://schemas.openxmlformats.org/officeDocument/2006/relationships/hyperlink" Target="https://ieeexplore.ieee.org/stamp/stamp.jsp?arnumber=9796205" TargetMode="External"/><Relationship Id="rId108" Type="http://schemas.openxmlformats.org/officeDocument/2006/relationships/hyperlink" Target="https://ieeexplore.ieee.org/stamp/stamp.jsp?arnumber=8787090" TargetMode="External"/><Relationship Id="rId48" Type="http://schemas.openxmlformats.org/officeDocument/2006/relationships/hyperlink" Target="https://ieeexplore.ieee.org/stamp/stamp.jsp?arnumber=10174139" TargetMode="External"/><Relationship Id="rId47" Type="http://schemas.openxmlformats.org/officeDocument/2006/relationships/hyperlink" Target="https://ieeexplore.ieee.org/stamp/stamp.jsp?arnumber=7832912" TargetMode="External"/><Relationship Id="rId49" Type="http://schemas.openxmlformats.org/officeDocument/2006/relationships/hyperlink" Target="https://ieeexplore.ieee.org/stamp/stamp.jsp?arnumber=7332621" TargetMode="External"/><Relationship Id="rId103" Type="http://schemas.openxmlformats.org/officeDocument/2006/relationships/hyperlink" Target="https://ieeexplore.ieee.org/stamp/stamp.jsp?arnumber=10190422" TargetMode="External"/><Relationship Id="rId102" Type="http://schemas.openxmlformats.org/officeDocument/2006/relationships/hyperlink" Target="https://ieeexplore.ieee.org/stamp/stamp.jsp?arnumber=9678617" TargetMode="External"/><Relationship Id="rId101" Type="http://schemas.openxmlformats.org/officeDocument/2006/relationships/hyperlink" Target="https://ieeexplore.ieee.org/stamp/stamp.jsp?arnumber=10186833" TargetMode="External"/><Relationship Id="rId100" Type="http://schemas.openxmlformats.org/officeDocument/2006/relationships/hyperlink" Target="https://ieeexplore.ieee.org/stamp/stamp.jsp?arnumber=10538301" TargetMode="External"/><Relationship Id="rId31" Type="http://schemas.openxmlformats.org/officeDocument/2006/relationships/hyperlink" Target="https://ieeexplore.ieee.org/stamp/stamp.jsp?arnumber=9252045" TargetMode="External"/><Relationship Id="rId30" Type="http://schemas.openxmlformats.org/officeDocument/2006/relationships/hyperlink" Target="https://ieeexplore.ieee.org/stamp/stamp.jsp?arnumber=9463082" TargetMode="External"/><Relationship Id="rId33" Type="http://schemas.openxmlformats.org/officeDocument/2006/relationships/hyperlink" Target="https://ieeexplore.ieee.org/stamp/stamp.jsp?arnumber=8667999" TargetMode="External"/><Relationship Id="rId32" Type="http://schemas.openxmlformats.org/officeDocument/2006/relationships/hyperlink" Target="https://ieeexplore.ieee.org/stamp/stamp.jsp?arnumber=9463080" TargetMode="External"/><Relationship Id="rId35" Type="http://schemas.openxmlformats.org/officeDocument/2006/relationships/hyperlink" Target="https://ieeexplore.ieee.org/stamp/stamp.jsp?arnumber=8946063" TargetMode="External"/><Relationship Id="rId34" Type="http://schemas.openxmlformats.org/officeDocument/2006/relationships/hyperlink" Target="https://ieeexplore.ieee.org/stamp/stamp.jsp?arnumber=9678680" TargetMode="External"/><Relationship Id="rId37" Type="http://schemas.openxmlformats.org/officeDocument/2006/relationships/hyperlink" Target="https://ieeexplore.ieee.org/stamp/stamp.jsp?arnumber=9468414" TargetMode="External"/><Relationship Id="rId36" Type="http://schemas.openxmlformats.org/officeDocument/2006/relationships/hyperlink" Target="https://ieeexplore.ieee.org/stamp/stamp.jsp?arnumber=9054868" TargetMode="External"/><Relationship Id="rId39" Type="http://schemas.openxmlformats.org/officeDocument/2006/relationships/hyperlink" Target="https://ieeexplore.ieee.org/stamp/stamp.jsp?arnumber=10011510" TargetMode="External"/><Relationship Id="rId38" Type="http://schemas.openxmlformats.org/officeDocument/2006/relationships/hyperlink" Target="https://ieeexplore.ieee.org/stamp/stamp.jsp?arnumber=8790690" TargetMode="External"/><Relationship Id="rId20" Type="http://schemas.openxmlformats.org/officeDocument/2006/relationships/hyperlink" Target="https://ieeexplore.ieee.org/stamp/stamp.jsp?arnumber=9240605" TargetMode="External"/><Relationship Id="rId22" Type="http://schemas.openxmlformats.org/officeDocument/2006/relationships/hyperlink" Target="https://ieeexplore.ieee.org/stamp/stamp.jsp?arnumber=7820211" TargetMode="External"/><Relationship Id="rId21" Type="http://schemas.openxmlformats.org/officeDocument/2006/relationships/hyperlink" Target="https://ieeexplore.ieee.org/stamp/stamp.jsp?arnumber=9961946" TargetMode="External"/><Relationship Id="rId24" Type="http://schemas.openxmlformats.org/officeDocument/2006/relationships/hyperlink" Target="https://ieeexplore.ieee.org/stamp/stamp.jsp?arnumber=10207102" TargetMode="External"/><Relationship Id="rId23" Type="http://schemas.openxmlformats.org/officeDocument/2006/relationships/hyperlink" Target="https://ieeexplore.ieee.org/stamp/stamp.jsp?arnumber=10331839" TargetMode="External"/><Relationship Id="rId129" Type="http://schemas.openxmlformats.org/officeDocument/2006/relationships/hyperlink" Target="https://ieeexplore.ieee.org/stamp/stamp.jsp?arnumber=8721092" TargetMode="External"/><Relationship Id="rId128" Type="http://schemas.openxmlformats.org/officeDocument/2006/relationships/hyperlink" Target="https://ieeexplore.ieee.org/xpl/ebooks/bookPdfWithBanner.jsp?fileName=6940549.pdf&amp;bkn=6940407&amp;pdfType=chapter" TargetMode="External"/><Relationship Id="rId127" Type="http://schemas.openxmlformats.org/officeDocument/2006/relationships/hyperlink" Target="https://ieeexplore.ieee.org/stamp/stamp.jsp?arnumber=10109331" TargetMode="External"/><Relationship Id="rId126" Type="http://schemas.openxmlformats.org/officeDocument/2006/relationships/hyperlink" Target="https://ieeexplore.ieee.org/stamp/stamp.jsp?arnumber=9270403" TargetMode="External"/><Relationship Id="rId26" Type="http://schemas.openxmlformats.org/officeDocument/2006/relationships/hyperlink" Target="https://ieeexplore.ieee.org/stamp/stamp.jsp?arnumber=9551792" TargetMode="External"/><Relationship Id="rId121" Type="http://schemas.openxmlformats.org/officeDocument/2006/relationships/hyperlink" Target="https://ieeexplore.ieee.org/stamp/stamp.jsp?arnumber=9609149" TargetMode="External"/><Relationship Id="rId25" Type="http://schemas.openxmlformats.org/officeDocument/2006/relationships/hyperlink" Target="https://ieeexplore.ieee.org/stamp/stamp.jsp?arnumber=8094425" TargetMode="External"/><Relationship Id="rId120" Type="http://schemas.openxmlformats.org/officeDocument/2006/relationships/hyperlink" Target="https://ieeexplore.ieee.org/stamp/stamp.jsp?arnumber=8543430" TargetMode="External"/><Relationship Id="rId28" Type="http://schemas.openxmlformats.org/officeDocument/2006/relationships/hyperlink" Target="https://ieeexplore.ieee.org/stamp/stamp.jsp?arnumber=10298547" TargetMode="External"/><Relationship Id="rId27" Type="http://schemas.openxmlformats.org/officeDocument/2006/relationships/hyperlink" Target="https://ieeexplore.ieee.org/stamp/stamp.jsp?arnumber=8786015" TargetMode="External"/><Relationship Id="rId125" Type="http://schemas.openxmlformats.org/officeDocument/2006/relationships/hyperlink" Target="https://ieeexplore.ieee.org/stamp/stamp.jsp?arnumber=7961501" TargetMode="External"/><Relationship Id="rId29" Type="http://schemas.openxmlformats.org/officeDocument/2006/relationships/hyperlink" Target="https://ieeexplore.ieee.org/stamp/stamp.jsp?arnumber=10164171" TargetMode="External"/><Relationship Id="rId124" Type="http://schemas.openxmlformats.org/officeDocument/2006/relationships/hyperlink" Target="https://ieeexplore.ieee.org/stamp/stamp.jsp?arnumber=8725481" TargetMode="External"/><Relationship Id="rId123" Type="http://schemas.openxmlformats.org/officeDocument/2006/relationships/hyperlink" Target="https://ieeexplore.ieee.org/stamp/stamp.jsp?arnumber=9252040" TargetMode="External"/><Relationship Id="rId122" Type="http://schemas.openxmlformats.org/officeDocument/2006/relationships/hyperlink" Target="https://ieeexplore.ieee.org/stamp/stamp.jsp?arnumber=8595174" TargetMode="External"/><Relationship Id="rId95" Type="http://schemas.openxmlformats.org/officeDocument/2006/relationships/hyperlink" Target="https://ieeexplore.ieee.org/stamp/stamp.jsp?arnumber=9582559" TargetMode="External"/><Relationship Id="rId94" Type="http://schemas.openxmlformats.org/officeDocument/2006/relationships/hyperlink" Target="https://ieeexplore.ieee.org/stamp/stamp.jsp?arnumber=9814459" TargetMode="External"/><Relationship Id="rId97" Type="http://schemas.openxmlformats.org/officeDocument/2006/relationships/hyperlink" Target="https://ieeexplore.ieee.org/stamp/stamp.jsp?arnumber=9796266" TargetMode="External"/><Relationship Id="rId96" Type="http://schemas.openxmlformats.org/officeDocument/2006/relationships/hyperlink" Target="https://ieeexplore.ieee.org/stamp/stamp.jsp?arnumber=8816776" TargetMode="External"/><Relationship Id="rId11" Type="http://schemas.openxmlformats.org/officeDocument/2006/relationships/hyperlink" Target="https://ieeexplore.ieee.org/stamp/stamp.jsp?arnumber=10207081" TargetMode="External"/><Relationship Id="rId99" Type="http://schemas.openxmlformats.org/officeDocument/2006/relationships/hyperlink" Target="https://ieeexplore.ieee.org/stamp/stamp.jsp?arnumber=8234462" TargetMode="External"/><Relationship Id="rId10" Type="http://schemas.openxmlformats.org/officeDocument/2006/relationships/hyperlink" Target="https://ieeexplore.ieee.org/stamp/stamp.jsp?arnumber=7332619" TargetMode="External"/><Relationship Id="rId98" Type="http://schemas.openxmlformats.org/officeDocument/2006/relationships/hyperlink" Target="https://ieeexplore.ieee.org/stamp/stamp.jsp?arnumber=7961515" TargetMode="External"/><Relationship Id="rId13" Type="http://schemas.openxmlformats.org/officeDocument/2006/relationships/hyperlink" Target="https://ieeexplore.ieee.org/stamp/stamp.jsp?arnumber=9796253" TargetMode="External"/><Relationship Id="rId12" Type="http://schemas.openxmlformats.org/officeDocument/2006/relationships/hyperlink" Target="https://ieeexplore.ieee.org/stamp/stamp.jsp?arnumber=6976075" TargetMode="External"/><Relationship Id="rId91" Type="http://schemas.openxmlformats.org/officeDocument/2006/relationships/hyperlink" Target="https://ieeexplore.ieee.org/stamp/stamp.jsp?arnumber=9796217" TargetMode="External"/><Relationship Id="rId90" Type="http://schemas.openxmlformats.org/officeDocument/2006/relationships/hyperlink" Target="https://ieeexplore.ieee.org/xpl/ebooks/bookPdfWithBanner.jsp?fileName=10525127.pdf&amp;bkn=10523217&amp;pdfType=chapter" TargetMode="External"/><Relationship Id="rId93" Type="http://schemas.openxmlformats.org/officeDocument/2006/relationships/hyperlink" Target="https://ieeexplore.ieee.org/stamp/stamp.jsp?arnumber=7886928" TargetMode="External"/><Relationship Id="rId92" Type="http://schemas.openxmlformats.org/officeDocument/2006/relationships/hyperlink" Target="https://ieeexplore.ieee.org/stamp/stamp.jsp?arnumber=7816504" TargetMode="External"/><Relationship Id="rId118" Type="http://schemas.openxmlformats.org/officeDocument/2006/relationships/hyperlink" Target="https://ieeexplore.ieee.org/stamp/stamp.jsp?arnumber=8919112" TargetMode="External"/><Relationship Id="rId117" Type="http://schemas.openxmlformats.org/officeDocument/2006/relationships/hyperlink" Target="https://ieeexplore.ieee.org/stamp/stamp.jsp?arnumber=10186825" TargetMode="External"/><Relationship Id="rId116" Type="http://schemas.openxmlformats.org/officeDocument/2006/relationships/hyperlink" Target="https://ieeexplore.ieee.org/stamp/stamp.jsp?arnumber=9926167" TargetMode="External"/><Relationship Id="rId115" Type="http://schemas.openxmlformats.org/officeDocument/2006/relationships/hyperlink" Target="https://ieeexplore.ieee.org/stamp/stamp.jsp?arnumber=9064604" TargetMode="External"/><Relationship Id="rId119" Type="http://schemas.openxmlformats.org/officeDocument/2006/relationships/hyperlink" Target="https://ieeexplore.ieee.org/stamp/stamp.jsp?arnumber=9401958" TargetMode="External"/><Relationship Id="rId15" Type="http://schemas.openxmlformats.org/officeDocument/2006/relationships/hyperlink" Target="https://ieeexplore.ieee.org/stamp/stamp.jsp?arnumber=9804499" TargetMode="External"/><Relationship Id="rId110" Type="http://schemas.openxmlformats.org/officeDocument/2006/relationships/hyperlink" Target="https://ieeexplore.ieee.org/stamp/stamp.jsp?arnumber=10636040" TargetMode="External"/><Relationship Id="rId14" Type="http://schemas.openxmlformats.org/officeDocument/2006/relationships/hyperlink" Target="https://ieeexplore.ieee.org/stamp/stamp.jsp?arnumber=10148769" TargetMode="External"/><Relationship Id="rId17" Type="http://schemas.openxmlformats.org/officeDocument/2006/relationships/hyperlink" Target="https://ieeexplore.ieee.org/stamp/stamp.jsp?arnumber=10207141" TargetMode="External"/><Relationship Id="rId16" Type="http://schemas.openxmlformats.org/officeDocument/2006/relationships/hyperlink" Target="https://ieeexplore.ieee.org/stamp/stamp.jsp?arnumber=8352718" TargetMode="External"/><Relationship Id="rId19" Type="http://schemas.openxmlformats.org/officeDocument/2006/relationships/hyperlink" Target="https://ieeexplore.ieee.org/stamp/stamp.jsp?arnumber=10555782" TargetMode="External"/><Relationship Id="rId114" Type="http://schemas.openxmlformats.org/officeDocument/2006/relationships/hyperlink" Target="https://ieeexplore.ieee.org/stamp/stamp.jsp?arnumber=10305541" TargetMode="External"/><Relationship Id="rId18" Type="http://schemas.openxmlformats.org/officeDocument/2006/relationships/hyperlink" Target="https://ieeexplore.ieee.org/stamp/stamp.jsp?arnumber=8661216" TargetMode="External"/><Relationship Id="rId113" Type="http://schemas.openxmlformats.org/officeDocument/2006/relationships/hyperlink" Target="https://ieeexplore.ieee.org/stamp/stamp.jsp?arnumber=8813274" TargetMode="External"/><Relationship Id="rId112" Type="http://schemas.openxmlformats.org/officeDocument/2006/relationships/hyperlink" Target="https://ieeexplore.ieee.org/stamp/stamp.jsp?arnumber=7916975" TargetMode="External"/><Relationship Id="rId111" Type="http://schemas.openxmlformats.org/officeDocument/2006/relationships/hyperlink" Target="https://ieeexplore.ieee.org/stamp/stamp.jsp?arnumber=9463021" TargetMode="External"/><Relationship Id="rId84" Type="http://schemas.openxmlformats.org/officeDocument/2006/relationships/hyperlink" Target="https://ieeexplore.ieee.org/stamp/stamp.jsp?arnumber=9226355" TargetMode="External"/><Relationship Id="rId83" Type="http://schemas.openxmlformats.org/officeDocument/2006/relationships/hyperlink" Target="https://ieeexplore.ieee.org/stamp/stamp.jsp?arnumber=10207145" TargetMode="External"/><Relationship Id="rId86" Type="http://schemas.openxmlformats.org/officeDocument/2006/relationships/hyperlink" Target="https://ieeexplore.ieee.org/stamp/stamp.jsp?arnumber=9276386" TargetMode="External"/><Relationship Id="rId85" Type="http://schemas.openxmlformats.org/officeDocument/2006/relationships/hyperlink" Target="https://ieeexplore.ieee.org/stamp/stamp.jsp?arnumber=9516817" TargetMode="External"/><Relationship Id="rId88" Type="http://schemas.openxmlformats.org/officeDocument/2006/relationships/hyperlink" Target="https://ieeexplore.ieee.org/stamp/stamp.jsp?arnumber=9804508" TargetMode="External"/><Relationship Id="rId150" Type="http://schemas.openxmlformats.org/officeDocument/2006/relationships/hyperlink" Target="https://ieeexplore.ieee.org/stamp/stamp.jsp?arnumber=8498151" TargetMode="External"/><Relationship Id="rId87" Type="http://schemas.openxmlformats.org/officeDocument/2006/relationships/hyperlink" Target="https://ieeexplore.ieee.org/stamp/stamp.jsp?arnumber=9758571" TargetMode="External"/><Relationship Id="rId89" Type="http://schemas.openxmlformats.org/officeDocument/2006/relationships/hyperlink" Target="https://ieeexplore.ieee.org/stamp/stamp.jsp?arnumber=10549612" TargetMode="External"/><Relationship Id="rId80" Type="http://schemas.openxmlformats.org/officeDocument/2006/relationships/hyperlink" Target="https://ieeexplore.ieee.org/stamp/stamp.jsp?arnumber=9226289" TargetMode="External"/><Relationship Id="rId82" Type="http://schemas.openxmlformats.org/officeDocument/2006/relationships/hyperlink" Target="https://ieeexplore.ieee.org/stamp/stamp.jsp?arnumber=8870159" TargetMode="External"/><Relationship Id="rId81" Type="http://schemas.openxmlformats.org/officeDocument/2006/relationships/hyperlink" Target="https://ieeexplore.ieee.org/stamp/stamp.jsp?arnumber=9508122" TargetMode="External"/><Relationship Id="rId1" Type="http://schemas.openxmlformats.org/officeDocument/2006/relationships/hyperlink" Target="https://ieeexplore.ieee.org/stamp/stamp.jsp?arnumber=10207146" TargetMode="External"/><Relationship Id="rId2" Type="http://schemas.openxmlformats.org/officeDocument/2006/relationships/hyperlink" Target="https://ieeexplore.ieee.org/stamp/stamp.jsp?arnumber=10336277" TargetMode="External"/><Relationship Id="rId3" Type="http://schemas.openxmlformats.org/officeDocument/2006/relationships/hyperlink" Target="https://ieeexplore.ieee.org/stamp/stamp.jsp?arnumber=7476641" TargetMode="External"/><Relationship Id="rId149" Type="http://schemas.openxmlformats.org/officeDocument/2006/relationships/hyperlink" Target="https://ieeexplore.ieee.org/stamp/stamp.jsp?arnumber=9463087" TargetMode="External"/><Relationship Id="rId4" Type="http://schemas.openxmlformats.org/officeDocument/2006/relationships/hyperlink" Target="https://ieeexplore.ieee.org/stamp/stamp.jsp?arnumber=8498212" TargetMode="External"/><Relationship Id="rId148" Type="http://schemas.openxmlformats.org/officeDocument/2006/relationships/hyperlink" Target="https://ieeexplore.ieee.org/stamp/stamp.jsp?arnumber=8952733" TargetMode="External"/><Relationship Id="rId9" Type="http://schemas.openxmlformats.org/officeDocument/2006/relationships/hyperlink" Target="https://ieeexplore.ieee.org/stamp/stamp.jsp?arnumber=9226330" TargetMode="External"/><Relationship Id="rId143" Type="http://schemas.openxmlformats.org/officeDocument/2006/relationships/hyperlink" Target="https://ieeexplore.ieee.org/stamp/stamp.jsp?arnumber=9585171" TargetMode="External"/><Relationship Id="rId142" Type="http://schemas.openxmlformats.org/officeDocument/2006/relationships/hyperlink" Target="https://ieeexplore.ieee.org/stamp/stamp.jsp?arnumber=10123591" TargetMode="External"/><Relationship Id="rId141" Type="http://schemas.openxmlformats.org/officeDocument/2006/relationships/hyperlink" Target="https://ieeexplore.ieee.org/stamp/stamp.jsp?arnumber=10533733" TargetMode="External"/><Relationship Id="rId140" Type="http://schemas.openxmlformats.org/officeDocument/2006/relationships/hyperlink" Target="https://ieeexplore.ieee.org/stamp/stamp.jsp?arnumber=10356395" TargetMode="External"/><Relationship Id="rId5" Type="http://schemas.openxmlformats.org/officeDocument/2006/relationships/hyperlink" Target="https://ieeexplore.ieee.org/stamp/stamp.jsp?arnumber=8449432" TargetMode="External"/><Relationship Id="rId147" Type="http://schemas.openxmlformats.org/officeDocument/2006/relationships/hyperlink" Target="https://ieeexplore.ieee.org/stamp/stamp.jsp?arnumber=9804502" TargetMode="External"/><Relationship Id="rId6" Type="http://schemas.openxmlformats.org/officeDocument/2006/relationships/hyperlink" Target="https://ieeexplore.ieee.org/stamp/stamp.jsp?arnumber=10555726" TargetMode="External"/><Relationship Id="rId146" Type="http://schemas.openxmlformats.org/officeDocument/2006/relationships/hyperlink" Target="https://ieeexplore.ieee.org/stamp/stamp.jsp?arnumber=10207138" TargetMode="External"/><Relationship Id="rId7" Type="http://schemas.openxmlformats.org/officeDocument/2006/relationships/hyperlink" Target="https://ieeexplore.ieee.org/stamp/stamp.jsp?arnumber=9796169" TargetMode="External"/><Relationship Id="rId145" Type="http://schemas.openxmlformats.org/officeDocument/2006/relationships/hyperlink" Target="https://ieeexplore.ieee.org/stamp/stamp.jsp?arnumber=8802319" TargetMode="External"/><Relationship Id="rId8" Type="http://schemas.openxmlformats.org/officeDocument/2006/relationships/hyperlink" Target="https://ieeexplore.ieee.org/stamp/stamp.jsp?arnumber=8919002" TargetMode="External"/><Relationship Id="rId144" Type="http://schemas.openxmlformats.org/officeDocument/2006/relationships/hyperlink" Target="https://ieeexplore.ieee.org/stamp/stamp.jsp?arnumber=9585142" TargetMode="External"/><Relationship Id="rId73" Type="http://schemas.openxmlformats.org/officeDocument/2006/relationships/hyperlink" Target="https://ieeexplore.ieee.org/stamp/stamp.jsp?arnumber=8595105" TargetMode="External"/><Relationship Id="rId72" Type="http://schemas.openxmlformats.org/officeDocument/2006/relationships/hyperlink" Target="https://ieeexplore.ieee.org/stamp/stamp.jsp?arnumber=9240618" TargetMode="External"/><Relationship Id="rId75" Type="http://schemas.openxmlformats.org/officeDocument/2006/relationships/hyperlink" Target="https://ieeexplore.ieee.org/stamp/stamp.jsp?arnumber=10206852" TargetMode="External"/><Relationship Id="rId74" Type="http://schemas.openxmlformats.org/officeDocument/2006/relationships/hyperlink" Target="https://ieeexplore.ieee.org/stamp/stamp.jsp?arnumber=9825880" TargetMode="External"/><Relationship Id="rId77" Type="http://schemas.openxmlformats.org/officeDocument/2006/relationships/hyperlink" Target="https://ieeexplore.ieee.org/stamp/stamp.jsp?arnumber=10207166" TargetMode="External"/><Relationship Id="rId76" Type="http://schemas.openxmlformats.org/officeDocument/2006/relationships/hyperlink" Target="https://ieeexplore.ieee.org/stamp/stamp.jsp?arnumber=10164749" TargetMode="External"/><Relationship Id="rId79" Type="http://schemas.openxmlformats.org/officeDocument/2006/relationships/hyperlink" Target="https://ieeexplore.ieee.org/stamp/stamp.jsp?arnumber=8314151" TargetMode="External"/><Relationship Id="rId78" Type="http://schemas.openxmlformats.org/officeDocument/2006/relationships/hyperlink" Target="https://ieeexplore.ieee.org/stamp/stamp.jsp?arnumber=9825694" TargetMode="External"/><Relationship Id="rId71" Type="http://schemas.openxmlformats.org/officeDocument/2006/relationships/hyperlink" Target="https://ieeexplore.ieee.org/stamp/stamp.jsp?arnumber=9609113" TargetMode="External"/><Relationship Id="rId70" Type="http://schemas.openxmlformats.org/officeDocument/2006/relationships/hyperlink" Target="https://ieeexplore.ieee.org/stamp/stamp.jsp?arnumber=9401990" TargetMode="External"/><Relationship Id="rId139" Type="http://schemas.openxmlformats.org/officeDocument/2006/relationships/hyperlink" Target="https://ieeexplore.ieee.org/stamp/stamp.jsp?arnumber=9448382" TargetMode="External"/><Relationship Id="rId138" Type="http://schemas.openxmlformats.org/officeDocument/2006/relationships/hyperlink" Target="https://ieeexplore.ieee.org/stamp/stamp.jsp?arnumber=8854680" TargetMode="External"/><Relationship Id="rId137" Type="http://schemas.openxmlformats.org/officeDocument/2006/relationships/hyperlink" Target="https://ieeexplore.ieee.org/stamp/stamp.jsp?arnumber=9284032" TargetMode="External"/><Relationship Id="rId132" Type="http://schemas.openxmlformats.org/officeDocument/2006/relationships/hyperlink" Target="https://ieeexplore.ieee.org/stamp/stamp.jsp?arnumber=9796308" TargetMode="External"/><Relationship Id="rId131" Type="http://schemas.openxmlformats.org/officeDocument/2006/relationships/hyperlink" Target="https://ieeexplore.ieee.org/stamp/stamp.jsp?arnumber=9463056" TargetMode="External"/><Relationship Id="rId130" Type="http://schemas.openxmlformats.org/officeDocument/2006/relationships/hyperlink" Target="https://ieeexplore.ieee.org/stamp/stamp.jsp?arnumber=8919028" TargetMode="External"/><Relationship Id="rId136" Type="http://schemas.openxmlformats.org/officeDocument/2006/relationships/hyperlink" Target="https://ieeexplore.ieee.org/stamp/stamp.jsp?arnumber=8961089" TargetMode="External"/><Relationship Id="rId135" Type="http://schemas.openxmlformats.org/officeDocument/2006/relationships/hyperlink" Target="https://ieeexplore.ieee.org/stamp/stamp.jsp?arnumber=9136878" TargetMode="External"/><Relationship Id="rId134" Type="http://schemas.openxmlformats.org/officeDocument/2006/relationships/hyperlink" Target="https://ieeexplore.ieee.org/stamp/stamp.jsp?arnumber=10548808" TargetMode="External"/><Relationship Id="rId133" Type="http://schemas.openxmlformats.org/officeDocument/2006/relationships/hyperlink" Target="https://ieeexplore.ieee.org/stamp/stamp.jsp?arnumber=10356707" TargetMode="External"/><Relationship Id="rId62" Type="http://schemas.openxmlformats.org/officeDocument/2006/relationships/hyperlink" Target="https://ieeexplore.ieee.org/stamp/stamp.jsp?arnumber=9678532" TargetMode="External"/><Relationship Id="rId61" Type="http://schemas.openxmlformats.org/officeDocument/2006/relationships/hyperlink" Target="https://ieeexplore.ieee.org/stamp/stamp.jsp?arnumber=9226105" TargetMode="External"/><Relationship Id="rId64" Type="http://schemas.openxmlformats.org/officeDocument/2006/relationships/hyperlink" Target="https://ieeexplore.ieee.org/stamp/stamp.jsp?arnumber=8595094" TargetMode="External"/><Relationship Id="rId63" Type="http://schemas.openxmlformats.org/officeDocument/2006/relationships/hyperlink" Target="https://ieeexplore.ieee.org/stamp/stamp.jsp?arnumber=10207085" TargetMode="External"/><Relationship Id="rId66" Type="http://schemas.openxmlformats.org/officeDocument/2006/relationships/hyperlink" Target="https://ieeexplore.ieee.org/stamp/stamp.jsp?arnumber=9463101" TargetMode="External"/><Relationship Id="rId65" Type="http://schemas.openxmlformats.org/officeDocument/2006/relationships/hyperlink" Target="https://ieeexplore.ieee.org/stamp/stamp.jsp?arnumber=8330205" TargetMode="External"/><Relationship Id="rId68" Type="http://schemas.openxmlformats.org/officeDocument/2006/relationships/hyperlink" Target="https://ieeexplore.ieee.org/stamp/stamp.jsp?arnumber=10206778" TargetMode="External"/><Relationship Id="rId67" Type="http://schemas.openxmlformats.org/officeDocument/2006/relationships/hyperlink" Target="https://ieeexplore.ieee.org/stamp/stamp.jsp?arnumber=9534423" TargetMode="External"/><Relationship Id="rId60" Type="http://schemas.openxmlformats.org/officeDocument/2006/relationships/hyperlink" Target="https://ieeexplore.ieee.org/stamp/stamp.jsp?arnumber=9463083" TargetMode="External"/><Relationship Id="rId165" Type="http://schemas.openxmlformats.org/officeDocument/2006/relationships/hyperlink" Target="https://ieeexplore.ieee.org/stamp/stamp.jsp?arnumber=10336263" TargetMode="External"/><Relationship Id="rId69" Type="http://schemas.openxmlformats.org/officeDocument/2006/relationships/hyperlink" Target="https://ieeexplore.ieee.org/stamp/stamp.jsp?arnumber=9427528" TargetMode="External"/><Relationship Id="rId164" Type="http://schemas.openxmlformats.org/officeDocument/2006/relationships/hyperlink" Target="https://ieeexplore.ieee.org/stamp/stamp.jsp?arnumber=9054810" TargetMode="External"/><Relationship Id="rId163" Type="http://schemas.openxmlformats.org/officeDocument/2006/relationships/hyperlink" Target="https://ieeexplore.ieee.org/stamp/stamp.jsp?arnumber=8449407" TargetMode="External"/><Relationship Id="rId162" Type="http://schemas.openxmlformats.org/officeDocument/2006/relationships/hyperlink" Target="https://ieeexplore.ieee.org/stamp/stamp.jsp?arnumber=10148737" TargetMode="External"/><Relationship Id="rId169" Type="http://schemas.openxmlformats.org/officeDocument/2006/relationships/drawing" Target="../drawings/drawing1.xml"/><Relationship Id="rId168" Type="http://schemas.openxmlformats.org/officeDocument/2006/relationships/hyperlink" Target="https://ieeexplore.ieee.org/stamp/stamp.jsp?arnumber=10331665" TargetMode="External"/><Relationship Id="rId167" Type="http://schemas.openxmlformats.org/officeDocument/2006/relationships/hyperlink" Target="https://ieeexplore.ieee.org/stamp/stamp.jsp?arnumber=9286070" TargetMode="External"/><Relationship Id="rId166" Type="http://schemas.openxmlformats.org/officeDocument/2006/relationships/hyperlink" Target="https://ieeexplore.ieee.org/stamp/stamp.jsp?arnumber=10298523" TargetMode="External"/><Relationship Id="rId51" Type="http://schemas.openxmlformats.org/officeDocument/2006/relationships/hyperlink" Target="https://ieeexplore.ieee.org/stamp/stamp.jsp?arnumber=10326279" TargetMode="External"/><Relationship Id="rId50" Type="http://schemas.openxmlformats.org/officeDocument/2006/relationships/hyperlink" Target="https://ieeexplore.ieee.org/stamp/stamp.jsp?arnumber=8595236" TargetMode="External"/><Relationship Id="rId53" Type="http://schemas.openxmlformats.org/officeDocument/2006/relationships/hyperlink" Target="https://ieeexplore.ieee.org/stamp/stamp.jsp?arnumber=9763563" TargetMode="External"/><Relationship Id="rId52" Type="http://schemas.openxmlformats.org/officeDocument/2006/relationships/hyperlink" Target="https://ieeexplore.ieee.org/stamp/stamp.jsp?arnumber=8595095" TargetMode="External"/><Relationship Id="rId55" Type="http://schemas.openxmlformats.org/officeDocument/2006/relationships/hyperlink" Target="https://ieeexplore.ieee.org/stamp/stamp.jsp?arnumber=10589830" TargetMode="External"/><Relationship Id="rId161" Type="http://schemas.openxmlformats.org/officeDocument/2006/relationships/hyperlink" Target="https://ieeexplore.ieee.org/stamp/stamp.jsp?arnumber=10589766" TargetMode="External"/><Relationship Id="rId54" Type="http://schemas.openxmlformats.org/officeDocument/2006/relationships/hyperlink" Target="https://ieeexplore.ieee.org/stamp/stamp.jsp?arnumber=9812632" TargetMode="External"/><Relationship Id="rId160" Type="http://schemas.openxmlformats.org/officeDocument/2006/relationships/hyperlink" Target="https://ieeexplore.ieee.org/stamp/stamp.jsp?arnumber=9796162" TargetMode="External"/><Relationship Id="rId57" Type="http://schemas.openxmlformats.org/officeDocument/2006/relationships/hyperlink" Target="https://ieeexplore.ieee.org/stamp/stamp.jsp?arnumber=9545671" TargetMode="External"/><Relationship Id="rId56" Type="http://schemas.openxmlformats.org/officeDocument/2006/relationships/hyperlink" Target="https://ieeexplore.ieee.org/stamp/stamp.jsp?arnumber=10449672" TargetMode="External"/><Relationship Id="rId159" Type="http://schemas.openxmlformats.org/officeDocument/2006/relationships/hyperlink" Target="https://ieeexplore.ieee.org/stamp/stamp.jsp?arnumber=10123617" TargetMode="External"/><Relationship Id="rId59" Type="http://schemas.openxmlformats.org/officeDocument/2006/relationships/hyperlink" Target="https://ieeexplore.ieee.org/stamp/stamp.jsp?arnumber=9286078" TargetMode="External"/><Relationship Id="rId154" Type="http://schemas.openxmlformats.org/officeDocument/2006/relationships/hyperlink" Target="https://ieeexplore.ieee.org/stamp/stamp.jsp?arnumber=8595156" TargetMode="External"/><Relationship Id="rId58" Type="http://schemas.openxmlformats.org/officeDocument/2006/relationships/hyperlink" Target="https://ieeexplore.ieee.org/stamp/stamp.jsp?arnumber=9463047" TargetMode="External"/><Relationship Id="rId153" Type="http://schemas.openxmlformats.org/officeDocument/2006/relationships/hyperlink" Target="https://ieeexplore.ieee.org/stamp/stamp.jsp?arnumber=9796375" TargetMode="External"/><Relationship Id="rId152" Type="http://schemas.openxmlformats.org/officeDocument/2006/relationships/hyperlink" Target="https://ieeexplore.ieee.org/stamp/stamp.jsp?arnumber=10011467" TargetMode="External"/><Relationship Id="rId151" Type="http://schemas.openxmlformats.org/officeDocument/2006/relationships/hyperlink" Target="https://ieeexplore.ieee.org/stamp/stamp.jsp?arnumber=9226308" TargetMode="External"/><Relationship Id="rId158" Type="http://schemas.openxmlformats.org/officeDocument/2006/relationships/hyperlink" Target="https://ieeexplore.ieee.org/stamp/stamp.jsp?arnumber=9240628" TargetMode="External"/><Relationship Id="rId157" Type="http://schemas.openxmlformats.org/officeDocument/2006/relationships/hyperlink" Target="https://ieeexplore.ieee.org/stamp/stamp.jsp?arnumber=9252074" TargetMode="External"/><Relationship Id="rId156" Type="http://schemas.openxmlformats.org/officeDocument/2006/relationships/hyperlink" Target="https://ieeexplore.ieee.org/stamp/stamp.jsp?arnumber=10555689" TargetMode="External"/><Relationship Id="rId155" Type="http://schemas.openxmlformats.org/officeDocument/2006/relationships/hyperlink" Target="https://ieeexplore.ieee.org/stamp/stamp.jsp?arnumber=8661210"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users.encs.concordia.ca/~eshihab/data/ICSME2014/satd.html" TargetMode="External"/><Relationship Id="rId2" Type="http://schemas.openxmlformats.org/officeDocument/2006/relationships/hyperlink" Target="https://users.encs.concordia.ca/~eshihab/data/MTD2015/" TargetMode="External"/><Relationship Id="rId3" Type="http://schemas.openxmlformats.org/officeDocument/2006/relationships/hyperlink" Target="https://github.com/maldonado/tse.satd.data" TargetMode="External"/><Relationship Id="rId4" Type="http://schemas.openxmlformats.org/officeDocument/2006/relationships/hyperlink" Target="https://github.com/tkdsheep/TechnicalDebt" TargetMode="External"/><Relationship Id="rId9" Type="http://schemas.openxmlformats.org/officeDocument/2006/relationships/hyperlink" Target="https://github.com/M3SOulu/KLSATD_SEAA_2020" TargetMode="External"/><Relationship Id="rId5" Type="http://schemas.openxmlformats.org/officeDocument/2006/relationships/hyperlink" Target="https://github.com/Tbabm/SATDDetector-Core" TargetMode="External"/><Relationship Id="rId6" Type="http://schemas.openxmlformats.org/officeDocument/2006/relationships/hyperlink" Target="https://tinyurl.com/onholdissue" TargetMode="External"/><Relationship Id="rId7" Type="http://schemas.openxmlformats.org/officeDocument/2006/relationships/hyperlink" Target="https://doi.org/10.5281/zenodo.3701471" TargetMode="External"/><Relationship Id="rId8" Type="http://schemas.openxmlformats.org/officeDocument/2006/relationships/hyperlink" Target="http://www.cs.rug.nl/search/uploads/Resources/li_soliman_avgeriou_seaa2020.zip" TargetMode="External"/><Relationship Id="rId31" Type="http://schemas.openxmlformats.org/officeDocument/2006/relationships/hyperlink" Target="https://doi.org/10.5281/zenodo.7221630" TargetMode="External"/><Relationship Id="rId30" Type="http://schemas.openxmlformats.org/officeDocument/2006/relationships/hyperlink" Target="https://github.com/asabbah44/SATD" TargetMode="External"/><Relationship Id="rId33" Type="http://schemas.openxmlformats.org/officeDocument/2006/relationships/hyperlink" Target="https://github.com/zscszndxdxs/2023-MT-BERT-SATD/" TargetMode="External"/><Relationship Id="rId32" Type="http://schemas.openxmlformats.org/officeDocument/2006/relationships/hyperlink" Target="https://github.com/maldonado/tse.satd.data" TargetMode="External"/><Relationship Id="rId35" Type="http://schemas.openxmlformats.org/officeDocument/2006/relationships/drawing" Target="../drawings/drawing11.xml"/><Relationship Id="rId34" Type="http://schemas.openxmlformats.org/officeDocument/2006/relationships/hyperlink" Target="https://zenodo.org/records/11185473" TargetMode="External"/><Relationship Id="rId20" Type="http://schemas.openxmlformats.org/officeDocument/2006/relationships/hyperlink" Target="https://github.com/ai-se/Jitterbug" TargetMode="External"/><Relationship Id="rId22" Type="http://schemas.openxmlformats.org/officeDocument/2006/relationships/hyperlink" Target="https://github.com/TechDebt2022-PILOT/PILOT" TargetMode="External"/><Relationship Id="rId21" Type="http://schemas.openxmlformats.org/officeDocument/2006/relationships/hyperlink" Target="https://github.com/tkdsheep/TechnicalDebt" TargetMode="External"/><Relationship Id="rId24" Type="http://schemas.openxmlformats.org/officeDocument/2006/relationships/hyperlink" Target="https://github.com/Wxxxxx2023/SATD-code.git" TargetMode="External"/><Relationship Id="rId23" Type="http://schemas.openxmlformats.org/officeDocument/2006/relationships/hyperlink" Target="https://github.com/smilevo/SATDBailiff" TargetMode="External"/><Relationship Id="rId26" Type="http://schemas.openxmlformats.org/officeDocument/2006/relationships/hyperlink" Target="https://github.com/yikun-li/satd-different-sources-data" TargetMode="External"/><Relationship Id="rId25" Type="http://schemas.openxmlformats.org/officeDocument/2006/relationships/hyperlink" Target="https://doi.org/10.6084/m9.figshare.22229575" TargetMode="External"/><Relationship Id="rId28" Type="http://schemas.openxmlformats.org/officeDocument/2006/relationships/hyperlink" Target="https://github.com/qyb156/SATD_EmpricalResearch_DL" TargetMode="External"/><Relationship Id="rId27" Type="http://schemas.openxmlformats.org/officeDocument/2006/relationships/hyperlink" Target="https://github.com/yikun-li/visdom-satd-management-system" TargetMode="External"/><Relationship Id="rId29" Type="http://schemas.openxmlformats.org/officeDocument/2006/relationships/hyperlink" Target="https://zenodo.org/records/7953119" TargetMode="External"/><Relationship Id="rId11" Type="http://schemas.openxmlformats.org/officeDocument/2006/relationships/hyperlink" Target="https://figshare.com/s/87a4b5002c7488822e60" TargetMode="External"/><Relationship Id="rId10" Type="http://schemas.openxmlformats.org/officeDocument/2006/relationships/hyperlink" Target="https://github.com/maldonado/tse.satd.data" TargetMode="External"/><Relationship Id="rId13" Type="http://schemas.openxmlformats.org/officeDocument/2006/relationships/hyperlink" Target="https://github.com/tkdsheep/TechnicalDebt" TargetMode="External"/><Relationship Id="rId12" Type="http://schemas.openxmlformats.org/officeDocument/2006/relationships/hyperlink" Target="https://github.com/PandaMinore/DebtHunter-Tool" TargetMode="External"/><Relationship Id="rId15" Type="http://schemas.openxmlformats.org/officeDocument/2006/relationships/hyperlink" Target="https://docs.google.com/spreadsheets/d/1ZCkdLxQjJyZpp88NtXYcSCNko8HX-2-uUzX217pf67s/edit?gid=1325675453" TargetMode="External"/><Relationship Id="rId14" Type="http://schemas.openxmlformats.org/officeDocument/2006/relationships/hyperlink" Target="http://doi.org/10.5281/zenodo.4589573" TargetMode="External"/><Relationship Id="rId17" Type="http://schemas.openxmlformats.org/officeDocument/2006/relationships/hyperlink" Target="https://github.com/NAIST-SE/SATDinBuildSystems" TargetMode="External"/><Relationship Id="rId16" Type="http://schemas.openxmlformats.org/officeDocument/2006/relationships/hyperlink" Target="https://github.com/disa-lab/R-TD-SANER2022" TargetMode="External"/><Relationship Id="rId19" Type="http://schemas.openxmlformats.org/officeDocument/2006/relationships/hyperlink" Target="https://github.com/yikun-li/satd-issue-tracker-data" TargetMode="External"/><Relationship Id="rId18" Type="http://schemas.openxmlformats.org/officeDocument/2006/relationships/hyperlink" Target="https://github.com/HuyTu7/DebtFree"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users.encs.concordia.ca/~eshihab/data/ICSME2014/satd.html" TargetMode="External"/><Relationship Id="rId2" Type="http://schemas.openxmlformats.org/officeDocument/2006/relationships/hyperlink" Target="https://users.encs.concordia.ca/~eshihab/data/MTD2015/" TargetMode="External"/><Relationship Id="rId3" Type="http://schemas.openxmlformats.org/officeDocument/2006/relationships/hyperlink" Target="https://github.com/maldonado/tse.satd.data" TargetMode="External"/><Relationship Id="rId4" Type="http://schemas.openxmlformats.org/officeDocument/2006/relationships/hyperlink" Target="https://github.com/tkdsheep/TechnicalDebt" TargetMode="External"/><Relationship Id="rId9" Type="http://schemas.openxmlformats.org/officeDocument/2006/relationships/hyperlink" Target="https://github.com/M3SOulu/KLSATD_SEAA_2020" TargetMode="External"/><Relationship Id="rId5" Type="http://schemas.openxmlformats.org/officeDocument/2006/relationships/hyperlink" Target="https://github.com/Tbabm/SATDDetector-Core" TargetMode="External"/><Relationship Id="rId6" Type="http://schemas.openxmlformats.org/officeDocument/2006/relationships/hyperlink" Target="https://tinyurl.com/onholdissue" TargetMode="External"/><Relationship Id="rId7" Type="http://schemas.openxmlformats.org/officeDocument/2006/relationships/hyperlink" Target="https://doi.org/10.5281/zenodo.3701471" TargetMode="External"/><Relationship Id="rId8" Type="http://schemas.openxmlformats.org/officeDocument/2006/relationships/hyperlink" Target="http://www.cs.rug.nl/search/uploads/Resources/li_soliman_avgeriou_seaa2020.zip" TargetMode="External"/><Relationship Id="rId31" Type="http://schemas.openxmlformats.org/officeDocument/2006/relationships/hyperlink" Target="https://doi.org/10.5281/zenodo.7221630" TargetMode="External"/><Relationship Id="rId30" Type="http://schemas.openxmlformats.org/officeDocument/2006/relationships/hyperlink" Target="https://github.com/asabbah44/SATD" TargetMode="External"/><Relationship Id="rId33" Type="http://schemas.openxmlformats.org/officeDocument/2006/relationships/hyperlink" Target="https://github.com/zscszndxdxs/2023-MT-BERT-SATD/" TargetMode="External"/><Relationship Id="rId32" Type="http://schemas.openxmlformats.org/officeDocument/2006/relationships/hyperlink" Target="https://github.com/maldonado/tse.satd.data" TargetMode="External"/><Relationship Id="rId35" Type="http://schemas.openxmlformats.org/officeDocument/2006/relationships/hyperlink" Target="https://github.com/qyb156/blockchain_SATD_research" TargetMode="External"/><Relationship Id="rId34" Type="http://schemas.openxmlformats.org/officeDocument/2006/relationships/hyperlink" Target="https://zenodo.org/records/11185473" TargetMode="External"/><Relationship Id="rId37" Type="http://schemas.openxmlformats.org/officeDocument/2006/relationships/hyperlink" Target="https://zenodo.org/records/6829274" TargetMode="External"/><Relationship Id="rId36" Type="http://schemas.openxmlformats.org/officeDocument/2006/relationships/hyperlink" Target="https://github.com/qyb156/blockchain_SATD_research" TargetMode="External"/><Relationship Id="rId38" Type="http://schemas.openxmlformats.org/officeDocument/2006/relationships/drawing" Target="../drawings/drawing12.xml"/><Relationship Id="rId20" Type="http://schemas.openxmlformats.org/officeDocument/2006/relationships/hyperlink" Target="https://github.com/ai-se/Jitterbug" TargetMode="External"/><Relationship Id="rId22" Type="http://schemas.openxmlformats.org/officeDocument/2006/relationships/hyperlink" Target="https://github.com/TechDebt2022-PILOT/PILOT" TargetMode="External"/><Relationship Id="rId21" Type="http://schemas.openxmlformats.org/officeDocument/2006/relationships/hyperlink" Target="https://github.com/tkdsheep/TechnicalDebt" TargetMode="External"/><Relationship Id="rId24" Type="http://schemas.openxmlformats.org/officeDocument/2006/relationships/hyperlink" Target="https://github.com/Wxxxxx2023/SATD-code.git" TargetMode="External"/><Relationship Id="rId23" Type="http://schemas.openxmlformats.org/officeDocument/2006/relationships/hyperlink" Target="https://github.com/smilevo/SATDBailiff" TargetMode="External"/><Relationship Id="rId26" Type="http://schemas.openxmlformats.org/officeDocument/2006/relationships/hyperlink" Target="https://github.com/yikun-li/satd-different-sources-data" TargetMode="External"/><Relationship Id="rId25" Type="http://schemas.openxmlformats.org/officeDocument/2006/relationships/hyperlink" Target="https://doi.org/10.6084/m9.figshare.22229575" TargetMode="External"/><Relationship Id="rId28" Type="http://schemas.openxmlformats.org/officeDocument/2006/relationships/hyperlink" Target="https://github.com/qyb156/SATD_EmpricalResearch_DL" TargetMode="External"/><Relationship Id="rId27" Type="http://schemas.openxmlformats.org/officeDocument/2006/relationships/hyperlink" Target="https://github.com/yikun-li/visdom-satd-management-system" TargetMode="External"/><Relationship Id="rId29" Type="http://schemas.openxmlformats.org/officeDocument/2006/relationships/hyperlink" Target="https://zenodo.org/records/7953119" TargetMode="External"/><Relationship Id="rId11" Type="http://schemas.openxmlformats.org/officeDocument/2006/relationships/hyperlink" Target="https://figshare.com/s/87a4b5002c7488822e60" TargetMode="External"/><Relationship Id="rId10" Type="http://schemas.openxmlformats.org/officeDocument/2006/relationships/hyperlink" Target="https://github.com/maldonado/tse.satd.data" TargetMode="External"/><Relationship Id="rId13" Type="http://schemas.openxmlformats.org/officeDocument/2006/relationships/hyperlink" Target="https://github.com/tkdsheep/TechnicalDebt" TargetMode="External"/><Relationship Id="rId12" Type="http://schemas.openxmlformats.org/officeDocument/2006/relationships/hyperlink" Target="https://github.com/PandaMinore/DebtHunter-Tool" TargetMode="External"/><Relationship Id="rId15" Type="http://schemas.openxmlformats.org/officeDocument/2006/relationships/hyperlink" Target="https://docs.google.com/spreadsheets/d/1ZCkdLxQjJyZpp88NtXYcSCNko8HX-2-uUzX217pf67s/edit?gid=1325675453" TargetMode="External"/><Relationship Id="rId14" Type="http://schemas.openxmlformats.org/officeDocument/2006/relationships/hyperlink" Target="http://doi.org/10.5281/zenodo.4589573" TargetMode="External"/><Relationship Id="rId17" Type="http://schemas.openxmlformats.org/officeDocument/2006/relationships/hyperlink" Target="https://github.com/NAIST-SE/SATDinBuildSystems" TargetMode="External"/><Relationship Id="rId16" Type="http://schemas.openxmlformats.org/officeDocument/2006/relationships/hyperlink" Target="https://github.com/disa-lab/R-TD-SANER2022" TargetMode="External"/><Relationship Id="rId19" Type="http://schemas.openxmlformats.org/officeDocument/2006/relationships/hyperlink" Target="https://github.com/yikun-li/satd-issue-tracker-data" TargetMode="External"/><Relationship Id="rId18" Type="http://schemas.openxmlformats.org/officeDocument/2006/relationships/hyperlink" Target="https://github.com/HuyTu7/DebtFree"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users.encs.concordia.ca/~eshihab/data/ICSME2014/satd.html" TargetMode="External"/><Relationship Id="rId2" Type="http://schemas.openxmlformats.org/officeDocument/2006/relationships/hyperlink" Target="https://users.encs.concordia.ca/~eshihab/data/MTD2015/" TargetMode="External"/><Relationship Id="rId3" Type="http://schemas.openxmlformats.org/officeDocument/2006/relationships/hyperlink" Target="https://github.com/maldonado/tse.satd.data" TargetMode="External"/><Relationship Id="rId4" Type="http://schemas.openxmlformats.org/officeDocument/2006/relationships/hyperlink" Target="https://github.com/tkdsheep/TechnicalDebt" TargetMode="External"/><Relationship Id="rId9" Type="http://schemas.openxmlformats.org/officeDocument/2006/relationships/hyperlink" Target="https://github.com/M3SOulu/KLSATD_SEAA_2020" TargetMode="External"/><Relationship Id="rId5" Type="http://schemas.openxmlformats.org/officeDocument/2006/relationships/hyperlink" Target="https://github.com/Tbabm/SATDDetector-Core" TargetMode="External"/><Relationship Id="rId6" Type="http://schemas.openxmlformats.org/officeDocument/2006/relationships/hyperlink" Target="https://tinyurl.com/onholdissue" TargetMode="External"/><Relationship Id="rId7" Type="http://schemas.openxmlformats.org/officeDocument/2006/relationships/hyperlink" Target="https://doi.org/10.5281/zenodo.3701471" TargetMode="External"/><Relationship Id="rId8" Type="http://schemas.openxmlformats.org/officeDocument/2006/relationships/hyperlink" Target="http://www.cs.rug.nl/search/uploads/Resources/li_soliman_avgeriou_seaa2020.zip" TargetMode="External"/><Relationship Id="rId31" Type="http://schemas.openxmlformats.org/officeDocument/2006/relationships/hyperlink" Target="https://doi.org/10.5281/zenodo.7221630" TargetMode="External"/><Relationship Id="rId30" Type="http://schemas.openxmlformats.org/officeDocument/2006/relationships/hyperlink" Target="https://github.com/asabbah44/SATD" TargetMode="External"/><Relationship Id="rId33" Type="http://schemas.openxmlformats.org/officeDocument/2006/relationships/hyperlink" Target="https://github.com/zscszndxdxs/2023-MT-BERT-SATD/" TargetMode="External"/><Relationship Id="rId32" Type="http://schemas.openxmlformats.org/officeDocument/2006/relationships/hyperlink" Target="https://github.com/maldonado/tse.satd.data" TargetMode="External"/><Relationship Id="rId35" Type="http://schemas.openxmlformats.org/officeDocument/2006/relationships/hyperlink" Target="https://github.com/qyb156/blockchain_SATD_research" TargetMode="External"/><Relationship Id="rId34" Type="http://schemas.openxmlformats.org/officeDocument/2006/relationships/hyperlink" Target="https://zenodo.org/records/11185473" TargetMode="External"/><Relationship Id="rId37" Type="http://schemas.openxmlformats.org/officeDocument/2006/relationships/hyperlink" Target="https://zenodo.org/records/6829274" TargetMode="External"/><Relationship Id="rId36" Type="http://schemas.openxmlformats.org/officeDocument/2006/relationships/hyperlink" Target="https://github.com/qyb156/blockchain_SATD_research" TargetMode="External"/><Relationship Id="rId38" Type="http://schemas.openxmlformats.org/officeDocument/2006/relationships/drawing" Target="../drawings/drawing13.xml"/><Relationship Id="rId20" Type="http://schemas.openxmlformats.org/officeDocument/2006/relationships/hyperlink" Target="https://github.com/ai-se/Jitterbug" TargetMode="External"/><Relationship Id="rId22" Type="http://schemas.openxmlformats.org/officeDocument/2006/relationships/hyperlink" Target="https://github.com/TechDebt2022-PILOT/PILOT" TargetMode="External"/><Relationship Id="rId21" Type="http://schemas.openxmlformats.org/officeDocument/2006/relationships/hyperlink" Target="https://github.com/tkdsheep/TechnicalDebt" TargetMode="External"/><Relationship Id="rId24" Type="http://schemas.openxmlformats.org/officeDocument/2006/relationships/hyperlink" Target="https://github.com/Wxxxxx2023/SATD-code.git" TargetMode="External"/><Relationship Id="rId23" Type="http://schemas.openxmlformats.org/officeDocument/2006/relationships/hyperlink" Target="https://github.com/smilevo/SATDBailiff" TargetMode="External"/><Relationship Id="rId26" Type="http://schemas.openxmlformats.org/officeDocument/2006/relationships/hyperlink" Target="https://github.com/yikun-li/satd-different-sources-data" TargetMode="External"/><Relationship Id="rId25" Type="http://schemas.openxmlformats.org/officeDocument/2006/relationships/hyperlink" Target="https://doi.org/10.6084/m9.figshare.22229575" TargetMode="External"/><Relationship Id="rId28" Type="http://schemas.openxmlformats.org/officeDocument/2006/relationships/hyperlink" Target="https://github.com/qyb156/SATD_EmpricalResearch_DL" TargetMode="External"/><Relationship Id="rId27" Type="http://schemas.openxmlformats.org/officeDocument/2006/relationships/hyperlink" Target="https://github.com/yikun-li/visdom-satd-management-system" TargetMode="External"/><Relationship Id="rId29" Type="http://schemas.openxmlformats.org/officeDocument/2006/relationships/hyperlink" Target="https://zenodo.org/records/7953119" TargetMode="External"/><Relationship Id="rId11" Type="http://schemas.openxmlformats.org/officeDocument/2006/relationships/hyperlink" Target="https://figshare.com/s/87a4b5002c7488822e60" TargetMode="External"/><Relationship Id="rId10" Type="http://schemas.openxmlformats.org/officeDocument/2006/relationships/hyperlink" Target="https://github.com/maldonado/tse.satd.data" TargetMode="External"/><Relationship Id="rId13" Type="http://schemas.openxmlformats.org/officeDocument/2006/relationships/hyperlink" Target="https://github.com/tkdsheep/TechnicalDebt" TargetMode="External"/><Relationship Id="rId12" Type="http://schemas.openxmlformats.org/officeDocument/2006/relationships/hyperlink" Target="https://github.com/PandaMinore/DebtHunter-Tool" TargetMode="External"/><Relationship Id="rId15" Type="http://schemas.openxmlformats.org/officeDocument/2006/relationships/hyperlink" Target="https://docs.google.com/spreadsheets/d/1ZCkdLxQjJyZpp88NtXYcSCNko8HX-2-uUzX217pf67s/edit?gid=1325675453" TargetMode="External"/><Relationship Id="rId14" Type="http://schemas.openxmlformats.org/officeDocument/2006/relationships/hyperlink" Target="http://doi.org/10.5281/zenodo.4589573" TargetMode="External"/><Relationship Id="rId17" Type="http://schemas.openxmlformats.org/officeDocument/2006/relationships/hyperlink" Target="https://github.com/NAIST-SE/SATDinBuildSystems" TargetMode="External"/><Relationship Id="rId16" Type="http://schemas.openxmlformats.org/officeDocument/2006/relationships/hyperlink" Target="https://github.com/disa-lab/R-TD-SANER2022" TargetMode="External"/><Relationship Id="rId19" Type="http://schemas.openxmlformats.org/officeDocument/2006/relationships/hyperlink" Target="https://github.com/yikun-li/satd-issue-tracker-data" TargetMode="External"/><Relationship Id="rId18" Type="http://schemas.openxmlformats.org/officeDocument/2006/relationships/hyperlink" Target="https://github.com/HuyTu7/DebtFree"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goo.gl/9Mgl9m" TargetMode="External"/><Relationship Id="rId2" Type="http://schemas.openxmlformats.org/officeDocument/2006/relationships/hyperlink" Target="https://github.com/PandaMinore/DebtHunter-Tool" TargetMode="External"/><Relationship Id="rId3" Type="http://schemas.openxmlformats.org/officeDocument/2006/relationships/hyperlink" Target="https://www.fixmebot.app/" TargetMode="External"/><Relationship Id="rId4" Type="http://schemas.openxmlformats.org/officeDocument/2006/relationships/hyperlink" Target="https://smilevo.github.io/self-affirmed-refactoring/SCP20_index.html" TargetMode="External"/><Relationship Id="rId5" Type="http://schemas.openxmlformats.org/officeDocument/2006/relationships/hyperlink" Target="https://github.com/yikun-li/visdom-satd-management-system" TargetMode="External"/><Relationship Id="rId6"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scopus.com/inward/record.uri?eid=2-s2.0-85162646844&amp;doi=10.1109%2fTSE.2023.3286179&amp;partnerID=40&amp;md5=f525b63e2ab514c34ffc2bbb09260a69" TargetMode="External"/><Relationship Id="rId194" Type="http://schemas.openxmlformats.org/officeDocument/2006/relationships/hyperlink" Target="https://www.scopus.com/inward/record.uri?eid=2-s2.0-85165693273&amp;doi=10.1016%2fj.scico.2023.102999&amp;partnerID=40&amp;md5=bff7dd5a0f3bdab6bcf9e1035deedc10" TargetMode="External"/><Relationship Id="rId193" Type="http://schemas.openxmlformats.org/officeDocument/2006/relationships/hyperlink" Target="https://www.scopus.com/inward/record.uri?eid=2-s2.0-85125773017&amp;doi=10.1002%2fsmr.2437&amp;partnerID=40&amp;md5=3cf179723724084188c14ad4196a648a" TargetMode="External"/><Relationship Id="rId192" Type="http://schemas.openxmlformats.org/officeDocument/2006/relationships/hyperlink" Target="https://www.scopus.com/inward/record.uri?eid=2-s2.0-85161921118&amp;doi=10.1007%2fs11554-023-01328-1&amp;partnerID=40&amp;md5=b778edbe298b2bfb1d2369b8be88285a" TargetMode="External"/><Relationship Id="rId191" Type="http://schemas.openxmlformats.org/officeDocument/2006/relationships/hyperlink" Target="https://www.scopus.com/inward/record.uri?eid=2-s2.0-85171531118&amp;doi=10.1007%2fs10664-023-10336-5&amp;partnerID=40&amp;md5=59ebbcb95213d23034cb01b691d51e31" TargetMode="External"/><Relationship Id="rId187" Type="http://schemas.openxmlformats.org/officeDocument/2006/relationships/hyperlink" Target="https://www.scopus.com/inward/record.uri?eid=2-s2.0-85185371579&amp;doi=10.1145%2f3597503.3639176&amp;partnerID=40&amp;md5=ad7d43e5feffea64328a16993c9ed1a6" TargetMode="External"/><Relationship Id="rId186" Type="http://schemas.openxmlformats.org/officeDocument/2006/relationships/hyperlink" Target="https://www.scopus.com/inward/record.uri?eid=2-s2.0-85193475323&amp;doi=10.1109%2fACCESS.2024.3402543&amp;partnerID=40&amp;md5=7cbc1e5356ede46d0d84d389baead3ca" TargetMode="External"/><Relationship Id="rId185" Type="http://schemas.openxmlformats.org/officeDocument/2006/relationships/hyperlink" Target="https://www.scopus.com/inward/record.uri?eid=2-s2.0-85173651121&amp;doi=10.1007%2fs11219-023-09651-3&amp;partnerID=40&amp;md5=b977de929aa54037410a8a7c7e59fc63" TargetMode="External"/><Relationship Id="rId184" Type="http://schemas.openxmlformats.org/officeDocument/2006/relationships/hyperlink" Target="https://www.scopus.com/inward/record.uri?eid=2-s2.0-85162619933&amp;doi=10.1109%2fTCSVT.2023.3285416&amp;partnerID=40&amp;md5=1bff57230b33348ca27fd4d0237702b6" TargetMode="External"/><Relationship Id="rId189" Type="http://schemas.openxmlformats.org/officeDocument/2006/relationships/hyperlink" Target="https://www.scopus.com/inward/record.uri?eid=2-s2.0-85179009181&amp;doi=10.1021%2fjacs.3c10980&amp;partnerID=40&amp;md5=2022d62ba066d3b4c159f9bc6bf3115b" TargetMode="External"/><Relationship Id="rId188" Type="http://schemas.openxmlformats.org/officeDocument/2006/relationships/hyperlink" Target="https://www.scopus.com/inward/record.uri?eid=2-s2.0-85174017983&amp;doi=10.3390%2fsu151914183&amp;partnerID=40&amp;md5=8f844065f2f6eae68e6bf4a9a11d238b" TargetMode="External"/><Relationship Id="rId183" Type="http://schemas.openxmlformats.org/officeDocument/2006/relationships/hyperlink" Target="https://www.scopus.com/inward/record.uri?eid=2-s2.0-85164683927&amp;doi=10.1049%2fipr2.12868&amp;partnerID=40&amp;md5=eba7080c1a065ba6f6d2e7466b5b01fc" TargetMode="External"/><Relationship Id="rId182" Type="http://schemas.openxmlformats.org/officeDocument/2006/relationships/hyperlink" Target="https://www.scopus.com/inward/record.uri?eid=2-s2.0-85197392766&amp;doi=10.1145%2f3643991.3644880&amp;partnerID=40&amp;md5=855c09735093084cbbf99d1def04d073" TargetMode="External"/><Relationship Id="rId181" Type="http://schemas.openxmlformats.org/officeDocument/2006/relationships/hyperlink" Target="https://www.scopus.com/inward/record.uri?eid=2-s2.0-85171460009&amp;doi=10.1007%2fs00521-023-08953-8&amp;partnerID=40&amp;md5=c212e58f16c9560ffd45f8edcdd34c29" TargetMode="External"/><Relationship Id="rId180" Type="http://schemas.openxmlformats.org/officeDocument/2006/relationships/hyperlink" Target="https://www.scopus.com/inward/record.uri?eid=2-s2.0-85192060062&amp;doi=10.1049%2fcit2.12337&amp;partnerID=40&amp;md5=021e86eafbc9d6ce7350d91517702724" TargetMode="External"/><Relationship Id="rId176" Type="http://schemas.openxmlformats.org/officeDocument/2006/relationships/hyperlink" Target="https://www.scopus.com/inward/record.uri?eid=2-s2.0-85172778509&amp;doi=10.3390%2felectronics12183774&amp;partnerID=40&amp;md5=b533123e9fc9da827943a5c25ff7f6cd" TargetMode="External"/><Relationship Id="rId175" Type="http://schemas.openxmlformats.org/officeDocument/2006/relationships/hyperlink" Target="https://www.scopus.com/inward/record.uri?eid=2-s2.0-85196826968&amp;doi=10.1145%2f3597503.3639174&amp;partnerID=40&amp;md5=1f7449497f7c35d3354b6cc6f8b62f5a" TargetMode="External"/><Relationship Id="rId174" Type="http://schemas.openxmlformats.org/officeDocument/2006/relationships/hyperlink" Target="https://www.scopus.com/inward/record.uri?eid=2-s2.0-85191990931&amp;doi=10.1007%2fs11042-024-19279-5&amp;partnerID=40&amp;md5=64e3cfa7c7a1ffd2bb0ba8bf740cea16" TargetMode="External"/><Relationship Id="rId173" Type="http://schemas.openxmlformats.org/officeDocument/2006/relationships/hyperlink" Target="https://www.scopus.com/inward/record.uri?eid=2-s2.0-85153197035&amp;doi=10.1007%2fs11432-021-3414-7&amp;partnerID=40&amp;md5=96e5e1b3a63462c8f194a1a26880f4e1" TargetMode="External"/><Relationship Id="rId179" Type="http://schemas.openxmlformats.org/officeDocument/2006/relationships/hyperlink" Target="https://www.scopus.com/inward/record.uri?eid=2-s2.0-85195037940&amp;doi=10.19139%2fSOIC-2310-5070-1967&amp;partnerID=40&amp;md5=10e0b0d6becd3718cfc04bcb8198e40a" TargetMode="External"/><Relationship Id="rId178" Type="http://schemas.openxmlformats.org/officeDocument/2006/relationships/hyperlink" Target="https://www.scopus.com/inward/record.uri?eid=2-s2.0-85197260220&amp;doi=10.1145%2f3643991.3644934&amp;partnerID=40&amp;md5=939283f326669e8cb1334414ce677c85" TargetMode="External"/><Relationship Id="rId177" Type="http://schemas.openxmlformats.org/officeDocument/2006/relationships/hyperlink" Target="https://www.scopus.com/inward/record.uri?eid=2-s2.0-85174496299&amp;doi=10.1145%2f3613372.3613399&amp;partnerID=40&amp;md5=196e4fcd67a631a1072b2969e5335d59" TargetMode="External"/><Relationship Id="rId198" Type="http://schemas.openxmlformats.org/officeDocument/2006/relationships/hyperlink" Target="https://www.scopus.com/inward/record.uri?eid=2-s2.0-85168731100&amp;doi=10.3969%2fj.issn.0255-8297.2023.04.010&amp;partnerID=40&amp;md5=b848a2e1390595cb1d2694345c3bfac1" TargetMode="External"/><Relationship Id="rId197" Type="http://schemas.openxmlformats.org/officeDocument/2006/relationships/hyperlink" Target="https://www.scopus.com/inward/record.uri?eid=2-s2.0-85163780933&amp;doi=10.1109%2fTSE.2023.3289808&amp;partnerID=40&amp;md5=38137f6efc0bc12a59920a42b99d32dc" TargetMode="External"/><Relationship Id="rId196" Type="http://schemas.openxmlformats.org/officeDocument/2006/relationships/hyperlink" Target="https://www.scopus.com/inward/record.uri?eid=2-s2.0-85167823319&amp;doi=10.1016%2fj.infsof.2023.107319&amp;partnerID=40&amp;md5=9ce6742a4cba5f46270330911194abac" TargetMode="External"/><Relationship Id="rId195" Type="http://schemas.openxmlformats.org/officeDocument/2006/relationships/hyperlink" Target="https://www.scopus.com/inward/record.uri?eid=2-s2.0-85189534583&amp;doi=10.1007%2fs13369-024-08928-4&amp;partnerID=40&amp;md5=5cc37dd69b47f30c8caada1c5c98dda2" TargetMode="External"/><Relationship Id="rId199" Type="http://schemas.openxmlformats.org/officeDocument/2006/relationships/hyperlink" Target="https://www.scopus.com/inward/record.uri?eid=2-s2.0-85180546866&amp;doi=10.1145%2f3611643.3613084&amp;partnerID=40&amp;md5=2aea452b7471016c6e3e72b53ad0e15e" TargetMode="External"/><Relationship Id="rId150" Type="http://schemas.openxmlformats.org/officeDocument/2006/relationships/hyperlink" Target="https://www.scopus.com/inward/record.uri?eid=2-s2.0-85187015989&amp;doi=10.1109%2fACCESS.2024.3372190&amp;partnerID=40&amp;md5=29676a25fbe53672ae07fd0a8eb4c7a5" TargetMode="External"/><Relationship Id="rId392" Type="http://schemas.openxmlformats.org/officeDocument/2006/relationships/hyperlink" Target="https://www.scopus.com/inward/record.uri?eid=2-s2.0-85168091740&amp;doi=10.53106%2f160792642023072404014&amp;partnerID=40&amp;md5=5a5786f831da70d804d49b2863f7c72d" TargetMode="External"/><Relationship Id="rId391" Type="http://schemas.openxmlformats.org/officeDocument/2006/relationships/hyperlink" Target="https://www.scopus.com/inward/record.uri?eid=2-s2.0-85112213035&amp;doi=10.1109%2fTR.2021.3087864&amp;partnerID=40&amp;md5=0f63845850e3cdcaee3de5471d5bb511" TargetMode="External"/><Relationship Id="rId390" Type="http://schemas.openxmlformats.org/officeDocument/2006/relationships/hyperlink" Target="https://www.scopus.com/inward/record.uri?eid=2-s2.0-85166292407&amp;doi=10.1109%2fEPCE58798.2023.00010&amp;partnerID=40&amp;md5=5949f7bfd3d5c9c2dbdfe92b0e14495e" TargetMode="External"/><Relationship Id="rId1" Type="http://schemas.openxmlformats.org/officeDocument/2006/relationships/hyperlink" Target="https://www.scopus.com/inward/record.uri?eid=2-s2.0-85180940313&amp;doi=10.1016%2fj.infsof.2023.107376&amp;partnerID=40&amp;md5=df3640cf792e14930a79c59073970571" TargetMode="External"/><Relationship Id="rId2" Type="http://schemas.openxmlformats.org/officeDocument/2006/relationships/hyperlink" Target="https://www.scopus.com/inward/record.uri?eid=2-s2.0-85183576798&amp;doi=10.1016%2fj.displa.2024.102652&amp;partnerID=40&amp;md5=dba8b6f059128556bd0c0588ddf120be" TargetMode="External"/><Relationship Id="rId3" Type="http://schemas.openxmlformats.org/officeDocument/2006/relationships/hyperlink" Target="https://www.scopus.com/inward/record.uri?eid=2-s2.0-85185893138&amp;doi=10.1007%2fs10664-024-10449-5&amp;partnerID=40&amp;md5=62e52bdffb63887c8c868e93ecdddd34" TargetMode="External"/><Relationship Id="rId149" Type="http://schemas.openxmlformats.org/officeDocument/2006/relationships/hyperlink" Target="https://www.scopus.com/inward/record.uri?eid=2-s2.0-85190987737&amp;doi=10.1109%2fESIC60604.2024.10481599&amp;partnerID=40&amp;md5=a640e194b8507300213432420da6a6c7" TargetMode="External"/><Relationship Id="rId4" Type="http://schemas.openxmlformats.org/officeDocument/2006/relationships/hyperlink" Target="https://www.scopus.com/inward/record.uri?eid=2-s2.0-85193585152&amp;doi=10.1021%2facsestwater.4c00094&amp;partnerID=40&amp;md5=a7c2f47b66908637dff43e091f26c541" TargetMode="External"/><Relationship Id="rId148" Type="http://schemas.openxmlformats.org/officeDocument/2006/relationships/hyperlink" Target="https://www.scopus.com/inward/record.uri?eid=2-s2.0-85197456812&amp;doi=10.1145%2f3643991.3644898&amp;partnerID=40&amp;md5=19f75b6af1e824fd1146b68a61837a3b" TargetMode="External"/><Relationship Id="rId9" Type="http://schemas.openxmlformats.org/officeDocument/2006/relationships/hyperlink" Target="https://www.scopus.com/inward/record.uri?eid=2-s2.0-85171534728&amp;doi=10.1002%2fsmr.2616&amp;partnerID=40&amp;md5=73f72f1a7f6126e939ba1b4fe8a8190f" TargetMode="External"/><Relationship Id="rId143" Type="http://schemas.openxmlformats.org/officeDocument/2006/relationships/hyperlink" Target="https://www.scopus.com/inward/record.uri?eid=2-s2.0-85164330324&amp;doi=10.1016%2fj.dsm.2023.06.001&amp;partnerID=40&amp;md5=eda8366178da6da97f63708058af7101" TargetMode="External"/><Relationship Id="rId385" Type="http://schemas.openxmlformats.org/officeDocument/2006/relationships/hyperlink" Target="https://www.scopus.com/inward/record.uri?eid=2-s2.0-85146490462&amp;doi=10.1145%2f3533378&amp;partnerID=40&amp;md5=9927d80efde171e84d327c1e994d4017" TargetMode="External"/><Relationship Id="rId142" Type="http://schemas.openxmlformats.org/officeDocument/2006/relationships/hyperlink" Target="https://www.scopus.com/inward/record.uri?eid=2-s2.0-85164928943&amp;doi=10.1007%2fs41060-023-00417-5&amp;partnerID=40&amp;md5=194f13fa45a1ec6195d121cb6ee8440f" TargetMode="External"/><Relationship Id="rId384" Type="http://schemas.openxmlformats.org/officeDocument/2006/relationships/hyperlink" Target="https://www.scopus.com/inward/record.uri?eid=2-s2.0-85131803999&amp;doi=10.1007%2fs11831-022-09749-0&amp;partnerID=40&amp;md5=e3761291d7cf71ce160f5acdf58d4154" TargetMode="External"/><Relationship Id="rId141" Type="http://schemas.openxmlformats.org/officeDocument/2006/relationships/hyperlink" Target="https://www.scopus.com/inward/record.uri?eid=2-s2.0-85197378063&amp;doi=10.1145%2f3643991.3644909&amp;partnerID=40&amp;md5=c62ea08a395c6dc2cee22b32f1841577" TargetMode="External"/><Relationship Id="rId383" Type="http://schemas.openxmlformats.org/officeDocument/2006/relationships/hyperlink" Target="https://www.scopus.com/inward/record.uri?eid=2-s2.0-85142528246&amp;doi=10.3390%2fapp122211347&amp;partnerID=40&amp;md5=3c6d81d56f5bfd1d932db67ef8be3378" TargetMode="External"/><Relationship Id="rId140" Type="http://schemas.openxmlformats.org/officeDocument/2006/relationships/hyperlink" Target="https://www.scopus.com/inward/record.uri?eid=2-s2.0-85184215461&amp;doi=10.1049%2fcit2.12288&amp;partnerID=40&amp;md5=da03c6881f1f642aca12e3701f99739d" TargetMode="External"/><Relationship Id="rId382" Type="http://schemas.openxmlformats.org/officeDocument/2006/relationships/hyperlink" Target="https://www.scopus.com/inward/record.uri?eid=2-s2.0-85140248769&amp;doi=10.1038%2fs41467-022-33128-9&amp;partnerID=40&amp;md5=7f39ed3a9fe7ceedb33e533a011c142a" TargetMode="External"/><Relationship Id="rId5" Type="http://schemas.openxmlformats.org/officeDocument/2006/relationships/hyperlink" Target="https://www.scopus.com/inward/record.uri?eid=2-s2.0-85186518794&amp;doi=10.4271%2f2023-36-0117&amp;partnerID=40&amp;md5=e4928a6e34a769d07ae222cce1c29434" TargetMode="External"/><Relationship Id="rId147" Type="http://schemas.openxmlformats.org/officeDocument/2006/relationships/hyperlink" Target="https://www.scopus.com/inward/record.uri?eid=2-s2.0-85168059678&amp;partnerID=40&amp;md5=cebd108f19f66b20fb341e7c57be3752" TargetMode="External"/><Relationship Id="rId389" Type="http://schemas.openxmlformats.org/officeDocument/2006/relationships/hyperlink" Target="https://www.scopus.com/inward/record.uri?eid=2-s2.0-85129456347&amp;doi=10.1016%2fj.jss.2022.111324&amp;partnerID=40&amp;md5=d1ee3c4d7db360934c312053a0be1dee" TargetMode="External"/><Relationship Id="rId6" Type="http://schemas.openxmlformats.org/officeDocument/2006/relationships/hyperlink" Target="https://www.scopus.com/inward/record.uri?eid=2-s2.0-85176766511&amp;doi=10.1007%2fs11219-023-09655-z&amp;partnerID=40&amp;md5=9308bdad9a8aabfb3e5c4e67f99a9e73" TargetMode="External"/><Relationship Id="rId146" Type="http://schemas.openxmlformats.org/officeDocument/2006/relationships/hyperlink" Target="https://www.scopus.com/inward/record.uri?eid=2-s2.0-85189611521&amp;doi=10.1049%2fcit2.12331&amp;partnerID=40&amp;md5=dadbabbb3e9b6ab1ca8bfbe6b0edea54" TargetMode="External"/><Relationship Id="rId388" Type="http://schemas.openxmlformats.org/officeDocument/2006/relationships/hyperlink" Target="https://www.scopus.com/inward/record.uri?eid=2-s2.0-85135494534&amp;doi=10.1007%2fs12532-022-00225-1&amp;partnerID=40&amp;md5=1e4c72f3a4ebd7dbef859d32d04d3331" TargetMode="External"/><Relationship Id="rId7" Type="http://schemas.openxmlformats.org/officeDocument/2006/relationships/hyperlink" Target="https://www.scopus.com/inward/record.uri?eid=2-s2.0-85169331902&amp;doi=10.1049%2fcit2.12268&amp;partnerID=40&amp;md5=de7e6a38ebcbb840fc229a57fb7cf319" TargetMode="External"/><Relationship Id="rId145" Type="http://schemas.openxmlformats.org/officeDocument/2006/relationships/hyperlink" Target="https://www.scopus.com/inward/record.uri?eid=2-s2.0-85193931809&amp;doi=10.5220%2f0012633400003690&amp;partnerID=40&amp;md5=8279bf0cf61efec8d2c16caa214323ab" TargetMode="External"/><Relationship Id="rId387" Type="http://schemas.openxmlformats.org/officeDocument/2006/relationships/hyperlink" Target="https://www.scopus.com/inward/record.uri?eid=2-s2.0-85138821813&amp;doi=10.1016%2fj.dsm.2022.07.004&amp;partnerID=40&amp;md5=348c88078d7989ba95bacfb5871756d6" TargetMode="External"/><Relationship Id="rId8" Type="http://schemas.openxmlformats.org/officeDocument/2006/relationships/hyperlink" Target="https://www.scopus.com/inward/record.uri?eid=2-s2.0-85200788188&amp;doi=10.1103%2fPhysRevApplied.22.024006&amp;partnerID=40&amp;md5=ca95797145bbd3986f9b45627a06161f" TargetMode="External"/><Relationship Id="rId144" Type="http://schemas.openxmlformats.org/officeDocument/2006/relationships/hyperlink" Target="https://www.scopus.com/inward/record.uri?eid=2-s2.0-85182794017&amp;partnerID=40&amp;md5=3061a0f0a8d6512e530aa7883b928339" TargetMode="External"/><Relationship Id="rId386" Type="http://schemas.openxmlformats.org/officeDocument/2006/relationships/hyperlink" Target="https://www.scopus.com/inward/record.uri?eid=2-s2.0-85131438314&amp;doi=10.1016%2fj.softx.2022.101113&amp;partnerID=40&amp;md5=3743d4c140bc0b123ee54ada82f7f857" TargetMode="External"/><Relationship Id="rId381" Type="http://schemas.openxmlformats.org/officeDocument/2006/relationships/hyperlink" Target="https://www.scopus.com/inward/record.uri?eid=2-s2.0-85152581559&amp;doi=10.1007%2f978-3-031-29786-1_14&amp;partnerID=40&amp;md5=0d54d44e41616eb5a01e0d0d1f826e56" TargetMode="External"/><Relationship Id="rId380" Type="http://schemas.openxmlformats.org/officeDocument/2006/relationships/hyperlink" Target="https://www.scopus.com/inward/record.uri?eid=2-s2.0-85150854095&amp;doi=10.1145%2f3503161.3547773&amp;partnerID=40&amp;md5=8b68d6e8faa62464d65ff5d5917c9dba" TargetMode="External"/><Relationship Id="rId139" Type="http://schemas.openxmlformats.org/officeDocument/2006/relationships/hyperlink" Target="https://www.scopus.com/inward/record.uri?eid=2-s2.0-85182561867&amp;partnerID=40&amp;md5=851664eea929720585aa00bedfe68d47" TargetMode="External"/><Relationship Id="rId138" Type="http://schemas.openxmlformats.org/officeDocument/2006/relationships/hyperlink" Target="https://www.scopus.com/inward/record.uri?eid=2-s2.0-85190950588&amp;doi=10.1049%2fcvi2.12279&amp;partnerID=40&amp;md5=5168261f9f2c48b6e84f632bca27cafc" TargetMode="External"/><Relationship Id="rId137" Type="http://schemas.openxmlformats.org/officeDocument/2006/relationships/hyperlink" Target="https://www.scopus.com/inward/record.uri?eid=2-s2.0-85192021455&amp;doi=10.1007%2fs00371-024-03372-9&amp;partnerID=40&amp;md5=95e3411dd787d640d1f63504e820a328" TargetMode="External"/><Relationship Id="rId379" Type="http://schemas.openxmlformats.org/officeDocument/2006/relationships/hyperlink" Target="https://www.scopus.com/inward/record.uri?eid=2-s2.0-85138991019&amp;doi=10.1111%2fcoa.13985&amp;partnerID=40&amp;md5=c8f7f52435be9edcbcd2b23a264b3c3c" TargetMode="External"/><Relationship Id="rId132" Type="http://schemas.openxmlformats.org/officeDocument/2006/relationships/hyperlink" Target="https://www.scopus.com/inward/record.uri?eid=2-s2.0-85178594585&amp;doi=10.1007%2f978-981-99-8184-7_7&amp;partnerID=40&amp;md5=49f8a72a071bc059bf1e9bb6446f8786" TargetMode="External"/><Relationship Id="rId374" Type="http://schemas.openxmlformats.org/officeDocument/2006/relationships/hyperlink" Target="https://www.scopus.com/inward/record.uri?eid=2-s2.0-85166293476&amp;doi=10.1109%2fMSR59073.2023.00059&amp;partnerID=40&amp;md5=3a8f166392a7553519c7bfbc686e879b" TargetMode="External"/><Relationship Id="rId131" Type="http://schemas.openxmlformats.org/officeDocument/2006/relationships/hyperlink" Target="https://www.scopus.com/inward/record.uri?eid=2-s2.0-85180367453&amp;doi=10.3390%2fmi14122204&amp;partnerID=40&amp;md5=44448e4de29a0fa93bad979287ce78c4" TargetMode="External"/><Relationship Id="rId373" Type="http://schemas.openxmlformats.org/officeDocument/2006/relationships/hyperlink" Target="https://www.scopus.com/inward/record.uri?eid=2-s2.0-85139132343&amp;doi=10.1145%2f3555228.3555250&amp;partnerID=40&amp;md5=b1d72504567443cd4c6e5fb61825895e" TargetMode="External"/><Relationship Id="rId130" Type="http://schemas.openxmlformats.org/officeDocument/2006/relationships/hyperlink" Target="https://www.scopus.com/inward/record.uri?eid=2-s2.0-85173114542&amp;doi=10.1007%2fs10664-023-10361-4&amp;partnerID=40&amp;md5=7e4618d785c72b241047eec3f5b14fe2" TargetMode="External"/><Relationship Id="rId372" Type="http://schemas.openxmlformats.org/officeDocument/2006/relationships/hyperlink" Target="https://www.scopus.com/inward/record.uri?eid=2-s2.0-85141084169&amp;doi=10.6041%2fj.issn.1000-1298.2022.10.024&amp;partnerID=40&amp;md5=b22e8f55f4ece5de062fe3bc86d550af" TargetMode="External"/><Relationship Id="rId371" Type="http://schemas.openxmlformats.org/officeDocument/2006/relationships/hyperlink" Target="https://www.scopus.com/inward/record.uri?eid=2-s2.0-85138419041&amp;doi=10.1007%2fs10664-022-10203-9&amp;partnerID=40&amp;md5=d16c0df54ae10ff190933b33b98e4b1a" TargetMode="External"/><Relationship Id="rId136" Type="http://schemas.openxmlformats.org/officeDocument/2006/relationships/hyperlink" Target="https://www.scopus.com/inward/record.uri?eid=2-s2.0-85152253907&amp;doi=10.1002%2fsys.21677&amp;partnerID=40&amp;md5=c67245d5a8e75704a55051a101fa4758" TargetMode="External"/><Relationship Id="rId378" Type="http://schemas.openxmlformats.org/officeDocument/2006/relationships/hyperlink" Target="https://www.scopus.com/inward/record.uri?eid=2-s2.0-85143767676&amp;doi=10.3390%2ffoods11233903&amp;partnerID=40&amp;md5=e31a7e15044e04a7872312835ee91378" TargetMode="External"/><Relationship Id="rId135" Type="http://schemas.openxmlformats.org/officeDocument/2006/relationships/hyperlink" Target="https://www.scopus.com/inward/record.uri?eid=2-s2.0-85184387103&amp;doi=10.19678%2fj.issn.1000-3428.0065882&amp;partnerID=40&amp;md5=13ad83e36cfef81c3ab470ec79e1f90d" TargetMode="External"/><Relationship Id="rId377" Type="http://schemas.openxmlformats.org/officeDocument/2006/relationships/hyperlink" Target="https://www.scopus.com/inward/record.uri?eid=2-s2.0-85130324469&amp;doi=10.1016%2fj.atech.2021.100027&amp;partnerID=40&amp;md5=5f22c553f85b2661234dec8a45a806bc" TargetMode="External"/><Relationship Id="rId134" Type="http://schemas.openxmlformats.org/officeDocument/2006/relationships/hyperlink" Target="https://www.scopus.com/inward/record.uri?eid=2-s2.0-85180149699&amp;doi=10.1145%2f3629479.3629481&amp;partnerID=40&amp;md5=df091afc1487cd550ccbc9b2d1050d48" TargetMode="External"/><Relationship Id="rId376" Type="http://schemas.openxmlformats.org/officeDocument/2006/relationships/hyperlink" Target="https://www.scopus.com/inward/record.uri?eid=2-s2.0-85144734803&amp;doi=10.3390%2fcomputers11120179&amp;partnerID=40&amp;md5=8e7462afaf721f217f380c5e66ef3c0e" TargetMode="External"/><Relationship Id="rId133" Type="http://schemas.openxmlformats.org/officeDocument/2006/relationships/hyperlink" Target="https://www.scopus.com/inward/record.uri?eid=2-s2.0-85168938382&amp;doi=10.1007%2fs10489-023-04941-6&amp;partnerID=40&amp;md5=2242bf22c1f779d0be17f6592175bb0b" TargetMode="External"/><Relationship Id="rId375" Type="http://schemas.openxmlformats.org/officeDocument/2006/relationships/hyperlink" Target="https://www.scopus.com/inward/record.uri?eid=2-s2.0-85161216888&amp;doi=10.1007%2f978-3-031-33976-9_5&amp;partnerID=40&amp;md5=3dacea3c765205f2047eead5a35eca5b" TargetMode="External"/><Relationship Id="rId172" Type="http://schemas.openxmlformats.org/officeDocument/2006/relationships/hyperlink" Target="https://www.scopus.com/inward/record.uri?eid=2-s2.0-85174698076&amp;doi=10.1145%2f3603109&amp;partnerID=40&amp;md5=e87f5c760ab95ddd6745ae628651336a" TargetMode="External"/><Relationship Id="rId171" Type="http://schemas.openxmlformats.org/officeDocument/2006/relationships/hyperlink" Target="https://www.scopus.com/inward/record.uri?eid=2-s2.0-85192459135&amp;doi=10.3390%2fapp14010471&amp;partnerID=40&amp;md5=ea4f646094e3464f9783c8e1f8ef310d" TargetMode="External"/><Relationship Id="rId170" Type="http://schemas.openxmlformats.org/officeDocument/2006/relationships/hyperlink" Target="https://www.scopus.com/inward/record.uri?eid=2-s2.0-85179788695&amp;doi=10.1109%2fACCESS.2023.3340984&amp;partnerID=40&amp;md5=e851e15459702e0b8aaabe41d664924f" TargetMode="External"/><Relationship Id="rId165" Type="http://schemas.openxmlformats.org/officeDocument/2006/relationships/hyperlink" Target="https://www.scopus.com/inward/record.uri?eid=2-s2.0-85174680157&amp;doi=10.1145%2f3603111&amp;partnerID=40&amp;md5=97d727c8f5a364da7c8993f1205e0610" TargetMode="External"/><Relationship Id="rId164" Type="http://schemas.openxmlformats.org/officeDocument/2006/relationships/hyperlink" Target="https://www.scopus.com/inward/record.uri?eid=2-s2.0-85175462005&amp;doi=10.1016%2fj.micpro.2023.104967&amp;partnerID=40&amp;md5=6df765b722be647b9fedc828ce7cbb4f" TargetMode="External"/><Relationship Id="rId163" Type="http://schemas.openxmlformats.org/officeDocument/2006/relationships/hyperlink" Target="https://www.scopus.com/inward/record.uri?eid=2-s2.0-85118239166&amp;doi=10.1002%2fsmr.2395&amp;partnerID=40&amp;md5=9de955604d3db3070dcb8e03e1eeaa85" TargetMode="External"/><Relationship Id="rId162" Type="http://schemas.openxmlformats.org/officeDocument/2006/relationships/hyperlink" Target="https://www.scopus.com/inward/record.uri?eid=2-s2.0-85185000410&amp;doi=10.13328%2fj.cnki.jos.006944&amp;partnerID=40&amp;md5=5d89ea25852543cbd8a30d9a281ca4a7" TargetMode="External"/><Relationship Id="rId169" Type="http://schemas.openxmlformats.org/officeDocument/2006/relationships/hyperlink" Target="https://www.scopus.com/inward/record.uri?eid=2-s2.0-85177702553&amp;doi=10.1080%2f1206212X.2023.2285533&amp;partnerID=40&amp;md5=98f6b951e90280888da87ea8acccbc2b" TargetMode="External"/><Relationship Id="rId168" Type="http://schemas.openxmlformats.org/officeDocument/2006/relationships/hyperlink" Target="https://www.scopus.com/inward/record.uri?eid=2-s2.0-85148456753&amp;doi=10.1111%2fexsy.13250&amp;partnerID=40&amp;md5=b266b910a90b2641c5aa5217f81ab990" TargetMode="External"/><Relationship Id="rId167" Type="http://schemas.openxmlformats.org/officeDocument/2006/relationships/hyperlink" Target="https://www.scopus.com/inward/record.uri?eid=2-s2.0-85174825681&amp;doi=10.1145%2f3622748.3622751&amp;partnerID=40&amp;md5=8fcaa18f72dc4ae6e173619d404e93b2" TargetMode="External"/><Relationship Id="rId166" Type="http://schemas.openxmlformats.org/officeDocument/2006/relationships/hyperlink" Target="https://www.scopus.com/inward/record.uri?eid=2-s2.0-85185563909&amp;doi=10.1007%2f978-3-031-49269-3_15&amp;partnerID=40&amp;md5=37f8077b4a79b9d8f27fc4e9f4f9ecec" TargetMode="External"/><Relationship Id="rId161" Type="http://schemas.openxmlformats.org/officeDocument/2006/relationships/hyperlink" Target="https://www.scopus.com/inward/record.uri?eid=2-s2.0-85163882819&amp;doi=10.1016%2fj.eswa.2023.120683&amp;partnerID=40&amp;md5=57ca14e6700ac2a67e498aa4e7b457de" TargetMode="External"/><Relationship Id="rId160" Type="http://schemas.openxmlformats.org/officeDocument/2006/relationships/hyperlink" Target="https://www.scopus.com/inward/record.uri?eid=2-s2.0-85199069325&amp;doi=10.1109%2fCSCWD61410.2024.10580173&amp;partnerID=40&amp;md5=a86ed917d2f59847f9311cf399acf301" TargetMode="External"/><Relationship Id="rId159" Type="http://schemas.openxmlformats.org/officeDocument/2006/relationships/hyperlink" Target="https://www.scopus.com/inward/record.uri?eid=2-s2.0-85175024340&amp;doi=10.1007%2fs13735-023-00301-9&amp;partnerID=40&amp;md5=120d42a896dd69e4479dc4dab269fe98" TargetMode="External"/><Relationship Id="rId154" Type="http://schemas.openxmlformats.org/officeDocument/2006/relationships/hyperlink" Target="https://www.scopus.com/inward/record.uri?eid=2-s2.0-85185552712&amp;doi=10.1007%2f978-3-031-49269-3_4&amp;partnerID=40&amp;md5=24b656abda3d13ad34af76c92ba9d066" TargetMode="External"/><Relationship Id="rId396" Type="http://schemas.openxmlformats.org/officeDocument/2006/relationships/hyperlink" Target="https://www.scopus.com/inward/record.uri?eid=2-s2.0-85161508297&amp;doi=10.1109%2fTASLP.2023.3282101&amp;partnerID=40&amp;md5=1b07a8f960fdd31a34fe881d5791d34c" TargetMode="External"/><Relationship Id="rId153" Type="http://schemas.openxmlformats.org/officeDocument/2006/relationships/hyperlink" Target="https://www.scopus.com/inward/record.uri?eid=2-s2.0-85198070049&amp;doi=10.1049%2fcvi2.12296&amp;partnerID=40&amp;md5=05b8becfcf3dbde8ec39316be9c3a208" TargetMode="External"/><Relationship Id="rId395" Type="http://schemas.openxmlformats.org/officeDocument/2006/relationships/hyperlink" Target="https://www.scopus.com/inward/record.uri?eid=2-s2.0-85144533505&amp;doi=10.1145%2f3551349.3556925&amp;partnerID=40&amp;md5=6cba7edb15cbfb3760b49af091746682" TargetMode="External"/><Relationship Id="rId152" Type="http://schemas.openxmlformats.org/officeDocument/2006/relationships/hyperlink" Target="https://www.scopus.com/inward/record.uri?eid=2-s2.0-85173738867&amp;doi=10.1007%2fs11219-023-09652-2&amp;partnerID=40&amp;md5=d1b89ddbc5b6fa37cb681b4f6d464e97" TargetMode="External"/><Relationship Id="rId394" Type="http://schemas.openxmlformats.org/officeDocument/2006/relationships/hyperlink" Target="https://www.scopus.com/inward/record.uri?eid=2-s2.0-85135904165&amp;doi=10.1016%2fj.infsof.2022.107034&amp;partnerID=40&amp;md5=3170cbda783c04eee3e6131155efdb50" TargetMode="External"/><Relationship Id="rId151" Type="http://schemas.openxmlformats.org/officeDocument/2006/relationships/hyperlink" Target="https://www.scopus.com/inward/record.uri?eid=2-s2.0-85148520718&amp;doi=10.1007%2fs10462-023-10419-1&amp;partnerID=40&amp;md5=6b56a7e3bff5884b2cce9475a1a17721" TargetMode="External"/><Relationship Id="rId393" Type="http://schemas.openxmlformats.org/officeDocument/2006/relationships/hyperlink" Target="https://www.scopus.com/inward/record.uri?eid=2-s2.0-85132515018&amp;doi=10.1109%2fTMM.2022.3168137&amp;partnerID=40&amp;md5=66cb719c62cbe79638c103a508679062" TargetMode="External"/><Relationship Id="rId158" Type="http://schemas.openxmlformats.org/officeDocument/2006/relationships/hyperlink" Target="https://www.scopus.com/inward/record.uri?eid=2-s2.0-85192981684&amp;doi=10.1109%2fACCESS.2024.3398353&amp;partnerID=40&amp;md5=4c7204dbef6d55e62bc16d2ab314e9b1" TargetMode="External"/><Relationship Id="rId157" Type="http://schemas.openxmlformats.org/officeDocument/2006/relationships/hyperlink" Target="https://www.scopus.com/inward/record.uri?eid=2-s2.0-85148467355&amp;doi=10.1049%2fcit2.12191&amp;partnerID=40&amp;md5=48b6fd8e80feb3ff891978520a5c7a7e" TargetMode="External"/><Relationship Id="rId399" Type="http://schemas.openxmlformats.org/officeDocument/2006/relationships/hyperlink" Target="https://www.scopus.com/inward/record.uri?eid=2-s2.0-85162773586&amp;partnerID=40&amp;md5=5a315c422ed8fb52b7d8e4626c5d5b85" TargetMode="External"/><Relationship Id="rId156" Type="http://schemas.openxmlformats.org/officeDocument/2006/relationships/hyperlink" Target="https://www.scopus.com/inward/record.uri?eid=2-s2.0-85196291052&amp;doi=10.1007%2fs11334-024-00568-z&amp;partnerID=40&amp;md5=4accdd7ad09a588ce34f2c9f7c35df10" TargetMode="External"/><Relationship Id="rId398" Type="http://schemas.openxmlformats.org/officeDocument/2006/relationships/hyperlink" Target="https://www.scopus.com/inward/record.uri?eid=2-s2.0-85128300131&amp;doi=10.1016%2fj.eswa.2022.117094&amp;partnerID=40&amp;md5=8abd4d36f0b2f01984d190f731d23a5a" TargetMode="External"/><Relationship Id="rId155" Type="http://schemas.openxmlformats.org/officeDocument/2006/relationships/hyperlink" Target="https://www.scopus.com/inward/record.uri?eid=2-s2.0-85177052842&amp;doi=10.1142%2fS0218194023500602&amp;partnerID=40&amp;md5=b81ff92522950bf262e19d9b3cd6f8b9" TargetMode="External"/><Relationship Id="rId397" Type="http://schemas.openxmlformats.org/officeDocument/2006/relationships/hyperlink" Target="https://www.scopus.com/inward/record.uri?eid=2-s2.0-85160532434&amp;doi=10.1109%2fSANER56733.2023.00039&amp;partnerID=40&amp;md5=c042ba5f06f3d7c97f48381cfeb016a4" TargetMode="External"/><Relationship Id="rId808" Type="http://schemas.openxmlformats.org/officeDocument/2006/relationships/hyperlink" Target="https://www.scopus.com/inward/record.uri?eid=2-s2.0-85064167604&amp;doi=10.1109%2fSANER.2019.8667999&amp;partnerID=40&amp;md5=00e712d60a9c3464eac77d48241f7b48" TargetMode="External"/><Relationship Id="rId807" Type="http://schemas.openxmlformats.org/officeDocument/2006/relationships/hyperlink" Target="https://www.scopus.com/inward/record.uri?eid=2-s2.0-85045855753&amp;doi=10.1007%2fs11042-018-6001-x&amp;partnerID=40&amp;md5=c1ff961ace4374247c5ffa24e9f0d97c" TargetMode="External"/><Relationship Id="rId806" Type="http://schemas.openxmlformats.org/officeDocument/2006/relationships/hyperlink" Target="https://www.scopus.com/inward/record.uri?eid=2-s2.0-85042600117&amp;doi=10.1145%2f3177746&amp;partnerID=40&amp;md5=9b7881bc5ceb8ddf36042aecd5c1d1dc" TargetMode="External"/><Relationship Id="rId805" Type="http://schemas.openxmlformats.org/officeDocument/2006/relationships/hyperlink" Target="https://www.scopus.com/inward/record.uri?eid=2-s2.0-85125172469&amp;doi=10.19678%2fj.issn.1000-3428.0050413&amp;partnerID=40&amp;md5=01b78326913c490531281f15a588b07f" TargetMode="External"/><Relationship Id="rId809" Type="http://schemas.openxmlformats.org/officeDocument/2006/relationships/hyperlink" Target="https://www.scopus.com/inward/record.uri?eid=2-s2.0-85031412918&amp;doi=10.1007%2fs11042-017-5283-8&amp;partnerID=40&amp;md5=1e8717d6470b9585329d17e99eb4bf44" TargetMode="External"/><Relationship Id="rId800" Type="http://schemas.openxmlformats.org/officeDocument/2006/relationships/hyperlink" Target="https://www.scopus.com/inward/record.uri?eid=2-s2.0-85067502419&amp;doi=10.1002%2fjemt.23320&amp;partnerID=40&amp;md5=ad55838f169a7893229161121a232de5" TargetMode="External"/><Relationship Id="rId804" Type="http://schemas.openxmlformats.org/officeDocument/2006/relationships/hyperlink" Target="https://www.scopus.com/inward/record.uri?eid=2-s2.0-85055440637&amp;doi=10.1109%2fCOMPSAC.2018.00017&amp;partnerID=40&amp;md5=f2c8270b95c3b4f3c7bf885ce6cb48fe" TargetMode="External"/><Relationship Id="rId803" Type="http://schemas.openxmlformats.org/officeDocument/2006/relationships/hyperlink" Target="https://www.scopus.com/inward/record.uri?eid=2-s2.0-85056707888&amp;doi=10.1145%2f3275245.3275248&amp;partnerID=40&amp;md5=ccd03972c758e2cc3a71fcd673f39bcd" TargetMode="External"/><Relationship Id="rId802" Type="http://schemas.openxmlformats.org/officeDocument/2006/relationships/hyperlink" Target="https://www.scopus.com/inward/record.uri?eid=2-s2.0-85051809890&amp;doi=10.1109%2fTIP.2018.2857404&amp;partnerID=40&amp;md5=00b19cb7542dbb6b7c906405c6840998" TargetMode="External"/><Relationship Id="rId801" Type="http://schemas.openxmlformats.org/officeDocument/2006/relationships/hyperlink" Target="https://www.scopus.com/inward/record.uri?eid=2-s2.0-85030636809&amp;doi=10.1109%2fTCSVT.2017.2754491&amp;partnerID=40&amp;md5=1fd50c6f5504b30c72ff991ea302a95f" TargetMode="External"/><Relationship Id="rId40" Type="http://schemas.openxmlformats.org/officeDocument/2006/relationships/hyperlink" Target="https://www.scopus.com/inward/record.uri?eid=2-s2.0-85196352943&amp;doi=10.1145%2f3644032.3644444&amp;partnerID=40&amp;md5=d0f41ce930d0c48d9b479fc9cbeb5f1a" TargetMode="External"/><Relationship Id="rId42" Type="http://schemas.openxmlformats.org/officeDocument/2006/relationships/hyperlink" Target="https://www.scopus.com/inward/record.uri?eid=2-s2.0-85189085856&amp;doi=10.1145%2f3640819&amp;partnerID=40&amp;md5=86a4999229d991bfccf0f5c5b8013eff" TargetMode="External"/><Relationship Id="rId41" Type="http://schemas.openxmlformats.org/officeDocument/2006/relationships/hyperlink" Target="https://www.scopus.com/inward/record.uri?eid=2-s2.0-85197444672&amp;doi=10.1145%2f3661167.3661183&amp;partnerID=40&amp;md5=366752c3831f386e6e5a73b3894a6720" TargetMode="External"/><Relationship Id="rId44" Type="http://schemas.openxmlformats.org/officeDocument/2006/relationships/hyperlink" Target="https://www.scopus.com/inward/record.uri?eid=2-s2.0-85188467629&amp;doi=10.1007%2fs00530-024-01293-0&amp;partnerID=40&amp;md5=928039bc9e57054e6d909b671bfb2202" TargetMode="External"/><Relationship Id="rId43" Type="http://schemas.openxmlformats.org/officeDocument/2006/relationships/hyperlink" Target="https://www.scopus.com/inward/record.uri?eid=2-s2.0-85197193246&amp;doi=10.3390%2finfo15060354&amp;partnerID=40&amp;md5=d858dc8bff8d5c1855067f60e163454f" TargetMode="External"/><Relationship Id="rId46" Type="http://schemas.openxmlformats.org/officeDocument/2006/relationships/hyperlink" Target="https://www.scopus.com/inward/record.uri?eid=2-s2.0-85189536682&amp;doi=10.1016%2fj.infsof.2024.107459&amp;partnerID=40&amp;md5=44288fdbd856bb083f5720024c863c55" TargetMode="External"/><Relationship Id="rId45" Type="http://schemas.openxmlformats.org/officeDocument/2006/relationships/hyperlink" Target="https://www.scopus.com/inward/record.uri?eid=2-s2.0-85186943807&amp;doi=10.1007%2fs41870-024-01766-5&amp;partnerID=40&amp;md5=049a99ada353c57bdbff6f9fd6c559f6" TargetMode="External"/><Relationship Id="rId509" Type="http://schemas.openxmlformats.org/officeDocument/2006/relationships/hyperlink" Target="https://www.scopus.com/inward/record.uri?eid=2-s2.0-85113649225&amp;doi=10.1145%2f3475960.3475985&amp;partnerID=40&amp;md5=587cce7d3192fade582f1bfb832c322f" TargetMode="External"/><Relationship Id="rId508" Type="http://schemas.openxmlformats.org/officeDocument/2006/relationships/hyperlink" Target="https://www.scopus.com/inward/record.uri?eid=2-s2.0-85102553459&amp;doi=10.1007%2fs10664-021-09939-7&amp;partnerID=40&amp;md5=28bf5f56c21c742406aeb8ce6bca3028" TargetMode="External"/><Relationship Id="rId503" Type="http://schemas.openxmlformats.org/officeDocument/2006/relationships/hyperlink" Target="https://www.scopus.com/inward/record.uri?eid=2-s2.0-85140573961&amp;doi=10.1007%2f978-3-030-77283-3_8&amp;partnerID=40&amp;md5=351fc54b869bf4774a6b2fd545cefc5b" TargetMode="External"/><Relationship Id="rId745" Type="http://schemas.openxmlformats.org/officeDocument/2006/relationships/hyperlink" Target="https://www.scopus.com/inward/record.uri?eid=2-s2.0-84961143300&amp;doi=10.1007%2fs11554-016-0571-5&amp;partnerID=40&amp;md5=6e37417244aa9d0eb018190727f406e7" TargetMode="External"/><Relationship Id="rId987" Type="http://schemas.openxmlformats.org/officeDocument/2006/relationships/hyperlink" Target="https://www.scopus.com/inward/record.uri?eid=2-s2.0-85015722037&amp;doi=10.1109%2fSMC.2016.7844252&amp;partnerID=40&amp;md5=3970ea1bcc8d22a82a62c30d93b3dde8" TargetMode="External"/><Relationship Id="rId502" Type="http://schemas.openxmlformats.org/officeDocument/2006/relationships/hyperlink" Target="https://www.scopus.com/inward/record.uri?eid=2-s2.0-85113671827&amp;doi=10.1109%2fMSR52588.2021.00032&amp;partnerID=40&amp;md5=19746d77c9346e359d7189aeefbb7e36" TargetMode="External"/><Relationship Id="rId744" Type="http://schemas.openxmlformats.org/officeDocument/2006/relationships/hyperlink" Target="https://www.scopus.com/inward/record.uri?eid=2-s2.0-85064250092&amp;doi=10.1016%2fj.image.2019.03.018&amp;partnerID=40&amp;md5=4a5ddbc47558d173be48ee396f4cd271" TargetMode="External"/><Relationship Id="rId986" Type="http://schemas.openxmlformats.org/officeDocument/2006/relationships/hyperlink" Target="https://www.scopus.com/inward/record.uri?eid=2-s2.0-84946120463&amp;doi=10.1109%2fBMSB.2015.7177262&amp;partnerID=40&amp;md5=8590463d8347a240ed2695f8ecab3d96" TargetMode="External"/><Relationship Id="rId501" Type="http://schemas.openxmlformats.org/officeDocument/2006/relationships/hyperlink" Target="https://www.scopus.com/inward/record.uri?eid=2-s2.0-85132607290&amp;doi=10.1145%2f3510003.3510209&amp;partnerID=40&amp;md5=3676e6f20f4bf446710a797ff34465e5" TargetMode="External"/><Relationship Id="rId743" Type="http://schemas.openxmlformats.org/officeDocument/2006/relationships/hyperlink" Target="https://www.scopus.com/inward/record.uri?eid=2-s2.0-85079486768&amp;doi=10.1007%2fs11042-020-08612-3&amp;partnerID=40&amp;md5=a69dcab58e1561c406eb5778e7eec3cd" TargetMode="External"/><Relationship Id="rId985" Type="http://schemas.openxmlformats.org/officeDocument/2006/relationships/hyperlink" Target="https://www.scopus.com/inward/record.uri?eid=2-s2.0-84960532714&amp;doi=10.1109%2fAPMediaCast.2015.7210287&amp;partnerID=40&amp;md5=2b2c344086a473505776954647859453" TargetMode="External"/><Relationship Id="rId500" Type="http://schemas.openxmlformats.org/officeDocument/2006/relationships/hyperlink" Target="https://www.scopus.com/inward/record.uri?eid=2-s2.0-85105880125&amp;doi=10.1109%2fTCSVT.2021.3077512&amp;partnerID=40&amp;md5=6b4d59ca1295de2dcb7110514cc567df" TargetMode="External"/><Relationship Id="rId742" Type="http://schemas.openxmlformats.org/officeDocument/2006/relationships/hyperlink" Target="https://www.scopus.com/inward/record.uri?eid=2-s2.0-85089994347&amp;doi=10.1109%2fICOEI48184.2020.9142886&amp;partnerID=40&amp;md5=8c216c6ca9b924188acefe4dceab0709" TargetMode="External"/><Relationship Id="rId984" Type="http://schemas.openxmlformats.org/officeDocument/2006/relationships/hyperlink" Target="https://www.scopus.com/inward/record.uri?eid=2-s2.0-85013124232&amp;doi=10.1109%2fICSME.2016.72&amp;partnerID=40&amp;md5=2f62d8c8a59e1aeb9feae8fdce1b4b28" TargetMode="External"/><Relationship Id="rId507" Type="http://schemas.openxmlformats.org/officeDocument/2006/relationships/hyperlink" Target="https://www.scopus.com/inward/record.uri?eid=2-s2.0-85128143850&amp;doi=10.4018%2f9781799869856&amp;partnerID=40&amp;md5=c68135660fe735db4c9025cfefebddd2" TargetMode="External"/><Relationship Id="rId749" Type="http://schemas.openxmlformats.org/officeDocument/2006/relationships/hyperlink" Target="https://www.scopus.com/inward/record.uri?eid=2-s2.0-85085726790&amp;doi=10.1007%2f978-3-030-43020-7_93&amp;partnerID=40&amp;md5=0275fc6a4cad37548d71c148f023c80e" TargetMode="External"/><Relationship Id="rId506" Type="http://schemas.openxmlformats.org/officeDocument/2006/relationships/hyperlink" Target="https://www.scopus.com/inward/record.uri?eid=2-s2.0-85116258254&amp;doi=10.1145%2f3468264.3468563&amp;partnerID=40&amp;md5=a7fafd50473e25050f88dcabf8d69ae9" TargetMode="External"/><Relationship Id="rId748" Type="http://schemas.openxmlformats.org/officeDocument/2006/relationships/hyperlink" Target="https://www.scopus.com/inward/record.uri?eid=2-s2.0-85083573289&amp;doi=10.1109%2fSANER48275.2020.9054868&amp;partnerID=40&amp;md5=be52c240156dc6649a1e234304ccee7b" TargetMode="External"/><Relationship Id="rId505" Type="http://schemas.openxmlformats.org/officeDocument/2006/relationships/hyperlink" Target="https://www.scopus.com/inward/record.uri?eid=2-s2.0-85096653422&amp;doi=10.1002%2fsmr.2319&amp;partnerID=40&amp;md5=17b16087cc755e56857d388ee9eb13c4" TargetMode="External"/><Relationship Id="rId747" Type="http://schemas.openxmlformats.org/officeDocument/2006/relationships/hyperlink" Target="https://www.scopus.com/inward/record.uri?eid=2-s2.0-85099151643&amp;doi=10.14778%2f3436905.3436925&amp;partnerID=40&amp;md5=ad8619d7d14b0b32820b1a17e1a8c6aa" TargetMode="External"/><Relationship Id="rId989" Type="http://schemas.openxmlformats.org/officeDocument/2006/relationships/hyperlink" Target="https://www.scopus.com/inward/record.uri?eid=2-s2.0-85006728622&amp;doi=10.1109%2fICIP.2016.7532413&amp;partnerID=40&amp;md5=92d5487e7b98fa30896248c7c491c9c1" TargetMode="External"/><Relationship Id="rId504" Type="http://schemas.openxmlformats.org/officeDocument/2006/relationships/hyperlink" Target="https://www.scopus.com/inward/record.uri?eid=2-s2.0-85135144392&amp;doi=10.23919%2fJSC.2021.0023&amp;partnerID=40&amp;md5=a6efa18907e9c52d0029ad7f44d06b45" TargetMode="External"/><Relationship Id="rId746" Type="http://schemas.openxmlformats.org/officeDocument/2006/relationships/hyperlink" Target="https://www.scopus.com/inward/record.uri?eid=2-s2.0-85086074828&amp;partnerID=40&amp;md5=450fa0eb88eaf16bdd31f175fe669e4b" TargetMode="External"/><Relationship Id="rId988" Type="http://schemas.openxmlformats.org/officeDocument/2006/relationships/hyperlink" Target="https://www.scopus.com/inward/record.uri?eid=2-s2.0-84977644880&amp;doi=10.18576%2famis%2f100325&amp;partnerID=40&amp;md5=fbc4c4c1464ea3e1374deb3f6d46291f" TargetMode="External"/><Relationship Id="rId48" Type="http://schemas.openxmlformats.org/officeDocument/2006/relationships/hyperlink" Target="https://www.scopus.com/inward/record.uri?eid=2-s2.0-85196868062&amp;doi=10.3390%2fai5020041&amp;partnerID=40&amp;md5=a31efa7a9ef3736b9441e9bce489cbe3" TargetMode="External"/><Relationship Id="rId47" Type="http://schemas.openxmlformats.org/officeDocument/2006/relationships/hyperlink" Target="https://www.scopus.com/inward/record.uri?eid=2-s2.0-85199103588&amp;doi=10.1145%2f3663529.3663876&amp;partnerID=40&amp;md5=00ada0d2566ebc4ce94d2e89abacf0fd" TargetMode="External"/><Relationship Id="rId49" Type="http://schemas.openxmlformats.org/officeDocument/2006/relationships/hyperlink" Target="https://www.scopus.com/inward/record.uri?eid=2-s2.0-85189863239&amp;doi=10.1561%2f2200000119&amp;partnerID=40&amp;md5=c2d443cd03238d76036caf82d86cdd84" TargetMode="External"/><Relationship Id="rId741" Type="http://schemas.openxmlformats.org/officeDocument/2006/relationships/hyperlink" Target="https://www.scopus.com/inward/record.uri?eid=2-s2.0-85082878517&amp;doi=10.1109%2fICSESS47205.2019.9040720&amp;partnerID=40&amp;md5=6f81e672dbf9fdeb0dff187b83944786" TargetMode="External"/><Relationship Id="rId983" Type="http://schemas.openxmlformats.org/officeDocument/2006/relationships/hyperlink" Target="https://www.scopus.com/inward/record.uri?eid=2-s2.0-85017127398&amp;doi=10.1016%2fj.image.2017.03.019&amp;partnerID=40&amp;md5=dd4938f2df5855075c3ea6a3db480129" TargetMode="External"/><Relationship Id="rId740" Type="http://schemas.openxmlformats.org/officeDocument/2006/relationships/hyperlink" Target="https://www.scopus.com/inward/record.uri?eid=2-s2.0-85083309870&amp;doi=10.1109%2fTIP.2020.2982832&amp;partnerID=40&amp;md5=66d34242f0ba64b4f344bf8239865c68" TargetMode="External"/><Relationship Id="rId982" Type="http://schemas.openxmlformats.org/officeDocument/2006/relationships/hyperlink" Target="https://www.scopus.com/inward/record.uri?eid=2-s2.0-84979523580&amp;doi=10.1007%2fs11801-016-6052-z&amp;partnerID=40&amp;md5=895da4e6fa00686361db1e837e10b936" TargetMode="External"/><Relationship Id="rId981" Type="http://schemas.openxmlformats.org/officeDocument/2006/relationships/hyperlink" Target="https://www.scopus.com/inward/record.uri?eid=2-s2.0-85013220487&amp;doi=10.1109%2fMMSP.2016.7813356&amp;partnerID=40&amp;md5=0ee385f8646a8a62969a17df8c561cdc" TargetMode="External"/><Relationship Id="rId980" Type="http://schemas.openxmlformats.org/officeDocument/2006/relationships/hyperlink" Target="https://www.scopus.com/inward/record.uri?eid=2-s2.0-85021257273&amp;doi=10.1016%2fj.corsci.2017.05.026&amp;partnerID=40&amp;md5=e4955d5826276aa1e003d2e8d7adccd1" TargetMode="External"/><Relationship Id="rId31" Type="http://schemas.openxmlformats.org/officeDocument/2006/relationships/hyperlink" Target="https://www.scopus.com/inward/record.uri?eid=2-s2.0-85197281472&amp;doi=10.1587%2ftransinf.2023EDP7223&amp;partnerID=40&amp;md5=0fd80bc7a86f555e69c4fdd63c267bfb" TargetMode="External"/><Relationship Id="rId30" Type="http://schemas.openxmlformats.org/officeDocument/2006/relationships/hyperlink" Target="https://www.scopus.com/inward/record.uri?eid=2-s2.0-85173240919&amp;doi=10.1016%2fj.eswa.2023.121764&amp;partnerID=40&amp;md5=8b9e150c883a49d6ac4359109923cd34" TargetMode="External"/><Relationship Id="rId33" Type="http://schemas.openxmlformats.org/officeDocument/2006/relationships/hyperlink" Target="https://www.scopus.com/inward/record.uri?eid=2-s2.0-85174148127&amp;doi=10.1007%2fs12541-023-00911-7&amp;partnerID=40&amp;md5=86b970b1feb076927c6ee453679f74f3" TargetMode="External"/><Relationship Id="rId32" Type="http://schemas.openxmlformats.org/officeDocument/2006/relationships/hyperlink" Target="https://www.scopus.com/inward/record.uri?eid=2-s2.0-85195378408&amp;doi=10.1007%2fs10664-024-10484-2&amp;partnerID=40&amp;md5=a038b95bf38799eed4b3e52056c6e7c9" TargetMode="External"/><Relationship Id="rId35" Type="http://schemas.openxmlformats.org/officeDocument/2006/relationships/hyperlink" Target="https://www.scopus.com/inward/record.uri?eid=2-s2.0-85180677883&amp;doi=10.1007%2fs13369-023-08596-w&amp;partnerID=40&amp;md5=f4c699d3291d367cc8296dcb71e1aeb6" TargetMode="External"/><Relationship Id="rId34" Type="http://schemas.openxmlformats.org/officeDocument/2006/relationships/hyperlink" Target="https://www.scopus.com/inward/record.uri?eid=2-s2.0-85197785071&amp;doi=10.1007%2fs10515-024-00458-5&amp;partnerID=40&amp;md5=24df20be7c710df56d123c346c037ba6" TargetMode="External"/><Relationship Id="rId739" Type="http://schemas.openxmlformats.org/officeDocument/2006/relationships/hyperlink" Target="https://www.scopus.com/inward/record.uri?eid=2-s2.0-85086581372&amp;doi=10.6041%2fj.issn.1000-1298.2020.05.003&amp;partnerID=40&amp;md5=faecf1e3b43e1876613dafde0d68a0eb" TargetMode="External"/><Relationship Id="rId734" Type="http://schemas.openxmlformats.org/officeDocument/2006/relationships/hyperlink" Target="https://www.scopus.com/inward/record.uri?eid=2-s2.0-85073781599&amp;doi=10.1109%2fQRS.2019.00026&amp;partnerID=40&amp;md5=697f3e53a7776f335a18730f364fa238" TargetMode="External"/><Relationship Id="rId976" Type="http://schemas.openxmlformats.org/officeDocument/2006/relationships/hyperlink" Target="https://www.scopus.com/inward/record.uri?eid=2-s2.0-85010075830&amp;doi=10.1109%2fDCC.2016.10&amp;partnerID=40&amp;md5=2775b4a19f0812f17fea7f707f5cbd15" TargetMode="External"/><Relationship Id="rId733" Type="http://schemas.openxmlformats.org/officeDocument/2006/relationships/hyperlink" Target="https://www.scopus.com/inward/record.uri?eid=2-s2.0-85079378944&amp;doi=10.1016%2fj.infsof.2020.106274&amp;partnerID=40&amp;md5=6f22bb95c1daf557005d2cd3a19f65eb" TargetMode="External"/><Relationship Id="rId975" Type="http://schemas.openxmlformats.org/officeDocument/2006/relationships/hyperlink" Target="https://www.scopus.com/inward/record.uri?eid=2-s2.0-84960386373&amp;doi=10.1109%2fMMSP.2015.7340816&amp;partnerID=40&amp;md5=ff844f1651855bb96d0f282aa53b958e" TargetMode="External"/><Relationship Id="rId732" Type="http://schemas.openxmlformats.org/officeDocument/2006/relationships/hyperlink" Target="https://www.scopus.com/inward/record.uri?eid=2-s2.0-85074643850&amp;doi=10.3390%2frs11212546&amp;partnerID=40&amp;md5=1b817512a6e2b286741202de3aae72ec" TargetMode="External"/><Relationship Id="rId974" Type="http://schemas.openxmlformats.org/officeDocument/2006/relationships/hyperlink" Target="https://www.scopus.com/inward/record.uri?eid=2-s2.0-84979055687&amp;doi=10.1109%2fVCIP.2015.7457877&amp;partnerID=40&amp;md5=433408197316418432694e5ebd55fab3" TargetMode="External"/><Relationship Id="rId731" Type="http://schemas.openxmlformats.org/officeDocument/2006/relationships/hyperlink" Target="https://www.scopus.com/inward/record.uri?eid=2-s2.0-85082448866&amp;doi=10.24507%2ficicel.14.05.423&amp;partnerID=40&amp;md5=9d3a3fc6034424833899d0a5e186adae" TargetMode="External"/><Relationship Id="rId973" Type="http://schemas.openxmlformats.org/officeDocument/2006/relationships/hyperlink" Target="https://www.scopus.com/inward/record.uri?eid=2-s2.0-85020049944&amp;doi=10.1109%2fDCC.2017.48&amp;partnerID=40&amp;md5=620874859921943115072763454f7620" TargetMode="External"/><Relationship Id="rId738" Type="http://schemas.openxmlformats.org/officeDocument/2006/relationships/hyperlink" Target="https://www.scopus.com/inward/record.uri?eid=2-s2.0-85071955221&amp;doi=10.1145%2f3338906.3338965&amp;partnerID=40&amp;md5=48df39eece77c1e08a88f2d966221d91" TargetMode="External"/><Relationship Id="rId737" Type="http://schemas.openxmlformats.org/officeDocument/2006/relationships/hyperlink" Target="https://www.scopus.com/inward/record.uri?eid=2-s2.0-85072345472&amp;doi=10.1016%2fj.biosystemseng.2019.08.017&amp;partnerID=40&amp;md5=3548dba759757fa8db4bb1468f395de9" TargetMode="External"/><Relationship Id="rId979" Type="http://schemas.openxmlformats.org/officeDocument/2006/relationships/hyperlink" Target="https://www.scopus.com/inward/record.uri?eid=2-s2.0-84948584721&amp;doi=10.1016%2fj.image.2015.04.011&amp;partnerID=40&amp;md5=6bfc37b1a5c619046fabf299e273b2b2" TargetMode="External"/><Relationship Id="rId736" Type="http://schemas.openxmlformats.org/officeDocument/2006/relationships/hyperlink" Target="https://www.scopus.com/inward/record.uri?eid=2-s2.0-85078871135&amp;doi=10.1016%2fj.infsof.2020.106270&amp;partnerID=40&amp;md5=da9d6aa798dac89600c4c15e6d482606" TargetMode="External"/><Relationship Id="rId978" Type="http://schemas.openxmlformats.org/officeDocument/2006/relationships/hyperlink" Target="https://www.scopus.com/inward/record.uri?eid=2-s2.0-84974602427&amp;doi=10.1145%2f2901739.2901754&amp;partnerID=40&amp;md5=10ad06fd7badc7f745720f2ae8627abe" TargetMode="External"/><Relationship Id="rId735" Type="http://schemas.openxmlformats.org/officeDocument/2006/relationships/hyperlink" Target="https://www.scopus.com/inward/record.uri?eid=2-s2.0-85070358845&amp;doi=10.1088%2f1742-6596%2f1237%2f3%2f032027&amp;partnerID=40&amp;md5=60bb7447bdaff5db1f2232bafb539cc6" TargetMode="External"/><Relationship Id="rId977" Type="http://schemas.openxmlformats.org/officeDocument/2006/relationships/hyperlink" Target="https://www.scopus.com/inward/record.uri?eid=2-s2.0-84978221069&amp;partnerID=40&amp;md5=5beb6ef6d091fedb029d97dcf962c59f" TargetMode="External"/><Relationship Id="rId37" Type="http://schemas.openxmlformats.org/officeDocument/2006/relationships/hyperlink" Target="https://www.scopus.com/inward/record.uri?eid=2-s2.0-85178377700&amp;doi=10.1016%2fj.jss.2023.111911&amp;partnerID=40&amp;md5=be0473cb7b637e4c6dbe662ee2f578c7" TargetMode="External"/><Relationship Id="rId36" Type="http://schemas.openxmlformats.org/officeDocument/2006/relationships/hyperlink" Target="https://www.scopus.com/inward/record.uri?eid=2-s2.0-85186138673&amp;doi=10.1007%2fs11432-022-3803-9&amp;partnerID=40&amp;md5=9eede2fdcbf17988a79b522100b5aa0c" TargetMode="External"/><Relationship Id="rId39" Type="http://schemas.openxmlformats.org/officeDocument/2006/relationships/hyperlink" Target="https://www.scopus.com/inward/record.uri?eid=2-s2.0-85189329318&amp;doi=10.1016%2fj.scico.2024.103110&amp;partnerID=40&amp;md5=eeff4a585504ba437161a7141020e9da" TargetMode="External"/><Relationship Id="rId38" Type="http://schemas.openxmlformats.org/officeDocument/2006/relationships/hyperlink" Target="https://www.scopus.com/inward/record.uri?eid=2-s2.0-85185882616&amp;doi=10.1145%2f3639032&amp;partnerID=40&amp;md5=10e81a3710d6098402fa86b0e9e4d064" TargetMode="External"/><Relationship Id="rId730" Type="http://schemas.openxmlformats.org/officeDocument/2006/relationships/hyperlink" Target="https://www.scopus.com/inward/record.uri?eid=2-s2.0-85082606483&amp;doi=10.1109%2fACCESS.2020.2981823&amp;partnerID=40&amp;md5=21043156b09e0fc78325bd47e0a16d07" TargetMode="External"/><Relationship Id="rId972" Type="http://schemas.openxmlformats.org/officeDocument/2006/relationships/hyperlink" Target="https://www.scopus.com/inward/record.uri?eid=2-s2.0-85019033640&amp;doi=10.16136%2fj.joel.2016.06.0691&amp;partnerID=40&amp;md5=5301b32876dd4c964734d6bdb77e55a4" TargetMode="External"/><Relationship Id="rId971" Type="http://schemas.openxmlformats.org/officeDocument/2006/relationships/hyperlink" Target="https://www.scopus.com/inward/record.uri?eid=2-s2.0-84997830746&amp;doi=10.1038%2fnphys3967&amp;partnerID=40&amp;md5=2b3f4ec7ab7de520c602c6d2b2107e68" TargetMode="External"/><Relationship Id="rId970" Type="http://schemas.openxmlformats.org/officeDocument/2006/relationships/hyperlink" Target="https://www.scopus.com/inward/record.uri?eid=2-s2.0-85040559968&amp;doi=10.1109%2fICSME.2017.8&amp;partnerID=40&amp;md5=87314b2704eb01c637755bc6b19462bc" TargetMode="External"/><Relationship Id="rId20" Type="http://schemas.openxmlformats.org/officeDocument/2006/relationships/hyperlink" Target="https://www.scopus.com/inward/record.uri?eid=2-s2.0-85152626823&amp;doi=10.4018%2f978-1-6684-6361-1&amp;partnerID=40&amp;md5=0927341d47d7ff2dbbb2e1810de8c6e3" TargetMode="External"/><Relationship Id="rId22" Type="http://schemas.openxmlformats.org/officeDocument/2006/relationships/hyperlink" Target="https://www.scopus.com/inward/record.uri?eid=2-s2.0-85200973152&amp;doi=10.1007%2f978-3-031-66326-0_24&amp;partnerID=40&amp;md5=3646662afeaf526853652d145bbf6afb" TargetMode="External"/><Relationship Id="rId21" Type="http://schemas.openxmlformats.org/officeDocument/2006/relationships/hyperlink" Target="https://www.scopus.com/inward/record.uri?eid=2-s2.0-85200772957&amp;doi=10.1007%2fs10515-024-00464-7&amp;partnerID=40&amp;md5=60a2e93819a57557c443de6533d1732c" TargetMode="External"/><Relationship Id="rId24" Type="http://schemas.openxmlformats.org/officeDocument/2006/relationships/hyperlink" Target="https://www.scopus.com/inward/record.uri?eid=2-s2.0-85192259384&amp;doi=10.1145%2f3642970.3655840&amp;partnerID=40&amp;md5=cfbae10e5b5886e5ed2e3932bccf5980" TargetMode="External"/><Relationship Id="rId23" Type="http://schemas.openxmlformats.org/officeDocument/2006/relationships/hyperlink" Target="https://www.scopus.com/inward/record.uri?eid=2-s2.0-85201074900&amp;doi=10.1016%2fj.neunet.2024.106622&amp;partnerID=40&amp;md5=2a7baaca5c6657959a083cc75c1bbccd" TargetMode="External"/><Relationship Id="rId525" Type="http://schemas.openxmlformats.org/officeDocument/2006/relationships/hyperlink" Target="https://www.scopus.com/inward/record.uri?eid=2-s2.0-85123640388&amp;doi=10.3233%2fFAIA210438&amp;partnerID=40&amp;md5=b118a9a3e0fbbe6647df7d821266ded6" TargetMode="External"/><Relationship Id="rId767" Type="http://schemas.openxmlformats.org/officeDocument/2006/relationships/hyperlink" Target="https://www.scopus.com/inward/record.uri?eid=2-s2.0-85090177992&amp;doi=10.1007%2f978-3-030-57321-8_25&amp;partnerID=40&amp;md5=91084d2ddcf15d354de3a3f429b02b0d" TargetMode="External"/><Relationship Id="rId524" Type="http://schemas.openxmlformats.org/officeDocument/2006/relationships/hyperlink" Target="https://www.scopus.com/inward/record.uri?eid=2-s2.0-85122970208&amp;partnerID=40&amp;md5=10d946aaa13ddbd9c8645fa71be1da79" TargetMode="External"/><Relationship Id="rId766" Type="http://schemas.openxmlformats.org/officeDocument/2006/relationships/hyperlink" Target="https://www.scopus.com/inward/record.uri?eid=2-s2.0-85069685693&amp;doi=10.1007%2fs11042-019-07989-0&amp;partnerID=40&amp;md5=4fdfa2820015c7116b4fa28becd8e616" TargetMode="External"/><Relationship Id="rId523" Type="http://schemas.openxmlformats.org/officeDocument/2006/relationships/hyperlink" Target="https://www.scopus.com/inward/record.uri?eid=2-s2.0-85119192432&amp;doi=10.1109%2fSEAA53835.2021.00018&amp;partnerID=40&amp;md5=3371c65c724c5bfd2694da9f93a9a274" TargetMode="External"/><Relationship Id="rId765" Type="http://schemas.openxmlformats.org/officeDocument/2006/relationships/hyperlink" Target="https://www.scopus.com/inward/record.uri?eid=2-s2.0-85092439686&amp;doi=10.1145%2f3404663.3404665&amp;partnerID=40&amp;md5=08b95073fd61b0470975774e26bbd3b6" TargetMode="External"/><Relationship Id="rId522" Type="http://schemas.openxmlformats.org/officeDocument/2006/relationships/hyperlink" Target="https://www.scopus.com/inward/record.uri?eid=2-s2.0-85128802566&amp;doi=10.1155%2f2022%2f2805607&amp;partnerID=40&amp;md5=1a782f1a4b7dafdef8ec8b29a227fab1" TargetMode="External"/><Relationship Id="rId764" Type="http://schemas.openxmlformats.org/officeDocument/2006/relationships/hyperlink" Target="https://www.scopus.com/inward/record.uri?eid=2-s2.0-85091400625&amp;partnerID=40&amp;md5=f5f3ef9ca14d043c9945715ac9022a3f" TargetMode="External"/><Relationship Id="rId529" Type="http://schemas.openxmlformats.org/officeDocument/2006/relationships/hyperlink" Target="https://www.scopus.com/inward/record.uri?eid=2-s2.0-85113231448&amp;doi=10.1109%2fICPC52881.2021.00013&amp;partnerID=40&amp;md5=20346bedd01823c0775782424717eece" TargetMode="External"/><Relationship Id="rId528" Type="http://schemas.openxmlformats.org/officeDocument/2006/relationships/hyperlink" Target="https://www.scopus.com/inward/record.uri?eid=2-s2.0-85116297167&amp;doi=10.1145%2f3468264.3473922&amp;partnerID=40&amp;md5=7621c921868ff843237b2ef5213e0e7c" TargetMode="External"/><Relationship Id="rId527" Type="http://schemas.openxmlformats.org/officeDocument/2006/relationships/hyperlink" Target="https://www.scopus.com/inward/record.uri?eid=2-s2.0-85104619239&amp;doi=10.1145%2f3411764.3445518&amp;partnerID=40&amp;md5=fb2bed912073ee7b2dadc6eb1b068427" TargetMode="External"/><Relationship Id="rId769" Type="http://schemas.openxmlformats.org/officeDocument/2006/relationships/hyperlink" Target="https://www.scopus.com/inward/record.uri?eid=2-s2.0-85083976636&amp;doi=10.1007%2f978-981-15-3415-7_22&amp;partnerID=40&amp;md5=59900b69369971cc82ab5fdd9141cd00" TargetMode="External"/><Relationship Id="rId526" Type="http://schemas.openxmlformats.org/officeDocument/2006/relationships/hyperlink" Target="https://www.scopus.com/inward/record.uri?eid=2-s2.0-85098414166&amp;doi=10.1109%2fTSE.2020.2986415&amp;partnerID=40&amp;md5=638abf74d76cd60698871916833f90ae" TargetMode="External"/><Relationship Id="rId768" Type="http://schemas.openxmlformats.org/officeDocument/2006/relationships/hyperlink" Target="https://www.scopus.com/inward/record.uri?eid=2-s2.0-85075834213&amp;doi=10.3390%2fmake1020037&amp;partnerID=40&amp;md5=2d5b6f269f3483d5e8b7fd0ef0fc719a" TargetMode="External"/><Relationship Id="rId26" Type="http://schemas.openxmlformats.org/officeDocument/2006/relationships/hyperlink" Target="https://www.scopus.com/inward/record.uri?eid=2-s2.0-85176959380&amp;doi=10.1049%2fcvi2.12253&amp;partnerID=40&amp;md5=9bae4abcbf563f235d8bc095dace8795" TargetMode="External"/><Relationship Id="rId25" Type="http://schemas.openxmlformats.org/officeDocument/2006/relationships/hyperlink" Target="https://www.scopus.com/inward/record.uri?eid=2-s2.0-85195286140&amp;doi=10.11591%2fijece.v14i4.pp4315-4324&amp;partnerID=40&amp;md5=8e81acf14680bf3c2e975f08e67cb983" TargetMode="External"/><Relationship Id="rId28" Type="http://schemas.openxmlformats.org/officeDocument/2006/relationships/hyperlink" Target="https://www.scopus.com/inward/record.uri?eid=2-s2.0-85198737404&amp;doi=10.1145%2f3664811&amp;partnerID=40&amp;md5=e0ba7f2b45492e0e94604f7783d14674" TargetMode="External"/><Relationship Id="rId27" Type="http://schemas.openxmlformats.org/officeDocument/2006/relationships/hyperlink" Target="https://www.scopus.com/inward/record.uri?eid=2-s2.0-85195643045&amp;doi=10.1007%2fs10664-024-10459-3&amp;partnerID=40&amp;md5=505d7362ef212efdd56f66216c54fb46" TargetMode="External"/><Relationship Id="rId521" Type="http://schemas.openxmlformats.org/officeDocument/2006/relationships/hyperlink" Target="https://www.scopus.com/inward/record.uri?eid=2-s2.0-85113157061&amp;doi=10.1016%2fj.cej.2021.131687&amp;partnerID=40&amp;md5=6ecd48e951378f497cd08079dd0e8b56" TargetMode="External"/><Relationship Id="rId763" Type="http://schemas.openxmlformats.org/officeDocument/2006/relationships/hyperlink" Target="https://www.scopus.com/inward/record.uri?eid=2-s2.0-85093114739&amp;doi=10.1007%2f978-3-030-58802-1_25&amp;partnerID=40&amp;md5=a4a82ab6c1acec6090121239c85255c0" TargetMode="External"/><Relationship Id="rId29" Type="http://schemas.openxmlformats.org/officeDocument/2006/relationships/hyperlink" Target="https://www.scopus.com/inward/record.uri?eid=2-s2.0-85189861293&amp;doi=10.1561%2f2200000093&amp;partnerID=40&amp;md5=fd0f0592ca03e30888ef6a6a6c0f3acb" TargetMode="External"/><Relationship Id="rId520" Type="http://schemas.openxmlformats.org/officeDocument/2006/relationships/hyperlink" Target="https://www.scopus.com/inward/record.uri?eid=2-s2.0-85130831259&amp;doi=10.1109%2fACCESS.2022.3176865&amp;partnerID=40&amp;md5=076fec26a06a409dfca74a915e07acae" TargetMode="External"/><Relationship Id="rId762" Type="http://schemas.openxmlformats.org/officeDocument/2006/relationships/hyperlink" Target="https://www.scopus.com/inward/record.uri?eid=2-s2.0-85075020632&amp;doi=10.1145%2f3324916&amp;partnerID=40&amp;md5=999bb85d4d49055dd77ca73552f91fe7" TargetMode="External"/><Relationship Id="rId761" Type="http://schemas.openxmlformats.org/officeDocument/2006/relationships/hyperlink" Target="https://www.scopus.com/inward/record.uri?eid=2-s2.0-85076363594&amp;doi=10.11975%2fj.issn.1002-6819.2019.19.027&amp;partnerID=40&amp;md5=88730abb9e26cd4b34166e121fcf4ca4" TargetMode="External"/><Relationship Id="rId760" Type="http://schemas.openxmlformats.org/officeDocument/2006/relationships/hyperlink" Target="https://www.scopus.com/inward/record.uri?eid=2-s2.0-85055881729&amp;doi=10.1007%2fs10664-018-9661-2&amp;partnerID=40&amp;md5=13aa69aacb9bc19baeae2bcfc051ea74" TargetMode="External"/><Relationship Id="rId11" Type="http://schemas.openxmlformats.org/officeDocument/2006/relationships/hyperlink" Target="https://www.scopus.com/inward/record.uri?eid=2-s2.0-85189008655&amp;partnerID=40&amp;md5=b8724921d88874c877c8c0ecceac66e8" TargetMode="External"/><Relationship Id="rId10" Type="http://schemas.openxmlformats.org/officeDocument/2006/relationships/hyperlink" Target="https://www.scopus.com/inward/record.uri?eid=2-s2.0-85190066833&amp;doi=10.1016%2fj.infsof.2024.107456&amp;partnerID=40&amp;md5=df608fd7c596005a3c8e335d2f8b8ab5" TargetMode="External"/><Relationship Id="rId13" Type="http://schemas.openxmlformats.org/officeDocument/2006/relationships/hyperlink" Target="https://www.scopus.com/inward/record.uri?eid=2-s2.0-85181563468&amp;doi=10.1109%2fTSE.2023.3347898&amp;partnerID=40&amp;md5=76b2f45aeed762b6805217b752e8fed4" TargetMode="External"/><Relationship Id="rId12" Type="http://schemas.openxmlformats.org/officeDocument/2006/relationships/hyperlink" Target="https://www.scopus.com/inward/record.uri?eid=2-s2.0-85193266184&amp;doi=10.1145%2f3637358&amp;partnerID=40&amp;md5=5b61be17fd5b6d1410e25265d821b0cd" TargetMode="External"/><Relationship Id="rId519" Type="http://schemas.openxmlformats.org/officeDocument/2006/relationships/hyperlink" Target="https://www.scopus.com/inward/record.uri?eid=2-s2.0-85111854986&amp;doi=10.3390%2felectronics10151839&amp;partnerID=40&amp;md5=6d42f904111ba8b73b80f18227072b73" TargetMode="External"/><Relationship Id="rId514" Type="http://schemas.openxmlformats.org/officeDocument/2006/relationships/hyperlink" Target="https://www.scopus.com/inward/record.uri?eid=2-s2.0-85106961235&amp;doi=10.1007%2fs11704-020-9281-z&amp;partnerID=40&amp;md5=002b16d30c3111a8288dbd251d14acba" TargetMode="External"/><Relationship Id="rId756" Type="http://schemas.openxmlformats.org/officeDocument/2006/relationships/hyperlink" Target="https://www.scopus.com/inward/record.uri?eid=2-s2.0-85064833565&amp;doi=10.1007%2fs11119-019-09662-w&amp;partnerID=40&amp;md5=43542aba45ae16462c829b7017c13826" TargetMode="External"/><Relationship Id="rId998" Type="http://schemas.openxmlformats.org/officeDocument/2006/relationships/hyperlink" Target="https://www.scopus.com/inward/record.uri?eid=2-s2.0-85050584864&amp;doi=10.1109%2fVCIP.2017.8305050&amp;partnerID=40&amp;md5=9b55aeee05adfbe89f8f71be0c1e3cdb" TargetMode="External"/><Relationship Id="rId513" Type="http://schemas.openxmlformats.org/officeDocument/2006/relationships/hyperlink" Target="https://www.scopus.com/inward/record.uri?eid=2-s2.0-85115762070&amp;doi=10.3390%2fs21196437&amp;partnerID=40&amp;md5=83df58b37f88c58845f2835ae9d5d2f0" TargetMode="External"/><Relationship Id="rId755" Type="http://schemas.openxmlformats.org/officeDocument/2006/relationships/hyperlink" Target="https://www.scopus.com/inward/record.uri?eid=2-s2.0-85058783970&amp;doi=10.1016%2fj.inpa.2018.08.011&amp;partnerID=40&amp;md5=f080cc94b5e624025574a23a3365719c" TargetMode="External"/><Relationship Id="rId997" Type="http://schemas.openxmlformats.org/officeDocument/2006/relationships/hyperlink" Target="https://www.scopus.com/inward/record.uri?eid=2-s2.0-84961198535&amp;doi=10.1007%2fs11760-016-0885-6&amp;partnerID=40&amp;md5=9f4e48e38255abe23c9b64b11b00d265" TargetMode="External"/><Relationship Id="rId512" Type="http://schemas.openxmlformats.org/officeDocument/2006/relationships/hyperlink" Target="https://www.scopus.com/inward/record.uri?eid=2-s2.0-85117726027&amp;doi=10.1007%2fs10664-021-10009-1&amp;partnerID=40&amp;md5=6fb1cafc8822987601a714d4a6249c9e" TargetMode="External"/><Relationship Id="rId754" Type="http://schemas.openxmlformats.org/officeDocument/2006/relationships/hyperlink" Target="https://www.scopus.com/inward/record.uri?eid=2-s2.0-85074665267&amp;doi=10.11975%2fj.issn.1002-6819.2019.17.025&amp;partnerID=40&amp;md5=4408a628ac680f317cd0b7e6bdc646d5" TargetMode="External"/><Relationship Id="rId996" Type="http://schemas.openxmlformats.org/officeDocument/2006/relationships/hyperlink" Target="https://www.scopus.com/inward/record.uri?eid=2-s2.0-84938914572&amp;doi=10.1109%2fDCC.2015.21&amp;partnerID=40&amp;md5=7c9982655265206df7a45fd9b1ad9be7" TargetMode="External"/><Relationship Id="rId511" Type="http://schemas.openxmlformats.org/officeDocument/2006/relationships/hyperlink" Target="https://www.scopus.com/inward/record.uri?eid=2-s2.0-85113677128&amp;doi=10.1109%2fMSR52588.2021.00052&amp;partnerID=40&amp;md5=f978cf4c05eeb8a3053e953ff502b973" TargetMode="External"/><Relationship Id="rId753" Type="http://schemas.openxmlformats.org/officeDocument/2006/relationships/hyperlink" Target="https://www.scopus.com/inward/record.uri?eid=2-s2.0-85081654408&amp;doi=10.1016%2fj.biosystemseng.2020.03.001&amp;partnerID=40&amp;md5=e81ac3bdd922595f986e792fcc1b0625" TargetMode="External"/><Relationship Id="rId995" Type="http://schemas.openxmlformats.org/officeDocument/2006/relationships/hyperlink" Target="https://www.scopus.com/inward/record.uri?eid=2-s2.0-84971392997&amp;doi=10.1145%2f2884781.2884822&amp;partnerID=40&amp;md5=1e41f78e8c8856bacb7a6e7e075f88a6" TargetMode="External"/><Relationship Id="rId518" Type="http://schemas.openxmlformats.org/officeDocument/2006/relationships/hyperlink" Target="https://www.scopus.com/inward/record.uri?eid=2-s2.0-85108908952&amp;doi=10.1145%2f3463274.3463325&amp;partnerID=40&amp;md5=60491fb66bd1538f1f429e96ba5627cd" TargetMode="External"/><Relationship Id="rId517" Type="http://schemas.openxmlformats.org/officeDocument/2006/relationships/hyperlink" Target="https://www.scopus.com/inward/record.uri?eid=2-s2.0-85121724655&amp;doi=10.1109%2fTSE.2020.2967380&amp;partnerID=40&amp;md5=f4fe5940b6a57963b6a85c641ee0d5fb" TargetMode="External"/><Relationship Id="rId759" Type="http://schemas.openxmlformats.org/officeDocument/2006/relationships/hyperlink" Target="https://www.scopus.com/inward/record.uri?eid=2-s2.0-85084133224&amp;doi=10.1109%2fACCESS.2020.2985098&amp;partnerID=40&amp;md5=f9bfb7ad46c35adfc3d60bde09cba2ec" TargetMode="External"/><Relationship Id="rId516" Type="http://schemas.openxmlformats.org/officeDocument/2006/relationships/hyperlink" Target="https://www.scopus.com/inward/record.uri?eid=2-s2.0-85118233931&amp;doi=10.1007%2fs10664-021-10051-z&amp;partnerID=40&amp;md5=60ee8216c8d94a47bf71be4b24839ff1" TargetMode="External"/><Relationship Id="rId758" Type="http://schemas.openxmlformats.org/officeDocument/2006/relationships/hyperlink" Target="https://www.scopus.com/inward/record.uri?eid=2-s2.0-85066889671&amp;doi=10.1007%2fs11265-019-01455-8&amp;partnerID=40&amp;md5=b8e3d40c05664d2bec4ecd7be55eff21" TargetMode="External"/><Relationship Id="rId515" Type="http://schemas.openxmlformats.org/officeDocument/2006/relationships/hyperlink" Target="https://www.scopus.com/inward/record.uri?eid=2-s2.0-85119717570&amp;doi=10.3390%2fs21237889&amp;partnerID=40&amp;md5=c5c0a32c20b43382f62a4ca0b49532b7" TargetMode="External"/><Relationship Id="rId757" Type="http://schemas.openxmlformats.org/officeDocument/2006/relationships/hyperlink" Target="https://www.scopus.com/inward/record.uri?eid=2-s2.0-85084808400&amp;doi=10.1109%2fTIP.2020.2988167&amp;partnerID=40&amp;md5=8ae0e526c73411edd2a2f2d0266c9d93" TargetMode="External"/><Relationship Id="rId999" Type="http://schemas.openxmlformats.org/officeDocument/2006/relationships/hyperlink" Target="https://www.scopus.com/inward/record.uri?eid=2-s2.0-84974604506&amp;doi=10.1145%2f2901739.2901742&amp;partnerID=40&amp;md5=522504d1861300cb6fd2b195801e9ac9" TargetMode="External"/><Relationship Id="rId15" Type="http://schemas.openxmlformats.org/officeDocument/2006/relationships/hyperlink" Target="https://www.scopus.com/inward/record.uri?eid=2-s2.0-85191044518&amp;doi=10.5768%2fJAO202445.0202004&amp;partnerID=40&amp;md5=71f742906d260378fbbd9af4fdac2985" TargetMode="External"/><Relationship Id="rId990" Type="http://schemas.openxmlformats.org/officeDocument/2006/relationships/hyperlink" Target="https://www.scopus.com/inward/record.uri?eid=2-s2.0-85040591802&amp;doi=10.1109%2fICSME.2017.44&amp;partnerID=40&amp;md5=c6b4d39f711b62ac322cc93b626dc5a0" TargetMode="External"/><Relationship Id="rId14" Type="http://schemas.openxmlformats.org/officeDocument/2006/relationships/hyperlink" Target="https://www.scopus.com/inward/record.uri?eid=2-s2.0-85177192890&amp;doi=10.1016%2fj.eswa.2023.122072&amp;partnerID=40&amp;md5=e612f62880eca7479f85d069cca0f1e2" TargetMode="External"/><Relationship Id="rId17" Type="http://schemas.openxmlformats.org/officeDocument/2006/relationships/hyperlink" Target="https://www.scopus.com/inward/record.uri?eid=2-s2.0-85189694946&amp;doi=10.1016%2fj.scienta.2024.113171&amp;partnerID=40&amp;md5=6b0c58b8586705487e38cf9d9843ba0d" TargetMode="External"/><Relationship Id="rId16" Type="http://schemas.openxmlformats.org/officeDocument/2006/relationships/hyperlink" Target="https://www.scopus.com/inward/record.uri?eid=2-s2.0-85194172666&amp;doi=10.3390%2felectronics13101928&amp;partnerID=40&amp;md5=cad9e50583c17b6be8c3fdd965f1f563" TargetMode="External"/><Relationship Id="rId19" Type="http://schemas.openxmlformats.org/officeDocument/2006/relationships/hyperlink" Target="https://www.scopus.com/inward/record.uri?eid=2-s2.0-85187621255&amp;doi=10.3233%2fJIFS-233910&amp;partnerID=40&amp;md5=5023bed74fee4f2686f383ceaf6ce190" TargetMode="External"/><Relationship Id="rId510" Type="http://schemas.openxmlformats.org/officeDocument/2006/relationships/hyperlink" Target="https://www.scopus.com/inward/record.uri?eid=2-s2.0-85115698007&amp;doi=10.1109%2fICSE43902.2021.00049&amp;partnerID=40&amp;md5=1681c7698bd596159fdedcea721b1357" TargetMode="External"/><Relationship Id="rId752" Type="http://schemas.openxmlformats.org/officeDocument/2006/relationships/hyperlink" Target="https://www.scopus.com/inward/record.uri?eid=2-s2.0-85076525414&amp;doi=10.6041%2fj.issn.1000-1298.2019.S0.004&amp;partnerID=40&amp;md5=118998c739efa33fa283f2973e1ef55e" TargetMode="External"/><Relationship Id="rId994" Type="http://schemas.openxmlformats.org/officeDocument/2006/relationships/hyperlink" Target="https://www.scopus.com/inward/record.uri?eid=2-s2.0-84979654268&amp;partnerID=40&amp;md5=ef6cd8e7b2b962cd30e831f63aa7c07d" TargetMode="External"/><Relationship Id="rId18" Type="http://schemas.openxmlformats.org/officeDocument/2006/relationships/hyperlink" Target="https://www.scopus.com/inward/record.uri?eid=2-s2.0-85188238331&amp;doi=10.1007%2fs00766-024-00415-4&amp;partnerID=40&amp;md5=a9e20ad537fb7cf3ee95dce7b5f9d132" TargetMode="External"/><Relationship Id="rId751" Type="http://schemas.openxmlformats.org/officeDocument/2006/relationships/hyperlink" Target="https://www.scopus.com/inward/record.uri?eid=2-s2.0-85102843235&amp;doi=10.1109%2fACCESS.2020.3034343&amp;partnerID=40&amp;md5=b1cd6d3b6ccb0107d4018144feec1d0c" TargetMode="External"/><Relationship Id="rId993" Type="http://schemas.openxmlformats.org/officeDocument/2006/relationships/hyperlink" Target="https://www.scopus.com/inward/record.uri?eid=2-s2.0-85020022625&amp;doi=10.1109%2fDCC.2017.89&amp;partnerID=40&amp;md5=62cbd7f7e0019388316a9ae538bd3e4b" TargetMode="External"/><Relationship Id="rId750" Type="http://schemas.openxmlformats.org/officeDocument/2006/relationships/hyperlink" Target="https://www.scopus.com/inward/record.uri?eid=2-s2.0-85077603966&amp;doi=10.1007%2fs10664-019-09785-8&amp;partnerID=40&amp;md5=8f73b6bff330c50da5a7ae488935b3ca" TargetMode="External"/><Relationship Id="rId992" Type="http://schemas.openxmlformats.org/officeDocument/2006/relationships/hyperlink" Target="https://www.scopus.com/inward/record.uri?eid=2-s2.0-85009495604&amp;partnerID=40&amp;md5=fff23773ea535cbdc8619ee67562cf9c" TargetMode="External"/><Relationship Id="rId991" Type="http://schemas.openxmlformats.org/officeDocument/2006/relationships/hyperlink" Target="https://www.scopus.com/inward/record.uri?eid=2-s2.0-84915748522&amp;doi=10.1007%2f978-3-662-45402-2_30&amp;partnerID=40&amp;md5=307df174d2d22ebd48ae7293f4992441" TargetMode="External"/><Relationship Id="rId84" Type="http://schemas.openxmlformats.org/officeDocument/2006/relationships/hyperlink" Target="https://www.scopus.com/inward/record.uri?eid=2-s2.0-85190759900&amp;doi=10.1109%2fJSEN.2024.3388154&amp;partnerID=40&amp;md5=2ce3fb7038b31f17556ceea726fbdcef" TargetMode="External"/><Relationship Id="rId83" Type="http://schemas.openxmlformats.org/officeDocument/2006/relationships/hyperlink" Target="https://www.scopus.com/inward/record.uri?eid=2-s2.0-85192094319&amp;doi=10.11591%2fijeecs.v35.i1.pp156-164&amp;partnerID=40&amp;md5=395fac7b9a4987aaf077f3c2854dfdc2" TargetMode="External"/><Relationship Id="rId86" Type="http://schemas.openxmlformats.org/officeDocument/2006/relationships/hyperlink" Target="https://www.scopus.com/inward/record.uri?eid=2-s2.0-85163133614&amp;doi=10.1049%2fcit2.12239&amp;partnerID=40&amp;md5=19a6af784b07ff067b8fc0b2ae4e2961" TargetMode="External"/><Relationship Id="rId85" Type="http://schemas.openxmlformats.org/officeDocument/2006/relationships/hyperlink" Target="https://www.scopus.com/inward/record.uri?eid=2-s2.0-85201065151&amp;doi=10.1007%2f978-981-97-3810-6_14&amp;partnerID=40&amp;md5=2f6c4320fe80a0b00df6e3b3caa3509c" TargetMode="External"/><Relationship Id="rId88" Type="http://schemas.openxmlformats.org/officeDocument/2006/relationships/hyperlink" Target="https://www.scopus.com/inward/record.uri?eid=2-s2.0-85189502648&amp;doi=10.1049%2fcit2.12302&amp;partnerID=40&amp;md5=dc4370fea0666b1756c38e5ded5f567a" TargetMode="External"/><Relationship Id="rId87" Type="http://schemas.openxmlformats.org/officeDocument/2006/relationships/hyperlink" Target="https://www.scopus.com/inward/record.uri?eid=2-s2.0-85198204217&amp;doi=10.4018%2f979-8-3693-2695-4&amp;partnerID=40&amp;md5=bd50864219b392b99475c0fbb2e2ce94" TargetMode="External"/><Relationship Id="rId89" Type="http://schemas.openxmlformats.org/officeDocument/2006/relationships/hyperlink" Target="https://www.scopus.com/inward/record.uri?eid=2-s2.0-85195125250&amp;doi=10.1007%2fs10664-024-10456-6&amp;partnerID=40&amp;md5=a21782386d2cfcc575b888ca66b26225" TargetMode="External"/><Relationship Id="rId709" Type="http://schemas.openxmlformats.org/officeDocument/2006/relationships/hyperlink" Target="https://www.scopus.com/inward/record.uri?eid=2-s2.0-85086627259&amp;doi=10.1016%2fj.procs.2020.04.202&amp;partnerID=40&amp;md5=6988d68dd86dd40ab5d5e9f1a5dfe2c5" TargetMode="External"/><Relationship Id="rId708" Type="http://schemas.openxmlformats.org/officeDocument/2006/relationships/hyperlink" Target="https://www.scopus.com/inward/record.uri?eid=2-s2.0-85078009996&amp;doi=10.1109%2fREW.2019.00011&amp;partnerID=40&amp;md5=3d9d8ae9758cb2ce8d3fb6bf3347ffc9" TargetMode="External"/><Relationship Id="rId707" Type="http://schemas.openxmlformats.org/officeDocument/2006/relationships/hyperlink" Target="https://www.scopus.com/inward/record.uri?eid=2-s2.0-85075898776&amp;doi=10.1016%2fj.jelechem.2019.113660&amp;partnerID=40&amp;md5=0e9aeb55610438d142f1161a3edf2a7a" TargetMode="External"/><Relationship Id="rId949" Type="http://schemas.openxmlformats.org/officeDocument/2006/relationships/hyperlink" Target="https://www.scopus.com/inward/record.uri?eid=2-s2.0-84956713582&amp;doi=10.1017%2fATSIP.2014.15&amp;partnerID=40&amp;md5=7f767a60072be385b71adcdbf5735b55" TargetMode="External"/><Relationship Id="rId706" Type="http://schemas.openxmlformats.org/officeDocument/2006/relationships/hyperlink" Target="https://www.scopus.com/inward/record.uri?eid=2-s2.0-85050982730&amp;doi=10.1109%2fTSE.2018.2861735&amp;partnerID=40&amp;md5=2b87da1a7ab6367353d6b97d8b67b4ba" TargetMode="External"/><Relationship Id="rId948" Type="http://schemas.openxmlformats.org/officeDocument/2006/relationships/hyperlink" Target="https://www.scopus.com/inward/record.uri?eid=2-s2.0-85011865478&amp;doi=10.1587%2ftransfun.E100.A.546&amp;partnerID=40&amp;md5=24db9c71d80dec922a2389753247fd21" TargetMode="External"/><Relationship Id="rId80" Type="http://schemas.openxmlformats.org/officeDocument/2006/relationships/hyperlink" Target="https://www.scopus.com/inward/record.uri?eid=2-s2.0-85180417326&amp;doi=10.1016%2fj.infsof.2023.107375&amp;partnerID=40&amp;md5=db74021970a8b325b1de4b98f924dcab" TargetMode="External"/><Relationship Id="rId82" Type="http://schemas.openxmlformats.org/officeDocument/2006/relationships/hyperlink" Target="https://www.scopus.com/inward/record.uri?eid=2-s2.0-85195967827&amp;doi=10.1007%2fs10664-024-10450-y&amp;partnerID=40&amp;md5=cf071f6d4dc1d45e9d1200e745f0bfab" TargetMode="External"/><Relationship Id="rId81" Type="http://schemas.openxmlformats.org/officeDocument/2006/relationships/hyperlink" Target="https://www.scopus.com/inward/record.uri?eid=2-s2.0-85191901627&amp;doi=10.1145%2f3630252&amp;partnerID=40&amp;md5=60e47859a497ad5574b438ca3e6ed9ac" TargetMode="External"/><Relationship Id="rId701" Type="http://schemas.openxmlformats.org/officeDocument/2006/relationships/hyperlink" Target="https://www.scopus.com/inward/record.uri?eid=2-s2.0-85074302782&amp;doi=10.1109%2fESEM.2019.8870159&amp;partnerID=40&amp;md5=6185fa8e7344dba47ade0631c8d49a47" TargetMode="External"/><Relationship Id="rId943" Type="http://schemas.openxmlformats.org/officeDocument/2006/relationships/hyperlink" Target="https://www.scopus.com/inward/record.uri?eid=2-s2.0-85040575660&amp;partnerID=40&amp;md5=9976450244a5a118017258d58fd9c23e" TargetMode="External"/><Relationship Id="rId700" Type="http://schemas.openxmlformats.org/officeDocument/2006/relationships/hyperlink" Target="https://www.scopus.com/inward/record.uri?eid=2-s2.0-85125392194&amp;doi=10.32614%2fRJ-2021-108&amp;partnerID=40&amp;md5=a4d358cce694a23a88b5dfd2f6cc8e01" TargetMode="External"/><Relationship Id="rId942" Type="http://schemas.openxmlformats.org/officeDocument/2006/relationships/hyperlink" Target="https://www.scopus.com/inward/record.uri?eid=2-s2.0-84994411648&amp;doi=10.1007%2fs11042-016-4056-0&amp;partnerID=40&amp;md5=fc134e7b14c4aa3e3bf198f5e6aea307" TargetMode="External"/><Relationship Id="rId941" Type="http://schemas.openxmlformats.org/officeDocument/2006/relationships/hyperlink" Target="https://www.scopus.com/inward/record.uri?eid=2-s2.0-84980401083&amp;doi=10.3837%2ftiis.2016.07.023&amp;partnerID=40&amp;md5=8bbeb369114ec54e2908d363f08be55f" TargetMode="External"/><Relationship Id="rId940" Type="http://schemas.openxmlformats.org/officeDocument/2006/relationships/hyperlink" Target="https://www.scopus.com/inward/record.uri?eid=2-s2.0-84929071962&amp;doi=10.1016%2fj.virol.2015.04.002&amp;partnerID=40&amp;md5=a45934773778152aff2718a1f206f162" TargetMode="External"/><Relationship Id="rId705" Type="http://schemas.openxmlformats.org/officeDocument/2006/relationships/hyperlink" Target="https://www.scopus.com/inward/record.uri?eid=2-s2.0-85086278009&amp;doi=10.1145%2f3318464.3386146&amp;partnerID=40&amp;md5=6b9d0d875d873387855ce10ad97643b0" TargetMode="External"/><Relationship Id="rId947" Type="http://schemas.openxmlformats.org/officeDocument/2006/relationships/hyperlink" Target="https://www.scopus.com/inward/record.uri?eid=2-s2.0-85025172556&amp;doi=10.1109%2fICPC.2017.38&amp;partnerID=40&amp;md5=fd0269655eb20a7347798a4b00286fad" TargetMode="External"/><Relationship Id="rId704" Type="http://schemas.openxmlformats.org/officeDocument/2006/relationships/hyperlink" Target="https://www.scopus.com/inward/record.uri?eid=2-s2.0-85095611801&amp;doi=10.1109%2fICONC345789.2020.9117485&amp;partnerID=40&amp;md5=02ee1e9e849c70a11bf100bfca39e590" TargetMode="External"/><Relationship Id="rId946" Type="http://schemas.openxmlformats.org/officeDocument/2006/relationships/hyperlink" Target="https://www.scopus.com/inward/record.uri?eid=2-s2.0-85020397321&amp;doi=10.1016%2fj.compag.2017.05.029&amp;partnerID=40&amp;md5=a9187fbb7ff2b0374f7e8ab7a16473a4" TargetMode="External"/><Relationship Id="rId703" Type="http://schemas.openxmlformats.org/officeDocument/2006/relationships/hyperlink" Target="https://www.scopus.com/inward/record.uri?eid=2-s2.0-85085033517&amp;doi=10.1007%2f978-3-030-47240-5_13&amp;partnerID=40&amp;md5=8d6555c570118076fe449b29b4e4f20a" TargetMode="External"/><Relationship Id="rId945" Type="http://schemas.openxmlformats.org/officeDocument/2006/relationships/hyperlink" Target="https://www.scopus.com/inward/record.uri?eid=2-s2.0-85010767211&amp;doi=10.1109%2fMTD.2016.14&amp;partnerID=40&amp;md5=3cd557b7c7c06b285a61f7ba9c81133e" TargetMode="External"/><Relationship Id="rId702" Type="http://schemas.openxmlformats.org/officeDocument/2006/relationships/hyperlink" Target="https://www.scopus.com/inward/record.uri?eid=2-s2.0-85046362904&amp;doi=10.1109%2fTSE.2018.2831232&amp;partnerID=40&amp;md5=333fc3e9214c2d64801569958528ab9c" TargetMode="External"/><Relationship Id="rId944" Type="http://schemas.openxmlformats.org/officeDocument/2006/relationships/hyperlink" Target="https://www.scopus.com/inward/record.uri?eid=2-s2.0-85032659913&amp;doi=10.1109%2fISCAS.2017.8050457&amp;partnerID=40&amp;md5=cc6467199a8d03aec9828d87b9f6ccf5" TargetMode="External"/><Relationship Id="rId73" Type="http://schemas.openxmlformats.org/officeDocument/2006/relationships/hyperlink" Target="https://www.scopus.com/inward/record.uri?eid=2-s2.0-85137877053&amp;doi=10.1007%2fs00146-022-01545-5&amp;partnerID=40&amp;md5=d8c22f1754387bc87f8704756d6dcd9e" TargetMode="External"/><Relationship Id="rId72" Type="http://schemas.openxmlformats.org/officeDocument/2006/relationships/hyperlink" Target="https://www.scopus.com/inward/record.uri?eid=2-s2.0-85177569090&amp;doi=10.1049%2fcvi2.12257&amp;partnerID=40&amp;md5=c3ab736caabdbd02300937c659ce8705" TargetMode="External"/><Relationship Id="rId75" Type="http://schemas.openxmlformats.org/officeDocument/2006/relationships/hyperlink" Target="https://www.scopus.com/inward/record.uri?eid=2-s2.0-85191455647&amp;doi=10.3390%2fbdcc8040042&amp;partnerID=40&amp;md5=1038088ddb20ab2944a2da3ba1f21a94" TargetMode="External"/><Relationship Id="rId74" Type="http://schemas.openxmlformats.org/officeDocument/2006/relationships/hyperlink" Target="https://www.scopus.com/inward/record.uri?eid=2-s2.0-85201145916&amp;doi=10.1109%2fMI-STA61267.2024.10599739&amp;partnerID=40&amp;md5=e078ea8693ef69d3f3640d3d711d8ccf" TargetMode="External"/><Relationship Id="rId77" Type="http://schemas.openxmlformats.org/officeDocument/2006/relationships/hyperlink" Target="https://www.scopus.com/inward/record.uri?eid=2-s2.0-85194834735&amp;doi=10.1145%2f3613904.3642628&amp;partnerID=40&amp;md5=dc0ebb3f0cac82f11201c82ace070145" TargetMode="External"/><Relationship Id="rId76" Type="http://schemas.openxmlformats.org/officeDocument/2006/relationships/hyperlink" Target="https://www.scopus.com/inward/record.uri?eid=2-s2.0-85186768320&amp;doi=10.1007%2fs10664-023-10436-2&amp;partnerID=40&amp;md5=bf70fa7a783703902fb97a9556fe4756" TargetMode="External"/><Relationship Id="rId79" Type="http://schemas.openxmlformats.org/officeDocument/2006/relationships/hyperlink" Target="https://www.scopus.com/inward/record.uri?eid=2-s2.0-85184140173&amp;doi=10.1016%2fj.jss.2024.111984&amp;partnerID=40&amp;md5=01d1e35cdca846a693a24175d4252625" TargetMode="External"/><Relationship Id="rId78" Type="http://schemas.openxmlformats.org/officeDocument/2006/relationships/hyperlink" Target="https://www.scopus.com/inward/record.uri?eid=2-s2.0-85197663957&amp;doi=10.1145%2f3605098.3636058&amp;partnerID=40&amp;md5=de1bb5a29af06fc6a29b2a0dd3633d72" TargetMode="External"/><Relationship Id="rId939" Type="http://schemas.openxmlformats.org/officeDocument/2006/relationships/hyperlink" Target="https://www.scopus.com/inward/record.uri?eid=2-s2.0-85027587269&amp;doi=10.5220%2f0006131400600067&amp;partnerID=40&amp;md5=b3a0350e9c761f7f2c86ef58b152d557" TargetMode="External"/><Relationship Id="rId938" Type="http://schemas.openxmlformats.org/officeDocument/2006/relationships/hyperlink" Target="https://www.scopus.com/inward/record.uri?eid=2-s2.0-85028532467&amp;doi=10.23919%2fConTEL.2017.8000012&amp;partnerID=40&amp;md5=fc020b3455bc103854a84bf5a68ea689" TargetMode="External"/><Relationship Id="rId937" Type="http://schemas.openxmlformats.org/officeDocument/2006/relationships/hyperlink" Target="https://www.scopus.com/inward/record.uri?eid=2-s2.0-84976870110&amp;doi=10.1587%2ftransinf.2015EDL8231&amp;partnerID=40&amp;md5=bc54927eec33b53591a4848f7c561766" TargetMode="External"/><Relationship Id="rId71" Type="http://schemas.openxmlformats.org/officeDocument/2006/relationships/hyperlink" Target="https://www.scopus.com/inward/record.uri?eid=2-s2.0-85189009019&amp;doi=10.1007%2fs40747-024-01403-5&amp;partnerID=40&amp;md5=ec4d8e8a25558435d3db381cca049ebb" TargetMode="External"/><Relationship Id="rId70" Type="http://schemas.openxmlformats.org/officeDocument/2006/relationships/hyperlink" Target="https://www.scopus.com/inward/record.uri?eid=2-s2.0-85195391187&amp;doi=10.1007%2fs10664-024-10468-2&amp;partnerID=40&amp;md5=4662df39d13912d1836a892a58f906eb" TargetMode="External"/><Relationship Id="rId932" Type="http://schemas.openxmlformats.org/officeDocument/2006/relationships/hyperlink" Target="https://www.scopus.com/inward/record.uri?eid=2-s2.0-85012273406&amp;doi=10.1016%2fj.electacta.2017.02.018&amp;partnerID=40&amp;md5=0845be7886e5bf54aebce0d202a94508" TargetMode="External"/><Relationship Id="rId931" Type="http://schemas.openxmlformats.org/officeDocument/2006/relationships/hyperlink" Target="https://www.scopus.com/inward/record.uri?eid=2-s2.0-84974625912&amp;doi=10.1145%2f2901739.2903505&amp;partnerID=40&amp;md5=f79443a09e5b320550477a5d687c9048" TargetMode="External"/><Relationship Id="rId930" Type="http://schemas.openxmlformats.org/officeDocument/2006/relationships/hyperlink" Target="https://www.scopus.com/inward/record.uri?eid=2-s2.0-84978152956&amp;doi=10.1007%2fs11042-016-3737-z&amp;partnerID=40&amp;md5=61730cf2200db0ff474548adb622d4ad" TargetMode="External"/><Relationship Id="rId936" Type="http://schemas.openxmlformats.org/officeDocument/2006/relationships/hyperlink" Target="https://www.scopus.com/inward/record.uri?eid=2-s2.0-85009460737&amp;partnerID=40&amp;md5=9c0c24c1147959ecd73ea1c3a780588b" TargetMode="External"/><Relationship Id="rId935" Type="http://schemas.openxmlformats.org/officeDocument/2006/relationships/hyperlink" Target="https://www.scopus.com/inward/record.uri?eid=2-s2.0-85025122019&amp;doi=10.1109%2fTSE.2017.2654244&amp;partnerID=40&amp;md5=e451cac637cd2b608649b22ace9a2b41" TargetMode="External"/><Relationship Id="rId934" Type="http://schemas.openxmlformats.org/officeDocument/2006/relationships/hyperlink" Target="https://www.scopus.com/inward/record.uri?eid=2-s2.0-84908112210&amp;doi=10.1016%2fj.bios.2014.09.086&amp;partnerID=40&amp;md5=5af389dceb07678462ba4aa894a32f08" TargetMode="External"/><Relationship Id="rId933" Type="http://schemas.openxmlformats.org/officeDocument/2006/relationships/hyperlink" Target="https://www.scopus.com/inward/record.uri?eid=2-s2.0-84992702430&amp;doi=10.12720%2fjcm.11.10.950-956&amp;partnerID=40&amp;md5=c46cba2916bd992fd2ffd7d0e8fe986e" TargetMode="External"/><Relationship Id="rId62" Type="http://schemas.openxmlformats.org/officeDocument/2006/relationships/hyperlink" Target="https://www.scopus.com/inward/record.uri?eid=2-s2.0-85197716701&amp;doi=10.1186%2fs40662-024-00394-1&amp;partnerID=40&amp;md5=8c7a7a58cd3dac4a135ba84799372d59" TargetMode="External"/><Relationship Id="rId61" Type="http://schemas.openxmlformats.org/officeDocument/2006/relationships/hyperlink" Target="https://www.scopus.com/inward/record.uri?eid=2-s2.0-85182843630&amp;doi=10.1007%2fs11042-024-18268-y&amp;partnerID=40&amp;md5=e34ce65e5262e795f95696a4d7f5a199" TargetMode="External"/><Relationship Id="rId64" Type="http://schemas.openxmlformats.org/officeDocument/2006/relationships/hyperlink" Target="https://www.scopus.com/inward/record.uri?eid=2-s2.0-85191553460&amp;doi=10.1145%2f3638245&amp;partnerID=40&amp;md5=58423756d0f7efd8b152726c6b054c6e" TargetMode="External"/><Relationship Id="rId63" Type="http://schemas.openxmlformats.org/officeDocument/2006/relationships/hyperlink" Target="https://www.scopus.com/inward/record.uri?eid=2-s2.0-85198089147&amp;doi=10.1016%2fj.neucom.2024.128153&amp;partnerID=40&amp;md5=1d5acbb8db67a12dc97429b2a41d8ddf" TargetMode="External"/><Relationship Id="rId66" Type="http://schemas.openxmlformats.org/officeDocument/2006/relationships/hyperlink" Target="https://www.scopus.com/inward/record.uri?eid=2-s2.0-85194875673&amp;doi=10.1145%2f3639478.3639805&amp;partnerID=40&amp;md5=f5991ff29c440a58fc96b0b574a70606" TargetMode="External"/><Relationship Id="rId65" Type="http://schemas.openxmlformats.org/officeDocument/2006/relationships/hyperlink" Target="https://www.scopus.com/inward/record.uri?eid=2-s2.0-85191180351&amp;doi=10.1007%2fs00521-024-09730-x&amp;partnerID=40&amp;md5=3a3cfa84afdae688c925a4657fbcff3e" TargetMode="External"/><Relationship Id="rId68" Type="http://schemas.openxmlformats.org/officeDocument/2006/relationships/hyperlink" Target="https://www.scopus.com/inward/record.uri?eid=2-s2.0-85181240090&amp;doi=10.1111%2fcoin.12627&amp;partnerID=40&amp;md5=ce1616b75b9aacc573bae23def881fde" TargetMode="External"/><Relationship Id="rId67" Type="http://schemas.openxmlformats.org/officeDocument/2006/relationships/hyperlink" Target="https://www.scopus.com/inward/record.uri?eid=2-s2.0-85197409570&amp;doi=10.1145%2f3661167.3661187&amp;partnerID=40&amp;md5=d17fc6ddd923d3732e1acaed85939363" TargetMode="External"/><Relationship Id="rId729" Type="http://schemas.openxmlformats.org/officeDocument/2006/relationships/hyperlink" Target="https://www.scopus.com/inward/record.uri?eid=2-s2.0-85073790433&amp;doi=10.1109%2fQRS.2019.00041&amp;partnerID=40&amp;md5=554197f3cd3a269d57bda010e33880de" TargetMode="External"/><Relationship Id="rId728" Type="http://schemas.openxmlformats.org/officeDocument/2006/relationships/hyperlink" Target="https://www.scopus.com/inward/record.uri?eid=2-s2.0-85077201449&amp;doi=10.1109%2fICSME.2019.00100&amp;partnerID=40&amp;md5=3ddf747f546566976aa1f2f63a8d9a0b" TargetMode="External"/><Relationship Id="rId60" Type="http://schemas.openxmlformats.org/officeDocument/2006/relationships/hyperlink" Target="https://www.scopus.com/inward/record.uri?eid=2-s2.0-85168450385&amp;doi=10.1007%2fs13369-023-08174-0&amp;partnerID=40&amp;md5=673de1fb5cc03b340856b3a817057909" TargetMode="External"/><Relationship Id="rId723" Type="http://schemas.openxmlformats.org/officeDocument/2006/relationships/hyperlink" Target="https://www.scopus.com/inward/record.uri?eid=2-s2.0-85089306504&amp;doi=10.1155%2f2020%2f2976564&amp;partnerID=40&amp;md5=3edcf276fefc59def5d9c64479ece8f5" TargetMode="External"/><Relationship Id="rId965" Type="http://schemas.openxmlformats.org/officeDocument/2006/relationships/hyperlink" Target="https://www.scopus.com/inward/record.uri?eid=2-s2.0-84964389630&amp;doi=10.1016%2fj.compag.2016.04.009&amp;partnerID=40&amp;md5=ed2abd4250eb62a7e2ead9f2ee58ebf7" TargetMode="External"/><Relationship Id="rId722" Type="http://schemas.openxmlformats.org/officeDocument/2006/relationships/hyperlink" Target="https://www.scopus.com/inward/record.uri?eid=2-s2.0-85084043112&amp;doi=10.1016%2fj.biosystemseng.2020.04.006&amp;partnerID=40&amp;md5=228f4a605dae998f71cc90e2363944eb" TargetMode="External"/><Relationship Id="rId964" Type="http://schemas.openxmlformats.org/officeDocument/2006/relationships/hyperlink" Target="https://www.scopus.com/inward/record.uri?eid=2-s2.0-85071044499&amp;doi=10.1109%2fACIT-CSII-BCD.2017.73&amp;partnerID=40&amp;md5=f13c04b82da525cb93ca85fb187c0b2c" TargetMode="External"/><Relationship Id="rId721" Type="http://schemas.openxmlformats.org/officeDocument/2006/relationships/hyperlink" Target="https://www.scopus.com/inward/record.uri?eid=2-s2.0-85086630422&amp;doi=10.1016%2fj.procs.2020.04.037&amp;partnerID=40&amp;md5=634d4429313f44e8722ea8f6d965b1db" TargetMode="External"/><Relationship Id="rId963" Type="http://schemas.openxmlformats.org/officeDocument/2006/relationships/hyperlink" Target="https://www.scopus.com/inward/record.uri?eid=2-s2.0-85039914379&amp;doi=10.1109%2fICRAS.2017.8071936&amp;partnerID=40&amp;md5=942a9e8ec6ca105781b7ed3e4a5230c0" TargetMode="External"/><Relationship Id="rId720" Type="http://schemas.openxmlformats.org/officeDocument/2006/relationships/hyperlink" Target="https://www.scopus.com/inward/record.uri?eid=2-s2.0-85062242630&amp;doi=10.1016%2fj.jss.2019.02.056&amp;partnerID=40&amp;md5=1ca0e6aa1b30f6f08732682d2002d46e" TargetMode="External"/><Relationship Id="rId962" Type="http://schemas.openxmlformats.org/officeDocument/2006/relationships/hyperlink" Target="https://www.scopus.com/inward/record.uri?eid=2-s2.0-85017143540&amp;doi=10.1142%2fS0218001417540167&amp;partnerID=40&amp;md5=da4ef0f184a311090b7801ef72b35c75" TargetMode="External"/><Relationship Id="rId727" Type="http://schemas.openxmlformats.org/officeDocument/2006/relationships/hyperlink" Target="https://www.scopus.com/inward/record.uri?eid=2-s2.0-85089026459&amp;doi=10.1155%2f2020%2f8830683&amp;partnerID=40&amp;md5=e03293835a3c5c6a7fa7ff50fa182fad" TargetMode="External"/><Relationship Id="rId969" Type="http://schemas.openxmlformats.org/officeDocument/2006/relationships/hyperlink" Target="https://www.scopus.com/inward/record.uri?eid=2-s2.0-85029499144&amp;doi=10.1504%2fIJBET.2017.086549&amp;partnerID=40&amp;md5=38335154a914441de3ad7f0e72274bf9" TargetMode="External"/><Relationship Id="rId726" Type="http://schemas.openxmlformats.org/officeDocument/2006/relationships/hyperlink" Target="https://www.scopus.com/inward/record.uri?eid=2-s2.0-85065542163&amp;doi=10.1016%2fj.scico.2019.05.002&amp;partnerID=40&amp;md5=0aa675929b8fce697b1de4ff272bb33b" TargetMode="External"/><Relationship Id="rId968" Type="http://schemas.openxmlformats.org/officeDocument/2006/relationships/hyperlink" Target="https://www.scopus.com/inward/record.uri?eid=2-s2.0-84959359416&amp;doi=10.1007%2f978-3-319-06704-9_24&amp;partnerID=40&amp;md5=aa757e29a12db56cd85bc8c0bcc93f40" TargetMode="External"/><Relationship Id="rId725" Type="http://schemas.openxmlformats.org/officeDocument/2006/relationships/hyperlink" Target="https://www.scopus.com/inward/record.uri?eid=2-s2.0-85091916184&amp;partnerID=40&amp;md5=80cedfe792e64a83cc44559679aae957" TargetMode="External"/><Relationship Id="rId967" Type="http://schemas.openxmlformats.org/officeDocument/2006/relationships/hyperlink" Target="https://www.scopus.com/inward/record.uri?eid=2-s2.0-84924368875&amp;doi=10.1134%2fS1061934815030065&amp;partnerID=40&amp;md5=230859ad1f2ce77cb5016dc32c199e4a" TargetMode="External"/><Relationship Id="rId724" Type="http://schemas.openxmlformats.org/officeDocument/2006/relationships/hyperlink" Target="https://www.scopus.com/inward/record.uri?eid=2-s2.0-85073932903&amp;doi=10.1016%2fj.compag.2019.105057&amp;partnerID=40&amp;md5=48cb2eb35fdec654c77687a4b00134c8" TargetMode="External"/><Relationship Id="rId966" Type="http://schemas.openxmlformats.org/officeDocument/2006/relationships/hyperlink" Target="https://www.scopus.com/inward/record.uri?eid=2-s2.0-85035356469&amp;doi=10.13031%2faim.201700076&amp;partnerID=40&amp;md5=9a193d233e03f40ac546c3bb870e6ecb" TargetMode="External"/><Relationship Id="rId69" Type="http://schemas.openxmlformats.org/officeDocument/2006/relationships/hyperlink" Target="https://www.scopus.com/inward/record.uri?eid=2-s2.0-85200451352&amp;doi=10.1007%2fs10664-024-10478-0&amp;partnerID=40&amp;md5=f91453d3afeb6e13df0c676cc7453e35" TargetMode="External"/><Relationship Id="rId961" Type="http://schemas.openxmlformats.org/officeDocument/2006/relationships/hyperlink" Target="https://www.scopus.com/inward/record.uri?eid=2-s2.0-84921296830&amp;doi=10.1109%2fIFOST.2014.6991070&amp;partnerID=40&amp;md5=1f78de51ca59de9d44a4b39bbe684b37" TargetMode="External"/><Relationship Id="rId960" Type="http://schemas.openxmlformats.org/officeDocument/2006/relationships/hyperlink" Target="https://www.scopus.com/inward/record.uri?eid=2-s2.0-84949843675&amp;doi=10.1117%2f1.JEI.24.6.063015&amp;partnerID=40&amp;md5=efca362e7eff74a4e385d413883a51c9" TargetMode="External"/><Relationship Id="rId51" Type="http://schemas.openxmlformats.org/officeDocument/2006/relationships/hyperlink" Target="https://www.scopus.com/inward/record.uri?eid=2-s2.0-85177227497&amp;doi=10.1016%2fj.infsof.2023.107354&amp;partnerID=40&amp;md5=7efe9100a2667db98b273bbc14210c21" TargetMode="External"/><Relationship Id="rId50" Type="http://schemas.openxmlformats.org/officeDocument/2006/relationships/hyperlink" Target="https://www.scopus.com/inward/record.uri?eid=2-s2.0-85173523663&amp;doi=10.1016%2fj.eswa.2023.121885&amp;partnerID=40&amp;md5=ffd2396b34f8141535aa1af32c787079" TargetMode="External"/><Relationship Id="rId53" Type="http://schemas.openxmlformats.org/officeDocument/2006/relationships/hyperlink" Target="https://www.scopus.com/inward/record.uri?eid=2-s2.0-85175465119&amp;doi=10.1142%2fS0218194023500547&amp;partnerID=40&amp;md5=ca719e46d710da8e98288af2ebcc4f1d" TargetMode="External"/><Relationship Id="rId52" Type="http://schemas.openxmlformats.org/officeDocument/2006/relationships/hyperlink" Target="https://www.scopus.com/inward/record.uri?eid=2-s2.0-85199781711&amp;doi=10.1109%2fSANER60148.2024.00087&amp;partnerID=40&amp;md5=62203e8c3034a76a4d3aa053b19e08e7" TargetMode="External"/><Relationship Id="rId55" Type="http://schemas.openxmlformats.org/officeDocument/2006/relationships/hyperlink" Target="https://www.scopus.com/inward/record.uri?eid=2-s2.0-85192060841&amp;doi=10.1016%2fj.apm.2024.04.044&amp;partnerID=40&amp;md5=06685101c6cd867aba11c0942e8888da" TargetMode="External"/><Relationship Id="rId54" Type="http://schemas.openxmlformats.org/officeDocument/2006/relationships/hyperlink" Target="https://www.scopus.com/inward/record.uri?eid=2-s2.0-85169893302&amp;doi=10.1016%2fj.eswa.2023.121393&amp;partnerID=40&amp;md5=c40ce85013e2c8bf86b20e6798d2f906" TargetMode="External"/><Relationship Id="rId57" Type="http://schemas.openxmlformats.org/officeDocument/2006/relationships/hyperlink" Target="https://www.scopus.com/inward/record.uri?eid=2-s2.0-85200253996&amp;doi=10.1109%2fACCESS.2024.3437371&amp;partnerID=40&amp;md5=4eb78ce666d67f16d4f6819143d7ec5d" TargetMode="External"/><Relationship Id="rId56" Type="http://schemas.openxmlformats.org/officeDocument/2006/relationships/hyperlink" Target="https://www.scopus.com/inward/record.uri?eid=2-s2.0-85194259767&amp;doi=10.1007%2fs11023-024-09666-0&amp;partnerID=40&amp;md5=c0ad5488881bfd7adbca316b7f704c7c" TargetMode="External"/><Relationship Id="rId719" Type="http://schemas.openxmlformats.org/officeDocument/2006/relationships/hyperlink" Target="https://www.scopus.com/inward/record.uri?eid=2-s2.0-85062728420&amp;doi=10.1007%2fs10664-019-09688-8&amp;partnerID=40&amp;md5=cef3bfaa22528f155edd9d07f11a437d" TargetMode="External"/><Relationship Id="rId718" Type="http://schemas.openxmlformats.org/officeDocument/2006/relationships/hyperlink" Target="https://www.scopus.com/inward/record.uri?eid=2-s2.0-85112328999&amp;doi=10.3233%2fFI-2020-1905&amp;partnerID=40&amp;md5=48f27382eff1b11505776219951ddca4" TargetMode="External"/><Relationship Id="rId717" Type="http://schemas.openxmlformats.org/officeDocument/2006/relationships/hyperlink" Target="https://www.scopus.com/inward/record.uri?eid=2-s2.0-85184851533&amp;doi=10.3233%2fIDT-190160&amp;partnerID=40&amp;md5=43f7d72a82a905b7b607a060f4cbb3e2" TargetMode="External"/><Relationship Id="rId959" Type="http://schemas.openxmlformats.org/officeDocument/2006/relationships/hyperlink" Target="https://www.scopus.com/inward/record.uri?eid=2-s2.0-84923247440&amp;doi=10.1109%2fICECE.2014.7027016&amp;partnerID=40&amp;md5=73799910a6eba6574dd7f51e5b10e455" TargetMode="External"/><Relationship Id="rId712" Type="http://schemas.openxmlformats.org/officeDocument/2006/relationships/hyperlink" Target="https://www.scopus.com/inward/record.uri?eid=2-s2.0-85102945976&amp;partnerID=40&amp;md5=b644e0188e4b966d56705452c75dc58a" TargetMode="External"/><Relationship Id="rId954" Type="http://schemas.openxmlformats.org/officeDocument/2006/relationships/hyperlink" Target="https://www.scopus.com/inward/record.uri?eid=2-s2.0-84963542180&amp;doi=10.1109%2fMTD.2015.7332619&amp;partnerID=40&amp;md5=0afd0f323bd8cc405fcbeab67f481c0d" TargetMode="External"/><Relationship Id="rId711" Type="http://schemas.openxmlformats.org/officeDocument/2006/relationships/hyperlink" Target="https://www.scopus.com/inward/record.uri?eid=2-s2.0-85083555688&amp;doi=10.1109%2fSANER48275.2020.9054792&amp;partnerID=40&amp;md5=9dbc463d70f0901b3072e404686ff20e" TargetMode="External"/><Relationship Id="rId953" Type="http://schemas.openxmlformats.org/officeDocument/2006/relationships/hyperlink" Target="https://www.scopus.com/inward/record.uri?eid=2-s2.0-85055590546&amp;doi=10.1145%2f3131151.3131164&amp;partnerID=40&amp;md5=4579cd77eb8cf835cacb499c4388c170" TargetMode="External"/><Relationship Id="rId710" Type="http://schemas.openxmlformats.org/officeDocument/2006/relationships/hyperlink" Target="https://www.scopus.com/inward/record.uri?eid=2-s2.0-85076832601&amp;doi=10.1016%2fj.comnet.2019.107036&amp;partnerID=40&amp;md5=0a9984078ce00b9b6381efcdf487a3a6" TargetMode="External"/><Relationship Id="rId952" Type="http://schemas.openxmlformats.org/officeDocument/2006/relationships/hyperlink" Target="https://www.scopus.com/inward/record.uri?eid=2-s2.0-85045323132&amp;doi=10.1109%2fICIP.2017.8296565&amp;partnerID=40&amp;md5=99cabcb11985bfb81b19abbde64b852b" TargetMode="External"/><Relationship Id="rId951" Type="http://schemas.openxmlformats.org/officeDocument/2006/relationships/hyperlink" Target="https://www.scopus.com/inward/record.uri?eid=2-s2.0-85025123513&amp;doi=10.1007%2f978-3-319-62386-3_14&amp;partnerID=40&amp;md5=e7fdc7d6b8a02b735dbcac81f09dd309" TargetMode="External"/><Relationship Id="rId716" Type="http://schemas.openxmlformats.org/officeDocument/2006/relationships/hyperlink" Target="https://www.scopus.com/inward/record.uri?eid=2-s2.0-85084406622&amp;doi=10.1109%2fTCSI.2020.2977297&amp;partnerID=40&amp;md5=6d01905175cd70cc882964fb704c6ed0" TargetMode="External"/><Relationship Id="rId958" Type="http://schemas.openxmlformats.org/officeDocument/2006/relationships/hyperlink" Target="https://www.scopus.com/inward/record.uri?eid=2-s2.0-85029435844&amp;doi=10.1109%2fTCSVT.2016.2556518&amp;partnerID=40&amp;md5=04b528a61f9eb38226cc322c76f31f93" TargetMode="External"/><Relationship Id="rId715" Type="http://schemas.openxmlformats.org/officeDocument/2006/relationships/hyperlink" Target="https://www.scopus.com/inward/record.uri?eid=2-s2.0-85086239394&amp;doi=10.1109%2fITNEC48623.2020.9084653&amp;partnerID=40&amp;md5=8b6e454b3abcb546796bcda252c33ffa" TargetMode="External"/><Relationship Id="rId957" Type="http://schemas.openxmlformats.org/officeDocument/2006/relationships/hyperlink" Target="https://www.scopus.com/inward/record.uri?eid=2-s2.0-84963549003&amp;doi=10.1109%2fMTD.2015.7332621&amp;partnerID=40&amp;md5=406e3aa28b8c0c75e898ec4a75c4466d" TargetMode="External"/><Relationship Id="rId714" Type="http://schemas.openxmlformats.org/officeDocument/2006/relationships/hyperlink" Target="https://www.scopus.com/inward/record.uri?eid=2-s2.0-85067076704&amp;doi=10.1109%2fMS.2019.2919573&amp;partnerID=40&amp;md5=80e90f29b5525b146bd5b31d929e8773" TargetMode="External"/><Relationship Id="rId956" Type="http://schemas.openxmlformats.org/officeDocument/2006/relationships/hyperlink" Target="https://www.scopus.com/inward/record.uri?eid=2-s2.0-84979520531&amp;doi=10.5220%2f0005914503690378&amp;partnerID=40&amp;md5=c895da62e5b1ad390078024010eb23ae" TargetMode="External"/><Relationship Id="rId713" Type="http://schemas.openxmlformats.org/officeDocument/2006/relationships/hyperlink" Target="https://www.scopus.com/inward/record.uri?eid=2-s2.0-85072515974&amp;doi=10.1016%2fj.biosystemseng.2019.09.006&amp;partnerID=40&amp;md5=d4ed3eb7117917bcbf4398618606a56e" TargetMode="External"/><Relationship Id="rId955" Type="http://schemas.openxmlformats.org/officeDocument/2006/relationships/hyperlink" Target="https://www.scopus.com/inward/record.uri?eid=2-s2.0-84963553916&amp;partnerID=40&amp;md5=b60ba7549003ab2160de742dd22c99b2" TargetMode="External"/><Relationship Id="rId59" Type="http://schemas.openxmlformats.org/officeDocument/2006/relationships/hyperlink" Target="https://www.scopus.com/inward/record.uri?eid=2-s2.0-85181046174&amp;doi=10.1016%2fj.jss.2023.111934&amp;partnerID=40&amp;md5=878c3604b3353452697955130c6a6a77" TargetMode="External"/><Relationship Id="rId58" Type="http://schemas.openxmlformats.org/officeDocument/2006/relationships/hyperlink" Target="https://www.scopus.com/inward/record.uri?eid=2-s2.0-85199046851&amp;doi=10.1145%2f3663529.3663778&amp;partnerID=40&amp;md5=88b77e9f8cc303305eeee5dd56a015c3" TargetMode="External"/><Relationship Id="rId950" Type="http://schemas.openxmlformats.org/officeDocument/2006/relationships/hyperlink" Target="https://www.scopus.com/inward/record.uri?eid=2-s2.0-85038393352&amp;doi=10.11975%2fj.issn.1002-6819.2017.19.025&amp;partnerID=40&amp;md5=06963025632d97c4c39cdb2e0c5f92ba" TargetMode="External"/><Relationship Id="rId590" Type="http://schemas.openxmlformats.org/officeDocument/2006/relationships/hyperlink" Target="https://www.scopus.com/inward/record.uri?eid=2-s2.0-85117689378&amp;doi=10.1007%2fs10664-021-10058-6&amp;partnerID=40&amp;md5=12fe0df911b8ce1414d91b1de85104d1" TargetMode="External"/><Relationship Id="rId107" Type="http://schemas.openxmlformats.org/officeDocument/2006/relationships/hyperlink" Target="https://www.scopus.com/inward/record.uri?eid=2-s2.0-85165929096&amp;doi=10.1371%2fjournal.pone.0287778&amp;partnerID=40&amp;md5=7596104de3d3541a6382ae82bce47678" TargetMode="External"/><Relationship Id="rId349" Type="http://schemas.openxmlformats.org/officeDocument/2006/relationships/hyperlink" Target="https://www.scopus.com/inward/record.uri?eid=2-s2.0-85166290359&amp;doi=10.1109%2fMSR59073.2023.00063&amp;partnerID=40&amp;md5=90ee26dd06ad39aeb44780649711ab67" TargetMode="External"/><Relationship Id="rId106" Type="http://schemas.openxmlformats.org/officeDocument/2006/relationships/hyperlink" Target="https://www.scopus.com/inward/record.uri?eid=2-s2.0-85185224166&amp;doi=10.1145%2f3628034.3628037&amp;partnerID=40&amp;md5=6898519b14ece49c17ef5e8d9a708181" TargetMode="External"/><Relationship Id="rId348" Type="http://schemas.openxmlformats.org/officeDocument/2006/relationships/hyperlink" Target="https://www.scopus.com/inward/record.uri?eid=2-s2.0-85140801792&amp;doi=10.1109%2fTSE.2021.3115772&amp;partnerID=40&amp;md5=3a9de7995a8751a8ec08017658d9927e" TargetMode="External"/><Relationship Id="rId105" Type="http://schemas.openxmlformats.org/officeDocument/2006/relationships/hyperlink" Target="https://www.scopus.com/inward/record.uri?eid=2-s2.0-85151464142&amp;doi=10.1007%2fs00530-023-01082-1&amp;partnerID=40&amp;md5=8d6f447f5fb9987d12c8b4c72fbf8fff" TargetMode="External"/><Relationship Id="rId347" Type="http://schemas.openxmlformats.org/officeDocument/2006/relationships/hyperlink" Target="https://www.scopus.com/inward/record.uri?eid=2-s2.0-85134670693&amp;doi=10.1007%2fs11042-022-13492-w&amp;partnerID=40&amp;md5=aded4ec7f7482ad159a6d75910e364ec" TargetMode="External"/><Relationship Id="rId589" Type="http://schemas.openxmlformats.org/officeDocument/2006/relationships/hyperlink" Target="https://www.scopus.com/inward/record.uri?eid=2-s2.0-85129640218&amp;doi=10.1109%2fMS.2022.3170825&amp;partnerID=40&amp;md5=ad5ce171cac9a4487211c89386b61233" TargetMode="External"/><Relationship Id="rId104" Type="http://schemas.openxmlformats.org/officeDocument/2006/relationships/hyperlink" Target="https://www.scopus.com/inward/record.uri?eid=2-s2.0-85165310672&amp;doi=10.1016%2fj.jvcir.2023.103888&amp;partnerID=40&amp;md5=9083d2c94e209680ad1a19337f989ccf" TargetMode="External"/><Relationship Id="rId346" Type="http://schemas.openxmlformats.org/officeDocument/2006/relationships/hyperlink" Target="https://www.scopus.com/inward/record.uri?eid=2-s2.0-85137115700&amp;doi=10.1007%2fs10515-022-00358-6&amp;partnerID=40&amp;md5=60e9bbb2d585fef5ef2c8b29353bb634" TargetMode="External"/><Relationship Id="rId588" Type="http://schemas.openxmlformats.org/officeDocument/2006/relationships/hyperlink" Target="https://www.scopus.com/inward/record.uri?eid=2-s2.0-85142316239&amp;doi=10.1515%2f9783110703399&amp;partnerID=40&amp;md5=a1580858a1f07b858e4d2a9754471528" TargetMode="External"/><Relationship Id="rId109" Type="http://schemas.openxmlformats.org/officeDocument/2006/relationships/hyperlink" Target="https://www.scopus.com/inward/record.uri?eid=2-s2.0-85197392277&amp;doi=10.1145%2f3643991.3644914&amp;partnerID=40&amp;md5=f877f3bad340c082fc92343fb70cb501" TargetMode="External"/><Relationship Id="rId108" Type="http://schemas.openxmlformats.org/officeDocument/2006/relationships/hyperlink" Target="https://www.scopus.com/inward/record.uri?eid=2-s2.0-85176459255&amp;doi=10.3390%2fmath11194174&amp;partnerID=40&amp;md5=22cb9b042de951993c54b5ad3f537638" TargetMode="External"/><Relationship Id="rId341" Type="http://schemas.openxmlformats.org/officeDocument/2006/relationships/hyperlink" Target="https://www.scopus.com/inward/record.uri?eid=2-s2.0-85141688198&amp;doi=10.1145%2f3526113.3545667&amp;partnerID=40&amp;md5=61e815e4752419e9c924deff638e192e" TargetMode="External"/><Relationship Id="rId583" Type="http://schemas.openxmlformats.org/officeDocument/2006/relationships/hyperlink" Target="https://www.scopus.com/inward/record.uri?eid=2-s2.0-85103336219&amp;doi=10.1016%2fj.bios.2021.113125&amp;partnerID=40&amp;md5=a794bb2c1011b2135fe0f4586757f59c" TargetMode="External"/><Relationship Id="rId340" Type="http://schemas.openxmlformats.org/officeDocument/2006/relationships/hyperlink" Target="https://www.scopus.com/inward/record.uri?eid=2-s2.0-85140969224&amp;doi=10.3390%2fapplmech3030049&amp;partnerID=40&amp;md5=73f6c8ea63fb2bf1d933ee10da61a26d" TargetMode="External"/><Relationship Id="rId582" Type="http://schemas.openxmlformats.org/officeDocument/2006/relationships/hyperlink" Target="https://www.scopus.com/inward/record.uri?eid=2-s2.0-85116431854&amp;doi=10.3390%2fmachines9100221&amp;partnerID=40&amp;md5=a71bf41a66e5e3a04601d285a26887b1" TargetMode="External"/><Relationship Id="rId581" Type="http://schemas.openxmlformats.org/officeDocument/2006/relationships/hyperlink" Target="https://www.scopus.com/inward/record.uri?eid=2-s2.0-85129335328&amp;doi=10.3844%2fajbbsp.2022.155.167&amp;partnerID=40&amp;md5=669de764398adec109a5932ecec13eea" TargetMode="External"/><Relationship Id="rId580" Type="http://schemas.openxmlformats.org/officeDocument/2006/relationships/hyperlink" Target="https://www.scopus.com/inward/record.uri?eid=2-s2.0-85109785768&amp;doi=10.3389%2ffpls.2021.684328&amp;partnerID=40&amp;md5=0636f3fc7cbc376e3b9b4eab4c58a648" TargetMode="External"/><Relationship Id="rId103" Type="http://schemas.openxmlformats.org/officeDocument/2006/relationships/hyperlink" Target="https://www.scopus.com/inward/record.uri?eid=2-s2.0-85159063717&amp;doi=10.1016%2fj.jss.2023.111729&amp;partnerID=40&amp;md5=2b6be7305a35ff2e53197a50dabb2ed2" TargetMode="External"/><Relationship Id="rId345" Type="http://schemas.openxmlformats.org/officeDocument/2006/relationships/hyperlink" Target="https://www.scopus.com/inward/record.uri?eid=2-s2.0-85141871666&amp;doi=10.3390%2fapp122110773&amp;partnerID=40&amp;md5=68da77451b330b3c748a87a531f560c2" TargetMode="External"/><Relationship Id="rId587" Type="http://schemas.openxmlformats.org/officeDocument/2006/relationships/hyperlink" Target="https://www.scopus.com/inward/record.uri?eid=2-s2.0-85116665239&amp;doi=10.13196%2fj.cims.2021.09.006&amp;partnerID=40&amp;md5=3f6f2b58a397ca811dc7946039cc297c" TargetMode="External"/><Relationship Id="rId102" Type="http://schemas.openxmlformats.org/officeDocument/2006/relationships/hyperlink" Target="https://www.scopus.com/inward/record.uri?eid=2-s2.0-85159654364&amp;doi=10.1007%2fs13042-023-01851-4&amp;partnerID=40&amp;md5=cd094ad4c64f1acb8e47c9692c483fc3" TargetMode="External"/><Relationship Id="rId344" Type="http://schemas.openxmlformats.org/officeDocument/2006/relationships/hyperlink" Target="https://www.scopus.com/inward/record.uri?eid=2-s2.0-85190077889&amp;doi=10.1007%2f9783031108730&amp;partnerID=40&amp;md5=4143c5f28c948035e285b8f5e3d33ac1" TargetMode="External"/><Relationship Id="rId586" Type="http://schemas.openxmlformats.org/officeDocument/2006/relationships/hyperlink" Target="https://www.scopus.com/inward/record.uri?eid=2-s2.0-85120491961&amp;doi=10.3233%2fFAIA210251&amp;partnerID=40&amp;md5=6c298db5f8af3d0344a3b86db298c349" TargetMode="External"/><Relationship Id="rId101" Type="http://schemas.openxmlformats.org/officeDocument/2006/relationships/hyperlink" Target="https://www.scopus.com/inward/record.uri?eid=2-s2.0-85182595022&amp;doi=10.1007%2f978-981-99-9640-7_23&amp;partnerID=40&amp;md5=6a17e388d81b89d5d37d04b70a4bcbca" TargetMode="External"/><Relationship Id="rId343" Type="http://schemas.openxmlformats.org/officeDocument/2006/relationships/hyperlink" Target="https://www.scopus.com/inward/record.uri?eid=2-s2.0-85136925659&amp;doi=10.3390%2fapp12157482&amp;partnerID=40&amp;md5=4c43ef6cf54db27bed12247567f76c4c" TargetMode="External"/><Relationship Id="rId585" Type="http://schemas.openxmlformats.org/officeDocument/2006/relationships/hyperlink" Target="https://www.scopus.com/inward/record.uri?eid=2-s2.0-85118546577&amp;doi=10.1109%2fTR.2021.3118026&amp;partnerID=40&amp;md5=2043476395f77f48777326e7f72bdf05" TargetMode="External"/><Relationship Id="rId100" Type="http://schemas.openxmlformats.org/officeDocument/2006/relationships/hyperlink" Target="https://www.scopus.com/inward/record.uri?eid=2-s2.0-85199415881&amp;doi=10.1007%2fs10664-024-10511-2&amp;partnerID=40&amp;md5=97977037d608384f792f5c07263a8c74" TargetMode="External"/><Relationship Id="rId342" Type="http://schemas.openxmlformats.org/officeDocument/2006/relationships/hyperlink" Target="https://www.scopus.com/inward/record.uri?eid=2-s2.0-85146947587&amp;doi=10.1145%2f3551349.3556894&amp;partnerID=40&amp;md5=dd9b20d686a0dd144b8ebcb992c9060a" TargetMode="External"/><Relationship Id="rId584" Type="http://schemas.openxmlformats.org/officeDocument/2006/relationships/hyperlink" Target="https://www.scopus.com/inward/record.uri?eid=2-s2.0-85107128268&amp;doi=10.1007%2fs00604-021-04862-6&amp;partnerID=40&amp;md5=eadf040ca6613e34adde97df9c536f9b" TargetMode="External"/><Relationship Id="rId338" Type="http://schemas.openxmlformats.org/officeDocument/2006/relationships/hyperlink" Target="https://www.scopus.com/inward/record.uri?eid=2-s2.0-85166380174&amp;doi=10.1109%2fICPC58990.2023.00012&amp;partnerID=40&amp;md5=d181caa9c842b152145b8cd8033267dd" TargetMode="External"/><Relationship Id="rId337" Type="http://schemas.openxmlformats.org/officeDocument/2006/relationships/hyperlink" Target="https://www.scopus.com/inward/record.uri?eid=2-s2.0-85165177099&amp;doi=10.1109%2fCAIN58948.2023.00020&amp;partnerID=40&amp;md5=d83cf1d08abcb7a10e0839bcd46309de" TargetMode="External"/><Relationship Id="rId579" Type="http://schemas.openxmlformats.org/officeDocument/2006/relationships/hyperlink" Target="https://www.scopus.com/inward/record.uri?eid=2-s2.0-85128492079&amp;doi=10.1007%2f978-3-030-99200-2_19&amp;partnerID=40&amp;md5=25d28c73ef7f20b8a31ef24d7b2b53cc" TargetMode="External"/><Relationship Id="rId336" Type="http://schemas.openxmlformats.org/officeDocument/2006/relationships/hyperlink" Target="https://www.scopus.com/inward/record.uri?eid=2-s2.0-85135758896&amp;doi=10.1109%2fTCSVT.2022.3193574&amp;partnerID=40&amp;md5=68e30bac6a5b66176f95ec177f77ed78" TargetMode="External"/><Relationship Id="rId578" Type="http://schemas.openxmlformats.org/officeDocument/2006/relationships/hyperlink" Target="https://www.scopus.com/inward/record.uri?eid=2-s2.0-85099608821&amp;doi=10.1016%2fj.infsof.2021.106530&amp;partnerID=40&amp;md5=8e73ebfc3c2c2eac5674687b8bef289f" TargetMode="External"/><Relationship Id="rId335" Type="http://schemas.openxmlformats.org/officeDocument/2006/relationships/hyperlink" Target="https://www.scopus.com/inward/record.uri?eid=2-s2.0-85111038238&amp;doi=10.1109%2fTSE.2021.3087419&amp;partnerID=40&amp;md5=b2988d4ea1c01d62b366aa011419b397" TargetMode="External"/><Relationship Id="rId577" Type="http://schemas.openxmlformats.org/officeDocument/2006/relationships/hyperlink" Target="https://www.scopus.com/inward/record.uri?eid=2-s2.0-85116420916&amp;doi=10.1109%2fIJCNN52387.2021.9534423&amp;partnerID=40&amp;md5=7ca186b49cb61cfb0ead5d3f5c4bfbb5" TargetMode="External"/><Relationship Id="rId339" Type="http://schemas.openxmlformats.org/officeDocument/2006/relationships/hyperlink" Target="https://www.scopus.com/inward/record.uri?eid=2-s2.0-85149417693&amp;doi=10.1145%2f3505243&amp;partnerID=40&amp;md5=de153e6fd5ddcf673a29d629b6a7975e" TargetMode="External"/><Relationship Id="rId330" Type="http://schemas.openxmlformats.org/officeDocument/2006/relationships/hyperlink" Target="https://www.scopus.com/inward/record.uri?eid=2-s2.0-85136459901&amp;doi=10.1038%2fs41598-022-18812-6&amp;partnerID=40&amp;md5=3f16f10db91435216e51408a84da33e4" TargetMode="External"/><Relationship Id="rId572" Type="http://schemas.openxmlformats.org/officeDocument/2006/relationships/hyperlink" Target="https://www.scopus.com/inward/record.uri?eid=2-s2.0-85113257151&amp;doi=10.1109%2fICPC52881.2021.00038&amp;partnerID=40&amp;md5=1d52b36b7dae40e7b0eb11d6e38c3316" TargetMode="External"/><Relationship Id="rId571" Type="http://schemas.openxmlformats.org/officeDocument/2006/relationships/hyperlink" Target="https://www.scopus.com/inward/record.uri?eid=2-s2.0-85108729050&amp;doi=10.3772%2fj.issn.1006-6748.2021.02.012&amp;partnerID=40&amp;md5=e7497e1fd7258da8b532a4783feea21e" TargetMode="External"/><Relationship Id="rId570" Type="http://schemas.openxmlformats.org/officeDocument/2006/relationships/hyperlink" Target="https://www.scopus.com/inward/record.uri?eid=2-s2.0-85115166417&amp;doi=10.1007%2fs10664-021-10023-3&amp;partnerID=40&amp;md5=b5a5afde2cbb7ec8d45f36d4006af9d6" TargetMode="External"/><Relationship Id="rId334" Type="http://schemas.openxmlformats.org/officeDocument/2006/relationships/hyperlink" Target="https://www.scopus.com/inward/record.uri?eid=2-s2.0-85141619688&amp;doi=10.1038%2fs41598-022-23052-9&amp;partnerID=40&amp;md5=73cc0dbb5032afaf9922ad4ae58046d2" TargetMode="External"/><Relationship Id="rId576" Type="http://schemas.openxmlformats.org/officeDocument/2006/relationships/hyperlink" Target="https://www.scopus.com/inward/record.uri?eid=2-s2.0-85115424824&amp;doi=10.3389%2ffpls.2021.705737&amp;partnerID=40&amp;md5=6e0558ad8760342f5fb90c491c81259d" TargetMode="External"/><Relationship Id="rId333" Type="http://schemas.openxmlformats.org/officeDocument/2006/relationships/hyperlink" Target="https://www.scopus.com/inward/record.uri?eid=2-s2.0-85143083037&amp;doi=10.1145%2f3540250.3549145&amp;partnerID=40&amp;md5=755c48f934db8d98a8616912ddebd634" TargetMode="External"/><Relationship Id="rId575" Type="http://schemas.openxmlformats.org/officeDocument/2006/relationships/hyperlink" Target="https://www.scopus.com/inward/record.uri?eid=2-s2.0-85113474504&amp;doi=10.1007%2fs10664-021-10018-0&amp;partnerID=40&amp;md5=6de027a2a0fa35df19a60344cfcc598e" TargetMode="External"/><Relationship Id="rId332" Type="http://schemas.openxmlformats.org/officeDocument/2006/relationships/hyperlink" Target="https://www.scopus.com/inward/record.uri?eid=2-s2.0-85136614376&amp;doi=10.1016%2fj.jss.2022.111481&amp;partnerID=40&amp;md5=6c676d95e43f78692316b4691625146c" TargetMode="External"/><Relationship Id="rId574" Type="http://schemas.openxmlformats.org/officeDocument/2006/relationships/hyperlink" Target="https://www.scopus.com/inward/record.uri?eid=2-s2.0-85128022653&amp;doi=10.1155%2f2022%2f2696916&amp;partnerID=40&amp;md5=0b1188f3b6ffc5b4157ccb2adb0d5205" TargetMode="External"/><Relationship Id="rId331" Type="http://schemas.openxmlformats.org/officeDocument/2006/relationships/hyperlink" Target="https://www.scopus.com/inward/record.uri?eid=2-s2.0-85133434011&amp;doi=10.1007%2fs10664-022-10178-7&amp;partnerID=40&amp;md5=baad071dda2dd7a9232393d71b70009a" TargetMode="External"/><Relationship Id="rId573" Type="http://schemas.openxmlformats.org/officeDocument/2006/relationships/hyperlink" Target="https://www.scopus.com/inward/record.uri?eid=2-s2.0-85118430019&amp;doi=10.1038%2fs41598-021-01044-5&amp;partnerID=40&amp;md5=dcd5f8f0d9a627191f466d931f23c8c8" TargetMode="External"/><Relationship Id="rId370" Type="http://schemas.openxmlformats.org/officeDocument/2006/relationships/hyperlink" Target="https://www.scopus.com/inward/record.uri?eid=2-s2.0-85158145732&amp;doi=10.1080%2f00071668.2023.2171769&amp;partnerID=40&amp;md5=df2d68858e58f766abc242f5d6db9906" TargetMode="External"/><Relationship Id="rId129" Type="http://schemas.openxmlformats.org/officeDocument/2006/relationships/hyperlink" Target="https://www.scopus.com/inward/record.uri?eid=2-s2.0-85197470433&amp;doi=10.1002%2fspe.3360&amp;partnerID=40&amp;md5=055e4dd93c24156a8e26b58e1c330976" TargetMode="External"/><Relationship Id="rId128" Type="http://schemas.openxmlformats.org/officeDocument/2006/relationships/hyperlink" Target="https://www.scopus.com/inward/record.uri?eid=2-s2.0-85191648921&amp;partnerID=40&amp;md5=0df9db24d44382795e77e1fbb36bff92" TargetMode="External"/><Relationship Id="rId127" Type="http://schemas.openxmlformats.org/officeDocument/2006/relationships/hyperlink" Target="https://www.scopus.com/inward/record.uri?eid=2-s2.0-85166387654&amp;doi=10.3390%2ffi15070232&amp;partnerID=40&amp;md5=ab4dfa1bcfd67c2ad2d4185e60467be3" TargetMode="External"/><Relationship Id="rId369" Type="http://schemas.openxmlformats.org/officeDocument/2006/relationships/hyperlink" Target="https://www.scopus.com/inward/record.uri?eid=2-s2.0-85139266625&amp;doi=10.1007%2fs10515-022-00364-8&amp;partnerID=40&amp;md5=5594a1cab0fa5dcfebf980c07c055d4e" TargetMode="External"/><Relationship Id="rId126" Type="http://schemas.openxmlformats.org/officeDocument/2006/relationships/hyperlink" Target="https://www.scopus.com/inward/record.uri?eid=2-s2.0-85185142008&amp;doi=10.11591%2fijaas.v12.i4.pp317-326&amp;partnerID=40&amp;md5=6a5722473f718b8c2a8dffcf86ea0c19" TargetMode="External"/><Relationship Id="rId368" Type="http://schemas.openxmlformats.org/officeDocument/2006/relationships/hyperlink" Target="https://www.scopus.com/inward/record.uri?eid=2-s2.0-85168146406&amp;doi=10.53106%2f160792642023072404013&amp;partnerID=40&amp;md5=d3c6e6256970f8a6499e27392ee7fbf6" TargetMode="External"/><Relationship Id="rId121" Type="http://schemas.openxmlformats.org/officeDocument/2006/relationships/hyperlink" Target="https://www.scopus.com/inward/record.uri?eid=2-s2.0-85174533503&amp;doi=10.1145%2f3610187&amp;partnerID=40&amp;md5=e9889267ac36bf1191e9350383927cd0" TargetMode="External"/><Relationship Id="rId363" Type="http://schemas.openxmlformats.org/officeDocument/2006/relationships/hyperlink" Target="https://www.scopus.com/inward/record.uri?eid=2-s2.0-85144661985&amp;doi=10.3390%2fagriculture12122071&amp;partnerID=40&amp;md5=bd5a74d7836c1ac9b9c0df99651b144d" TargetMode="External"/><Relationship Id="rId120" Type="http://schemas.openxmlformats.org/officeDocument/2006/relationships/hyperlink" Target="https://www.scopus.com/inward/record.uri?eid=2-s2.0-85175366925&amp;doi=10.3390%2frs15204985&amp;partnerID=40&amp;md5=45a6c05b2777c8817b77073e7c9a14a5" TargetMode="External"/><Relationship Id="rId362" Type="http://schemas.openxmlformats.org/officeDocument/2006/relationships/hyperlink" Target="https://www.scopus.com/inward/record.uri?eid=2-s2.0-85144958779&amp;doi=10.3389%2ffpls.2022.946154&amp;partnerID=40&amp;md5=8d2f0b7a9c81092bf045e5ed43a1ad8c" TargetMode="External"/><Relationship Id="rId361" Type="http://schemas.openxmlformats.org/officeDocument/2006/relationships/hyperlink" Target="https://www.scopus.com/inward/record.uri?eid=2-s2.0-85146625850&amp;doi=10.3390%2fen16020643&amp;partnerID=40&amp;md5=100bbfb898ff84b88d7ac8e86978e042" TargetMode="External"/><Relationship Id="rId360" Type="http://schemas.openxmlformats.org/officeDocument/2006/relationships/hyperlink" Target="https://www.scopus.com/inward/record.uri?eid=2-s2.0-85133501747&amp;doi=10.3390%2fatmos13071031&amp;partnerID=40&amp;md5=d9b1e59c823501eaf8b867dceeed8de8" TargetMode="External"/><Relationship Id="rId125" Type="http://schemas.openxmlformats.org/officeDocument/2006/relationships/hyperlink" Target="https://www.scopus.com/inward/record.uri?eid=2-s2.0-85183004215&amp;doi=10.1117%2f12.3014425&amp;partnerID=40&amp;md5=e7e5da9237b921e4fd9e18dd7f4a0881" TargetMode="External"/><Relationship Id="rId367" Type="http://schemas.openxmlformats.org/officeDocument/2006/relationships/hyperlink" Target="https://www.scopus.com/inward/record.uri?eid=2-s2.0-85152129539&amp;partnerID=40&amp;md5=6e4557b4a77f986031fe7472ff6637cf" TargetMode="External"/><Relationship Id="rId124" Type="http://schemas.openxmlformats.org/officeDocument/2006/relationships/hyperlink" Target="https://www.scopus.com/inward/record.uri?eid=2-s2.0-85196185185&amp;doi=10.3389%2ffpls.2024.1397816&amp;partnerID=40&amp;md5=42c63e4482e4e8ddf8d2ec6ad0ce8683" TargetMode="External"/><Relationship Id="rId366" Type="http://schemas.openxmlformats.org/officeDocument/2006/relationships/hyperlink" Target="https://www.scopus.com/inward/record.uri?eid=2-s2.0-85136569643&amp;doi=10.1016%2fj.jvcir.2022.103594&amp;partnerID=40&amp;md5=13c110c0cc36a74530171812f5e23764" TargetMode="External"/><Relationship Id="rId123" Type="http://schemas.openxmlformats.org/officeDocument/2006/relationships/hyperlink" Target="https://www.scopus.com/inward/record.uri?eid=2-s2.0-85197715528&amp;doi=10.1049%2fcvi2.12300&amp;partnerID=40&amp;md5=1d6ac1e41db537632f9d1c34bffeaf4d" TargetMode="External"/><Relationship Id="rId365" Type="http://schemas.openxmlformats.org/officeDocument/2006/relationships/hyperlink" Target="https://www.scopus.com/inward/record.uri?eid=2-s2.0-85133655153&amp;doi=10.1007%2fs10664-022-10119-4&amp;partnerID=40&amp;md5=a82bedea7c29214a99502b2e7668e6e3" TargetMode="External"/><Relationship Id="rId122" Type="http://schemas.openxmlformats.org/officeDocument/2006/relationships/hyperlink" Target="https://www.scopus.com/inward/record.uri?eid=2-s2.0-85176007597&amp;doi=10.23919%2fICN.2023.0006&amp;partnerID=40&amp;md5=22d336408f6e4a30327569758455f0f8" TargetMode="External"/><Relationship Id="rId364" Type="http://schemas.openxmlformats.org/officeDocument/2006/relationships/hyperlink" Target="https://www.scopus.com/inward/record.uri?eid=2-s2.0-85143052180&amp;doi=10.1145%2f3540250.3549088&amp;partnerID=40&amp;md5=221e967fa43a46b13ca4902687512b64" TargetMode="External"/><Relationship Id="rId95" Type="http://schemas.openxmlformats.org/officeDocument/2006/relationships/hyperlink" Target="https://www.scopus.com/inward/record.uri?eid=2-s2.0-85196674620&amp;doi=10.1145%2f3630106.3658970&amp;partnerID=40&amp;md5=5fc7617b9d5505692c73648d09c4392b" TargetMode="External"/><Relationship Id="rId94" Type="http://schemas.openxmlformats.org/officeDocument/2006/relationships/hyperlink" Target="https://www.scopus.com/inward/record.uri?eid=2-s2.0-85181818162&amp;doi=10.1016%2fj.eswa.2023.123041&amp;partnerID=40&amp;md5=850416509319af9b10784e12571ab85f" TargetMode="External"/><Relationship Id="rId97" Type="http://schemas.openxmlformats.org/officeDocument/2006/relationships/hyperlink" Target="https://www.scopus.com/inward/record.uri?eid=2-s2.0-85195854437&amp;doi=10.3390%2felectronics13112150&amp;partnerID=40&amp;md5=75116ef58444d8e65f9341fa48b0a98e" TargetMode="External"/><Relationship Id="rId96" Type="http://schemas.openxmlformats.org/officeDocument/2006/relationships/hyperlink" Target="https://www.scopus.com/inward/record.uri?eid=2-s2.0-85200476417&amp;doi=10.1007%2f978-3-031-64359-0_11&amp;partnerID=40&amp;md5=2e7a2835b1ce84731fa50c653db578f9" TargetMode="External"/><Relationship Id="rId99" Type="http://schemas.openxmlformats.org/officeDocument/2006/relationships/hyperlink" Target="https://www.scopus.com/inward/record.uri?eid=2-s2.0-85190845554&amp;doi=10.4018%2f978-1-6684-6361-1.ch002&amp;partnerID=40&amp;md5=6fb5f7579c54a415dcf18dd73dee9e6a" TargetMode="External"/><Relationship Id="rId98" Type="http://schemas.openxmlformats.org/officeDocument/2006/relationships/hyperlink" Target="https://www.scopus.com/inward/record.uri?eid=2-s2.0-85185846082&amp;doi=10.1007%2fs10664-023-10418-4&amp;partnerID=40&amp;md5=8f4cc257f984fe50e63c7f4f31895cae" TargetMode="External"/><Relationship Id="rId91" Type="http://schemas.openxmlformats.org/officeDocument/2006/relationships/hyperlink" Target="https://www.scopus.com/inward/record.uri?eid=2-s2.0-85194159372&amp;doi=10.3390%2fs24103033&amp;partnerID=40&amp;md5=19003e1ca306beebc6742911d345801e" TargetMode="External"/><Relationship Id="rId90" Type="http://schemas.openxmlformats.org/officeDocument/2006/relationships/hyperlink" Target="https://www.scopus.com/inward/record.uri?eid=2-s2.0-85186399846&amp;doi=10.20473%2fjisebi.10.1.38-50&amp;partnerID=40&amp;md5=42b0a5122344b645b20f998edd42bf67" TargetMode="External"/><Relationship Id="rId93" Type="http://schemas.openxmlformats.org/officeDocument/2006/relationships/hyperlink" Target="https://www.scopus.com/inward/record.uri?eid=2-s2.0-85188968789&amp;doi=10.1145%2f3638531&amp;partnerID=40&amp;md5=6e912db2e4f19bc55018279911146a9d" TargetMode="External"/><Relationship Id="rId92" Type="http://schemas.openxmlformats.org/officeDocument/2006/relationships/hyperlink" Target="https://www.scopus.com/inward/record.uri?eid=2-s2.0-85185908130&amp;doi=10.3390%2ffi16020053&amp;partnerID=40&amp;md5=3d4401d8dfe5181d104d6e340ff1a73c" TargetMode="External"/><Relationship Id="rId118" Type="http://schemas.openxmlformats.org/officeDocument/2006/relationships/hyperlink" Target="https://www.scopus.com/inward/record.uri?eid=2-s2.0-85165228920&amp;doi=10.1007%2fs10664-023-10345-4&amp;partnerID=40&amp;md5=1b6efc3521c2669f9034643dad90439e" TargetMode="External"/><Relationship Id="rId117" Type="http://schemas.openxmlformats.org/officeDocument/2006/relationships/hyperlink" Target="https://www.scopus.com/inward/record.uri?eid=2-s2.0-85174218970&amp;doi=10.3390%2fsu151914597&amp;partnerID=40&amp;md5=8c98c3a02a2cdf4ed16a7e973b6058ee" TargetMode="External"/><Relationship Id="rId359" Type="http://schemas.openxmlformats.org/officeDocument/2006/relationships/hyperlink" Target="https://www.scopus.com/inward/record.uri?eid=2-s2.0-85138711986&amp;doi=10.3390%2fcomputation10090148&amp;partnerID=40&amp;md5=6041b9fcc3f456e8e84992d3748ecd7e" TargetMode="External"/><Relationship Id="rId116" Type="http://schemas.openxmlformats.org/officeDocument/2006/relationships/hyperlink" Target="https://www.scopus.com/inward/record.uri?eid=2-s2.0-85168114851&amp;doi=10.53106%2f160792642023072404015&amp;partnerID=40&amp;md5=703954ab256cba3386da5c691b87842c" TargetMode="External"/><Relationship Id="rId358" Type="http://schemas.openxmlformats.org/officeDocument/2006/relationships/hyperlink" Target="https://www.scopus.com/inward/record.uri?eid=2-s2.0-85140061860&amp;doi=10.1016%2fj.jss.2022.111514&amp;partnerID=40&amp;md5=9329cc3dbfc999f365f92b66463c4b1b" TargetMode="External"/><Relationship Id="rId115" Type="http://schemas.openxmlformats.org/officeDocument/2006/relationships/hyperlink" Target="https://www.scopus.com/inward/record.uri?eid=2-s2.0-85186604275&amp;doi=10.3389%2ffphys.2024.1344887&amp;partnerID=40&amp;md5=be31cb6cc8de4d203ad245a902058106" TargetMode="External"/><Relationship Id="rId357" Type="http://schemas.openxmlformats.org/officeDocument/2006/relationships/hyperlink" Target="https://www.scopus.com/inward/record.uri?eid=2-s2.0-85123247050&amp;doi=10.1007%2fs11219-021-09578-7&amp;partnerID=40&amp;md5=f8da8fe1b0e0b26ae3df1d4da5e4e904" TargetMode="External"/><Relationship Id="rId599" Type="http://schemas.openxmlformats.org/officeDocument/2006/relationships/hyperlink" Target="https://www.scopus.com/inward/record.uri?eid=2-s2.0-85124610383&amp;doi=10.1016%2fj.procs.2021.12.287&amp;partnerID=40&amp;md5=c0a7349e476b5187000a2102edac42dc" TargetMode="External"/><Relationship Id="rId119" Type="http://schemas.openxmlformats.org/officeDocument/2006/relationships/hyperlink" Target="https://www.scopus.com/inward/record.uri?eid=2-s2.0-85134816998&amp;doi=10.1007%2fs00371-022-02603-1&amp;partnerID=40&amp;md5=0f2e9a0fba3fcd3a827b046b4d03ddae" TargetMode="External"/><Relationship Id="rId110" Type="http://schemas.openxmlformats.org/officeDocument/2006/relationships/hyperlink" Target="https://www.scopus.com/inward/record.uri?eid=2-s2.0-85180268008&amp;doi=10.1109%2fTSE.2023.3329667&amp;partnerID=40&amp;md5=22e040c68f6b58bc55e501723f6740e8" TargetMode="External"/><Relationship Id="rId352" Type="http://schemas.openxmlformats.org/officeDocument/2006/relationships/hyperlink" Target="https://www.scopus.com/inward/record.uri?eid=2-s2.0-85141914674&amp;doi=10.11975%2fj.issn.1002-6819.2022.15.034&amp;partnerID=40&amp;md5=224ec6754b7afe1216995159c1b67ab2" TargetMode="External"/><Relationship Id="rId594" Type="http://schemas.openxmlformats.org/officeDocument/2006/relationships/hyperlink" Target="https://www.scopus.com/inward/record.uri?eid=2-s2.0-85117899094&amp;doi=10.1145%2f3479575&amp;partnerID=40&amp;md5=2588531cb9eb7a52ed8be8a66ae0167a" TargetMode="External"/><Relationship Id="rId351" Type="http://schemas.openxmlformats.org/officeDocument/2006/relationships/hyperlink" Target="https://www.scopus.com/inward/record.uri?eid=2-s2.0-85160703275&amp;doi=10.5220%2f0011983100003467&amp;partnerID=40&amp;md5=50f04333072dc427bb7c41db9a50a3ee" TargetMode="External"/><Relationship Id="rId593" Type="http://schemas.openxmlformats.org/officeDocument/2006/relationships/hyperlink" Target="https://www.scopus.com/inward/record.uri?eid=2-s2.0-85106763130&amp;doi=10.1109%2fTBC.2021.3077771&amp;partnerID=40&amp;md5=48a2a3d47f10465fce89bd580b72d006" TargetMode="External"/><Relationship Id="rId350" Type="http://schemas.openxmlformats.org/officeDocument/2006/relationships/hyperlink" Target="https://www.scopus.com/inward/record.uri?eid=2-s2.0-85165129088&amp;doi=10.1109%2fCAIN58948.2023.00030&amp;partnerID=40&amp;md5=b70f4bdf7bd8fc8dc9373c0ba4c594f5" TargetMode="External"/><Relationship Id="rId592" Type="http://schemas.openxmlformats.org/officeDocument/2006/relationships/hyperlink" Target="https://www.scopus.com/inward/record.uri?eid=2-s2.0-85093861693&amp;doi=10.1007%2fs11554-020-01034-2&amp;partnerID=40&amp;md5=c7e7c3d0957c3ec3a413e75d15f5cf05" TargetMode="External"/><Relationship Id="rId591" Type="http://schemas.openxmlformats.org/officeDocument/2006/relationships/hyperlink" Target="https://www.scopus.com/inward/record.uri?eid=2-s2.0-85112094387&amp;doi=10.1109%2fICSE43902.2021.00033&amp;partnerID=40&amp;md5=7e439b62b2c0f13c230c4bfd4a1f6346" TargetMode="External"/><Relationship Id="rId114" Type="http://schemas.openxmlformats.org/officeDocument/2006/relationships/hyperlink" Target="https://www.scopus.com/inward/record.uri?eid=2-s2.0-85176103031&amp;doi=10.1038%2fs41598-023-44281-6&amp;partnerID=40&amp;md5=490e7a9da1788aad4a875debfc09d91f" TargetMode="External"/><Relationship Id="rId356" Type="http://schemas.openxmlformats.org/officeDocument/2006/relationships/hyperlink" Target="https://www.scopus.com/inward/record.uri?eid=2-s2.0-85153101321&amp;doi=10.1109%2fPIECON56912.2023.10085910&amp;partnerID=40&amp;md5=77a19ed5fdbf185bae6bf7b6efe946f7" TargetMode="External"/><Relationship Id="rId598" Type="http://schemas.openxmlformats.org/officeDocument/2006/relationships/hyperlink" Target="https://www.scopus.com/inward/record.uri?eid=2-s2.0-85117904176&amp;doi=10.1145%2f3476058&amp;partnerID=40&amp;md5=6a7e3da439d4d71574bbbd8bbb0f7ee1" TargetMode="External"/><Relationship Id="rId113" Type="http://schemas.openxmlformats.org/officeDocument/2006/relationships/hyperlink" Target="https://www.scopus.com/inward/record.uri?eid=2-s2.0-85183332211&amp;doi=10.1145%2f3617173&amp;partnerID=40&amp;md5=56b6390bbf5ee7e6215b1fbf6f7acb62" TargetMode="External"/><Relationship Id="rId355" Type="http://schemas.openxmlformats.org/officeDocument/2006/relationships/hyperlink" Target="https://www.scopus.com/inward/record.uri?eid=2-s2.0-85140313968&amp;doi=10.1016%2fj.jss.2022.111524&amp;partnerID=40&amp;md5=e4388fc3234b17723764df2587024515" TargetMode="External"/><Relationship Id="rId597" Type="http://schemas.openxmlformats.org/officeDocument/2006/relationships/hyperlink" Target="https://www.scopus.com/inward/record.uri?eid=2-s2.0-85132017814&amp;doi=10.24138%2fjcomss-2021-0124&amp;partnerID=40&amp;md5=433ca07519e588d0f73779fdd74a311c" TargetMode="External"/><Relationship Id="rId112" Type="http://schemas.openxmlformats.org/officeDocument/2006/relationships/hyperlink" Target="https://www.scopus.com/inward/record.uri?eid=2-s2.0-85196799455&amp;doi=10.1145%2f3597503.3639223&amp;partnerID=40&amp;md5=52efdf7d585062e706fb7d9923e11205" TargetMode="External"/><Relationship Id="rId354" Type="http://schemas.openxmlformats.org/officeDocument/2006/relationships/hyperlink" Target="https://www.scopus.com/inward/record.uri?eid=2-s2.0-85148439343&amp;doi=10.1109%2fACCESS.2023.3241924&amp;partnerID=40&amp;md5=872620445e0e4cdcc5202d0e22d298ea" TargetMode="External"/><Relationship Id="rId596" Type="http://schemas.openxmlformats.org/officeDocument/2006/relationships/hyperlink" Target="https://www.scopus.com/inward/record.uri?eid=2-s2.0-85116270739&amp;doi=10.1145%2f3468264.3468609&amp;partnerID=40&amp;md5=3b0554eebfb7a9af395046bd53ea4914" TargetMode="External"/><Relationship Id="rId111" Type="http://schemas.openxmlformats.org/officeDocument/2006/relationships/hyperlink" Target="https://www.scopus.com/inward/record.uri?eid=2-s2.0-85171455951&amp;doi=10.1007%2fs11265-023-01892-6&amp;partnerID=40&amp;md5=efdf01a77faddeda838f199710df9a8a" TargetMode="External"/><Relationship Id="rId353" Type="http://schemas.openxmlformats.org/officeDocument/2006/relationships/hyperlink" Target="https://www.scopus.com/inward/record.uri?eid=2-s2.0-85138474182&amp;doi=10.1007%2fs10664-022-10206-6&amp;partnerID=40&amp;md5=8d0df4e706b91f4276677017bfa1fc25" TargetMode="External"/><Relationship Id="rId595" Type="http://schemas.openxmlformats.org/officeDocument/2006/relationships/hyperlink" Target="https://www.scopus.com/inward/record.uri?eid=2-s2.0-85104055853&amp;doi=10.1016%2fj.sysarc.2021.102123&amp;partnerID=40&amp;md5=f6727cc0d5d31fcd3f817520361f2d63" TargetMode="External"/><Relationship Id="rId305" Type="http://schemas.openxmlformats.org/officeDocument/2006/relationships/hyperlink" Target="https://www.scopus.com/inward/record.uri?eid=2-s2.0-85136277619&amp;doi=10.1145%2f3551349.3559537&amp;partnerID=40&amp;md5=b5ab44e5bab100e761df6f6efcab805a" TargetMode="External"/><Relationship Id="rId547" Type="http://schemas.openxmlformats.org/officeDocument/2006/relationships/hyperlink" Target="https://www.scopus.com/inward/record.uri?eid=2-s2.0-85100010555&amp;doi=10.1007%2fs00704-021-03531-1&amp;partnerID=40&amp;md5=75e5744b1182838f52bae4c8a61108f5" TargetMode="External"/><Relationship Id="rId789" Type="http://schemas.openxmlformats.org/officeDocument/2006/relationships/hyperlink" Target="https://www.scopus.com/inward/record.uri?eid=2-s2.0-85077182774&amp;doi=10.1109%2fICSME.2019.00029&amp;partnerID=40&amp;md5=40029e511624cc6ddc05cc0c3e2d2293" TargetMode="External"/><Relationship Id="rId304" Type="http://schemas.openxmlformats.org/officeDocument/2006/relationships/hyperlink" Target="https://www.scopus.com/inward/record.uri?eid=2-s2.0-85165289237&amp;doi=10.1080%2f17445760.2023.2217486&amp;partnerID=40&amp;md5=394f0f1860fd5c902d74d5a58950667b" TargetMode="External"/><Relationship Id="rId546" Type="http://schemas.openxmlformats.org/officeDocument/2006/relationships/hyperlink" Target="https://www.scopus.com/inward/record.uri?eid=2-s2.0-85106705949&amp;doi=10.1145%2f3411764.3445281&amp;partnerID=40&amp;md5=b0e7d32419277366862b05c59eabf106" TargetMode="External"/><Relationship Id="rId788" Type="http://schemas.openxmlformats.org/officeDocument/2006/relationships/hyperlink" Target="https://www.scopus.com/inward/record.uri?eid=2-s2.0-85079136256&amp;doi=10.1007%2fs11042-019-08426-y&amp;partnerID=40&amp;md5=a1bfa8aebeed1350f1ba251ddaf52a35" TargetMode="External"/><Relationship Id="rId303" Type="http://schemas.openxmlformats.org/officeDocument/2006/relationships/hyperlink" Target="https://www.scopus.com/inward/record.uri?eid=2-s2.0-85127284480&amp;doi=10.1007%2fs11042-022-12405-1&amp;partnerID=40&amp;md5=a15d38c5de5044742a63f0b664acebe0" TargetMode="External"/><Relationship Id="rId545" Type="http://schemas.openxmlformats.org/officeDocument/2006/relationships/hyperlink" Target="https://www.scopus.com/inward/record.uri?eid=2-s2.0-85117726514&amp;partnerID=40&amp;md5=55945a9663ebf92c7dcead576e87900a" TargetMode="External"/><Relationship Id="rId787" Type="http://schemas.openxmlformats.org/officeDocument/2006/relationships/hyperlink" Target="https://www.scopus.com/inward/record.uri?eid=2-s2.0-85060256649&amp;doi=10.1186%2fs13173-018-0083-1&amp;partnerID=40&amp;md5=c21c544db4400d0adf9f90a1f2fe7b5a" TargetMode="External"/><Relationship Id="rId302" Type="http://schemas.openxmlformats.org/officeDocument/2006/relationships/hyperlink" Target="https://www.scopus.com/inward/record.uri?eid=2-s2.0-85133665305&amp;doi=10.1007%2fs10664-022-10128-3&amp;partnerID=40&amp;md5=fae815333129347784d1ffe275b716a1" TargetMode="External"/><Relationship Id="rId544" Type="http://schemas.openxmlformats.org/officeDocument/2006/relationships/hyperlink" Target="https://www.scopus.com/inward/record.uri?eid=2-s2.0-85106668937&amp;doi=10.1145%2f3411764.3445522&amp;partnerID=40&amp;md5=bb5a13cbc8b8da81b64ea1ff861db5c0" TargetMode="External"/><Relationship Id="rId786" Type="http://schemas.openxmlformats.org/officeDocument/2006/relationships/hyperlink" Target="https://www.scopus.com/inward/record.uri?eid=2-s2.0-85081112441&amp;doi=10.1109%2fACCESS.2020.2971524&amp;partnerID=40&amp;md5=68da1b88e54b3bacac604bf5d244171a" TargetMode="External"/><Relationship Id="rId309" Type="http://schemas.openxmlformats.org/officeDocument/2006/relationships/hyperlink" Target="https://www.scopus.com/inward/record.uri?eid=2-s2.0-85139844046&amp;doi=10.1145%2f3544902.3546637&amp;partnerID=40&amp;md5=58be2f1b51158cf58cefaaec91658062" TargetMode="External"/><Relationship Id="rId308" Type="http://schemas.openxmlformats.org/officeDocument/2006/relationships/hyperlink" Target="https://www.scopus.com/inward/record.uri?eid=2-s2.0-85139177282&amp;doi=10.1145%2f3503229.3547062&amp;partnerID=40&amp;md5=79ec32f1475e65fbc52b27529028000b" TargetMode="External"/><Relationship Id="rId307" Type="http://schemas.openxmlformats.org/officeDocument/2006/relationships/hyperlink" Target="https://www.scopus.com/inward/record.uri?eid=2-s2.0-85133679547&amp;doi=10.3390%2fapp12136702&amp;partnerID=40&amp;md5=5a2700f8fbdba5e2b61d8fb75c1b6293" TargetMode="External"/><Relationship Id="rId549" Type="http://schemas.openxmlformats.org/officeDocument/2006/relationships/hyperlink" Target="https://www.scopus.com/inward/record.uri?eid=2-s2.0-85113608396&amp;doi=10.1109%2fMSR52588.2021.00048&amp;partnerID=40&amp;md5=8372a320829643fa3dbaaf4903e3d57e" TargetMode="External"/><Relationship Id="rId306" Type="http://schemas.openxmlformats.org/officeDocument/2006/relationships/hyperlink" Target="https://www.scopus.com/inward/record.uri?eid=2-s2.0-85112159655&amp;doi=10.1109%2fTSE.2021.3102221&amp;partnerID=40&amp;md5=943b8bd3c53f068d0d969a19676ec455" TargetMode="External"/><Relationship Id="rId548" Type="http://schemas.openxmlformats.org/officeDocument/2006/relationships/hyperlink" Target="https://www.scopus.com/inward/record.uri?eid=2-s2.0-85109370861&amp;doi=10.1088%2f1742-6596%2f1955%2f1%2f012102&amp;partnerID=40&amp;md5=9fc23f8475fd6669354976ce553fb5c6" TargetMode="External"/><Relationship Id="rId781" Type="http://schemas.openxmlformats.org/officeDocument/2006/relationships/hyperlink" Target="https://www.scopus.com/inward/record.uri?eid=2-s2.0-85102782374&amp;doi=10.1109%2fACCESS.2020.3036858&amp;partnerID=40&amp;md5=1ed861b10a3cf4a345ae34a086a17e6a" TargetMode="External"/><Relationship Id="rId780" Type="http://schemas.openxmlformats.org/officeDocument/2006/relationships/hyperlink" Target="https://www.scopus.com/inward/record.uri?eid=2-s2.0-85071777875&amp;doi=10.1002%2fsmr.2203&amp;partnerID=40&amp;md5=d35f88df732c6388924b13ceafe7b8d0" TargetMode="External"/><Relationship Id="rId301" Type="http://schemas.openxmlformats.org/officeDocument/2006/relationships/hyperlink" Target="https://www.scopus.com/inward/record.uri?eid=2-s2.0-85128673749&amp;doi=10.1109%2fTMM.2022.3167810&amp;partnerID=40&amp;md5=042c9bbbaeda0ee80d333cc7440540d6" TargetMode="External"/><Relationship Id="rId543" Type="http://schemas.openxmlformats.org/officeDocument/2006/relationships/hyperlink" Target="https://www.scopus.com/inward/record.uri?eid=2-s2.0-85116210160&amp;doi=10.1145%2f3468264.3468553&amp;partnerID=40&amp;md5=6ce12a520cb3da739efe05874cbde11d" TargetMode="External"/><Relationship Id="rId785" Type="http://schemas.openxmlformats.org/officeDocument/2006/relationships/hyperlink" Target="https://www.scopus.com/inward/record.uri?eid=2-s2.0-85092287665&amp;partnerID=40&amp;md5=8238ee074e3e0cb1fbdfe7ca6e7d964e" TargetMode="External"/><Relationship Id="rId300" Type="http://schemas.openxmlformats.org/officeDocument/2006/relationships/hyperlink" Target="https://www.scopus.com/inward/record.uri?eid=2-s2.0-85174913671&amp;doi=10.1007%2fs11042-023-17176-x&amp;partnerID=40&amp;md5=c02d9def02f097ac5423b2868e5ff3d0" TargetMode="External"/><Relationship Id="rId542" Type="http://schemas.openxmlformats.org/officeDocument/2006/relationships/hyperlink" Target="https://www.scopus.com/inward/record.uri?eid=2-s2.0-85107531051&amp;doi=10.1088%2f1742-6596%2f1879%2f3%2f032130&amp;partnerID=40&amp;md5=f9445169b20b4ec022b3f9bd1cfbe019" TargetMode="External"/><Relationship Id="rId784" Type="http://schemas.openxmlformats.org/officeDocument/2006/relationships/hyperlink" Target="https://www.scopus.com/inward/record.uri?eid=2-s2.0-85093084744&amp;doi=10.1109%2fICRITO48877.2020.9197868&amp;partnerID=40&amp;md5=01de343202350ecdf1747a86eded5cba" TargetMode="External"/><Relationship Id="rId541" Type="http://schemas.openxmlformats.org/officeDocument/2006/relationships/hyperlink" Target="https://www.scopus.com/inward/record.uri?eid=2-s2.0-85111230657&amp;doi=10.1016%2fj.jss.2021.111046&amp;partnerID=40&amp;md5=208ffc6b7b432ceee6d6017e974e86e9" TargetMode="External"/><Relationship Id="rId783" Type="http://schemas.openxmlformats.org/officeDocument/2006/relationships/hyperlink" Target="https://www.scopus.com/inward/record.uri?eid=2-s2.0-85174647311&amp;doi=10.1049%2ficp.2021.0881&amp;partnerID=40&amp;md5=1efdb872c7e5706dcadfc1e3597872df" TargetMode="External"/><Relationship Id="rId540" Type="http://schemas.openxmlformats.org/officeDocument/2006/relationships/hyperlink" Target="https://www.scopus.com/inward/record.uri?eid=2-s2.0-85125390377&amp;doi=10.13328%2fj.cnki.jos.006292&amp;partnerID=40&amp;md5=f48287fa35af4f748f998426e742f354" TargetMode="External"/><Relationship Id="rId782" Type="http://schemas.openxmlformats.org/officeDocument/2006/relationships/hyperlink" Target="https://www.scopus.com/inward/record.uri?eid=2-s2.0-85066956327&amp;doi=10.1186%2fs13173-019-0087-5&amp;partnerID=40&amp;md5=e1adbe6d7c21493e4672d5a742ecd865" TargetMode="External"/><Relationship Id="rId536" Type="http://schemas.openxmlformats.org/officeDocument/2006/relationships/hyperlink" Target="https://www.scopus.com/inward/record.uri?eid=2-s2.0-85105463341&amp;doi=10.1109%2fICSP51882.2021.9408975&amp;partnerID=40&amp;md5=f5428e1740f582bbd3fb5d1dfafffbda" TargetMode="External"/><Relationship Id="rId778" Type="http://schemas.openxmlformats.org/officeDocument/2006/relationships/hyperlink" Target="https://www.scopus.com/inward/record.uri?eid=2-s2.0-85074980613&amp;doi=10.1016%2fj.jss.2019.110456&amp;partnerID=40&amp;md5=23e143e2efb99dffae256ae090910f7c" TargetMode="External"/><Relationship Id="rId535" Type="http://schemas.openxmlformats.org/officeDocument/2006/relationships/hyperlink" Target="https://www.scopus.com/inward/record.uri?eid=2-s2.0-85111809296&amp;doi=10.1016%2fj.amc.2021.126539&amp;partnerID=40&amp;md5=1f8edde4745d0e3326d461b07ef7e5f0" TargetMode="External"/><Relationship Id="rId777" Type="http://schemas.openxmlformats.org/officeDocument/2006/relationships/hyperlink" Target="https://www.scopus.com/inward/record.uri?eid=2-s2.0-85075154026&amp;doi=10.1021%2facs.jpcc.9b07717&amp;partnerID=40&amp;md5=ffdfd1d963f8e820ad8589147949383c" TargetMode="External"/><Relationship Id="rId534" Type="http://schemas.openxmlformats.org/officeDocument/2006/relationships/hyperlink" Target="https://www.scopus.com/inward/record.uri?eid=2-s2.0-85112052871&amp;doi=10.1145%2f3447247&amp;partnerID=40&amp;md5=64e9a5d0a33bf2cdbda8593b4b2d2ac4" TargetMode="External"/><Relationship Id="rId776" Type="http://schemas.openxmlformats.org/officeDocument/2006/relationships/hyperlink" Target="https://www.scopus.com/inward/record.uri?eid=2-s2.0-85075595550&amp;doi=10.23919%2fEUSIPCO.2019.8903093&amp;partnerID=40&amp;md5=12248e6dae833daed460cff9665446fb" TargetMode="External"/><Relationship Id="rId533" Type="http://schemas.openxmlformats.org/officeDocument/2006/relationships/hyperlink" Target="https://www.scopus.com/inward/record.uri?eid=2-s2.0-85095827518&amp;doi=10.1016%2fj.eswa.2020.114176&amp;partnerID=40&amp;md5=6688d24e2ef4500ad1adffdce45c40f8" TargetMode="External"/><Relationship Id="rId775" Type="http://schemas.openxmlformats.org/officeDocument/2006/relationships/hyperlink" Target="https://www.scopus.com/inward/record.uri?eid=2-s2.0-85087734994&amp;doi=10.1049%2fiet-sen.2019.0278&amp;partnerID=40&amp;md5=509ae309532d980eadff266de8bb29d3" TargetMode="External"/><Relationship Id="rId539" Type="http://schemas.openxmlformats.org/officeDocument/2006/relationships/hyperlink" Target="https://www.scopus.com/inward/record.uri?eid=2-s2.0-85108683455&amp;doi=10.1016%2fj.infsof.2021.106623&amp;partnerID=40&amp;md5=77edc655cb0aa38899b4fb4f63c584ac" TargetMode="External"/><Relationship Id="rId538" Type="http://schemas.openxmlformats.org/officeDocument/2006/relationships/hyperlink" Target="https://www.scopus.com/inward/record.uri?eid=2-s2.0-85067069426&amp;doi=10.1109%2fTSE.2019.2918536&amp;partnerID=40&amp;md5=a2151994a7598589135bd21ee5ac5251" TargetMode="External"/><Relationship Id="rId537" Type="http://schemas.openxmlformats.org/officeDocument/2006/relationships/hyperlink" Target="https://www.scopus.com/inward/record.uri?eid=2-s2.0-85104469458&amp;doi=10.3390%2felectronics10090985&amp;partnerID=40&amp;md5=8368a418fa6c639a5cbe6e2323d08ceb" TargetMode="External"/><Relationship Id="rId779" Type="http://schemas.openxmlformats.org/officeDocument/2006/relationships/hyperlink" Target="https://www.scopus.com/inward/record.uri?eid=2-s2.0-85081752416&amp;doi=10.1016%2fj.saa.2020.118237&amp;partnerID=40&amp;md5=9b0b05f9160b354a18ce7a35e61410d5" TargetMode="External"/><Relationship Id="rId770" Type="http://schemas.openxmlformats.org/officeDocument/2006/relationships/hyperlink" Target="https://www.scopus.com/inward/record.uri?eid=2-s2.0-85059660394&amp;doi=10.1007%2fs11042-018-7106-y&amp;partnerID=40&amp;md5=2a709048c6199c6003220d7575bb93cb" TargetMode="External"/><Relationship Id="rId532" Type="http://schemas.openxmlformats.org/officeDocument/2006/relationships/hyperlink" Target="https://www.scopus.com/inward/record.uri?eid=2-s2.0-85131722859&amp;doi=10.3233%2fJIFS-211273&amp;partnerID=40&amp;md5=b652457a51f3b4ed24a912c23cde3af3" TargetMode="External"/><Relationship Id="rId774" Type="http://schemas.openxmlformats.org/officeDocument/2006/relationships/hyperlink" Target="https://www.scopus.com/inward/record.uri?eid=2-s2.0-85071266189&amp;doi=10.1109%2fMS.2019.2926545&amp;partnerID=40&amp;md5=b5bff35eee4e7ca41c0048f0ede05e2b" TargetMode="External"/><Relationship Id="rId531" Type="http://schemas.openxmlformats.org/officeDocument/2006/relationships/hyperlink" Target="https://www.scopus.com/inward/record.uri?eid=2-s2.0-85099726468&amp;doi=10.1109%2fTMM.2021.3052348&amp;partnerID=40&amp;md5=899b78143593984aaa180513aea0ecf7" TargetMode="External"/><Relationship Id="rId773" Type="http://schemas.openxmlformats.org/officeDocument/2006/relationships/hyperlink" Target="https://www.scopus.com/inward/record.uri?eid=2-s2.0-85081550029&amp;doi=10.1007%2f978-3-030-40783-4_12&amp;partnerID=40&amp;md5=cb94fa62fd9b58db70b77925477cb13d" TargetMode="External"/><Relationship Id="rId530" Type="http://schemas.openxmlformats.org/officeDocument/2006/relationships/hyperlink" Target="https://www.scopus.com/inward/record.uri?eid=2-s2.0-85104701235&amp;doi=10.1016%2fj.jss.2021.110976&amp;partnerID=40&amp;md5=465d320d5df377851f8a956da06c8c8f" TargetMode="External"/><Relationship Id="rId772" Type="http://schemas.openxmlformats.org/officeDocument/2006/relationships/hyperlink" Target="https://www.scopus.com/inward/record.uri?eid=2-s2.0-85081594128&amp;doi=10.1504%2fIJMEI.2020.105655&amp;partnerID=40&amp;md5=db814f35fed9d1ff456cd9131da791f7" TargetMode="External"/><Relationship Id="rId771" Type="http://schemas.openxmlformats.org/officeDocument/2006/relationships/hyperlink" Target="https://www.scopus.com/inward/record.uri?eid=2-s2.0-85074277075&amp;doi=10.1109%2fESEM.2019.8870180&amp;partnerID=40&amp;md5=7a97ae24771a9610a1e0592ce0be482c" TargetMode="External"/><Relationship Id="rId327" Type="http://schemas.openxmlformats.org/officeDocument/2006/relationships/hyperlink" Target="https://www.scopus.com/inward/record.uri?eid=2-s2.0-85121844776&amp;doi=10.1109%2fTSE.2021.3135465&amp;partnerID=40&amp;md5=1410d9efd8f71992be0a957c0c044f54" TargetMode="External"/><Relationship Id="rId569" Type="http://schemas.openxmlformats.org/officeDocument/2006/relationships/hyperlink" Target="https://www.scopus.com/inward/record.uri?eid=2-s2.0-85119996665&amp;doi=10.1016%2fj.msec.2021.112553&amp;partnerID=40&amp;md5=f0b4c83d32b9dfaffb4290ca81fb3dd1" TargetMode="External"/><Relationship Id="rId326" Type="http://schemas.openxmlformats.org/officeDocument/2006/relationships/hyperlink" Target="https://www.scopus.com/inward/record.uri?eid=2-s2.0-85160239137&amp;doi=10.3389%2ffcomp.2023.1178040&amp;partnerID=40&amp;md5=1bd03a6cd9be279723c7f5945e4642dc" TargetMode="External"/><Relationship Id="rId568" Type="http://schemas.openxmlformats.org/officeDocument/2006/relationships/hyperlink" Target="https://www.scopus.com/inward/record.uri?eid=2-s2.0-85112485597&amp;doi=10.1016%2fj.snb.2021.130505&amp;partnerID=40&amp;md5=23b040744be55e825c833dab19d44cad" TargetMode="External"/><Relationship Id="rId325" Type="http://schemas.openxmlformats.org/officeDocument/2006/relationships/hyperlink" Target="https://www.scopus.com/inward/record.uri?eid=2-s2.0-85162750947&amp;doi=10.1142%2fS0218348X23401084&amp;partnerID=40&amp;md5=51c1ed1978013a666d82d5f40c0e8b12" TargetMode="External"/><Relationship Id="rId567" Type="http://schemas.openxmlformats.org/officeDocument/2006/relationships/hyperlink" Target="https://www.scopus.com/inward/record.uri?eid=2-s2.0-85115753395&amp;doi=10.1007%2fs10664-021-10031-3&amp;partnerID=40&amp;md5=8f5452f0b97e1e6b6713650ecbe1a2d5" TargetMode="External"/><Relationship Id="rId324" Type="http://schemas.openxmlformats.org/officeDocument/2006/relationships/hyperlink" Target="https://www.scopus.com/inward/record.uri?eid=2-s2.0-85131218128&amp;doi=10.1016%2fj.infsof.2022.106964&amp;partnerID=40&amp;md5=8789a35a9140bfc759d508ac5e7d36da" TargetMode="External"/><Relationship Id="rId566" Type="http://schemas.openxmlformats.org/officeDocument/2006/relationships/hyperlink" Target="https://www.scopus.com/inward/record.uri?eid=2-s2.0-85130337133&amp;doi=10.1155%2f2022%2f1182608&amp;partnerID=40&amp;md5=83c404ea62c80bd67678afbc9af4b8bf" TargetMode="External"/><Relationship Id="rId329" Type="http://schemas.openxmlformats.org/officeDocument/2006/relationships/hyperlink" Target="https://www.scopus.com/inward/record.uri?eid=2-s2.0-85136471509&amp;doi=10.3389%2ffpls.2022.942875&amp;partnerID=40&amp;md5=ad2ed2189cd562a33fd5c78b96110773" TargetMode="External"/><Relationship Id="rId328" Type="http://schemas.openxmlformats.org/officeDocument/2006/relationships/hyperlink" Target="https://www.scopus.com/inward/record.uri?eid=2-s2.0-85131221731&amp;doi=10.1007%2fs10664-022-10156-z&amp;partnerID=40&amp;md5=8f1f550e1203737a8d16cb389c26e323" TargetMode="External"/><Relationship Id="rId561" Type="http://schemas.openxmlformats.org/officeDocument/2006/relationships/hyperlink" Target="https://www.scopus.com/inward/record.uri?eid=2-s2.0-85131449350&amp;doi=10.1155%2f2022%2f4589057&amp;partnerID=40&amp;md5=b22b731475c4e98b261aaf96bbc728db" TargetMode="External"/><Relationship Id="rId560" Type="http://schemas.openxmlformats.org/officeDocument/2006/relationships/hyperlink" Target="https://www.scopus.com/inward/record.uri?eid=2-s2.0-85119496626&amp;doi=10.11975%2fj.issn.1002-6819.2021.16.033&amp;partnerID=40&amp;md5=ae42a801988bf09a98048ad8360a7f4f" TargetMode="External"/><Relationship Id="rId323" Type="http://schemas.openxmlformats.org/officeDocument/2006/relationships/hyperlink" Target="https://www.scopus.com/inward/record.uri?eid=2-s2.0-85143557098&amp;doi=10.1111%2fhis.14820&amp;partnerID=40&amp;md5=4c571ab95a4c63add4cb3609711b5d05" TargetMode="External"/><Relationship Id="rId565" Type="http://schemas.openxmlformats.org/officeDocument/2006/relationships/hyperlink" Target="https://www.scopus.com/inward/record.uri?eid=2-s2.0-85108905885&amp;doi=10.1145%2f3463274.3464455&amp;partnerID=40&amp;md5=72d95961bb20e726db887900f1cb3f6d" TargetMode="External"/><Relationship Id="rId322" Type="http://schemas.openxmlformats.org/officeDocument/2006/relationships/hyperlink" Target="https://www.scopus.com/inward/record.uri?eid=2-s2.0-85168639037&amp;doi=10.1109%2fJVA60410.2023.00015&amp;partnerID=40&amp;md5=2fa0167e97ff88e4675e7ba3b6f38752" TargetMode="External"/><Relationship Id="rId564" Type="http://schemas.openxmlformats.org/officeDocument/2006/relationships/hyperlink" Target="https://www.scopus.com/inward/record.uri?eid=2-s2.0-85117906801&amp;doi=10.3389%2ffpls.2021.740936&amp;partnerID=40&amp;md5=9131badde6b43cdcba88f5537f35cd22" TargetMode="External"/><Relationship Id="rId321" Type="http://schemas.openxmlformats.org/officeDocument/2006/relationships/hyperlink" Target="https://www.scopus.com/inward/record.uri?eid=2-s2.0-85139839271&amp;doi=10.1145%2f3544902.3546253&amp;partnerID=40&amp;md5=1cb1d021290f5d74e7c3212c14701493" TargetMode="External"/><Relationship Id="rId563" Type="http://schemas.openxmlformats.org/officeDocument/2006/relationships/hyperlink" Target="https://www.scopus.com/inward/record.uri?eid=2-s2.0-85116022482&amp;doi=10.32604%2fcmc.2022.019541&amp;partnerID=40&amp;md5=26c766571d71ea7b9776df8aefd763f3" TargetMode="External"/><Relationship Id="rId320" Type="http://schemas.openxmlformats.org/officeDocument/2006/relationships/hyperlink" Target="https://www.scopus.com/inward/record.uri?eid=2-s2.0-85165138275&amp;doi=10.1109%2fCAIN58948.2023.00034&amp;partnerID=40&amp;md5=448de505ca219bfaed9e08f6b47a0e5c" TargetMode="External"/><Relationship Id="rId562" Type="http://schemas.openxmlformats.org/officeDocument/2006/relationships/hyperlink" Target="https://www.scopus.com/inward/record.uri?eid=2-s2.0-85114121313&amp;doi=10.11959%2fj.issn.1000-436x.2021146&amp;partnerID=40&amp;md5=4753f720b0831be573807d02e7e80ac0" TargetMode="External"/><Relationship Id="rId316" Type="http://schemas.openxmlformats.org/officeDocument/2006/relationships/hyperlink" Target="https://www.scopus.com/inward/record.uri?eid=2-s2.0-85150236073&amp;doi=10.1145%2f3579109.3579131&amp;partnerID=40&amp;md5=1a9617b46f1a1ab9af8a6a71664e4220" TargetMode="External"/><Relationship Id="rId558" Type="http://schemas.openxmlformats.org/officeDocument/2006/relationships/hyperlink" Target="https://www.scopus.com/inward/record.uri?eid=2-s2.0-85115889625&amp;doi=10.1016%2fj.scico.2021.102693&amp;partnerID=40&amp;md5=5dbc6d48d322c359a08ff5baedd3732b" TargetMode="External"/><Relationship Id="rId315" Type="http://schemas.openxmlformats.org/officeDocument/2006/relationships/hyperlink" Target="https://www.scopus.com/inward/record.uri?eid=2-s2.0-85166303842&amp;doi=10.1109%2fMSR59073.2023.00090&amp;partnerID=40&amp;md5=e4733c20c49aaeb485a5abebf8f0098e" TargetMode="External"/><Relationship Id="rId557" Type="http://schemas.openxmlformats.org/officeDocument/2006/relationships/hyperlink" Target="https://www.scopus.com/inward/record.uri?eid=2-s2.0-85102119719&amp;doi=10.1016%2fj.jss.2021.110936&amp;partnerID=40&amp;md5=802a1c364cae9feb102101198284bab7" TargetMode="External"/><Relationship Id="rId799" Type="http://schemas.openxmlformats.org/officeDocument/2006/relationships/hyperlink" Target="https://www.scopus.com/inward/record.uri?eid=2-s2.0-85070995809&amp;doi=10.1109%2fMS.2019.2918698&amp;partnerID=40&amp;md5=8bc76bc46ae9ddc62aeac80ef73d42a6" TargetMode="External"/><Relationship Id="rId314" Type="http://schemas.openxmlformats.org/officeDocument/2006/relationships/hyperlink" Target="https://www.scopus.com/inward/record.uri?eid=2-s2.0-85160559439&amp;doi=10.1109%2fSANER56733.2023.00059&amp;partnerID=40&amp;md5=e91e80ec3761f9ed7f1bba9b9c8fc71d" TargetMode="External"/><Relationship Id="rId556" Type="http://schemas.openxmlformats.org/officeDocument/2006/relationships/hyperlink" Target="https://www.scopus.com/inward/record.uri?eid=2-s2.0-85113676757&amp;doi=10.1109%2fMSR52588.2021.00030&amp;partnerID=40&amp;md5=89bd6587de88862245793e28edbd5fcb" TargetMode="External"/><Relationship Id="rId798" Type="http://schemas.openxmlformats.org/officeDocument/2006/relationships/hyperlink" Target="https://www.scopus.com/inward/record.uri?eid=2-s2.0-85077200772&amp;doi=10.1109%2fICSME.2019.00039&amp;partnerID=40&amp;md5=bc8feace6ae2a725fd69231f8ae76e07" TargetMode="External"/><Relationship Id="rId313" Type="http://schemas.openxmlformats.org/officeDocument/2006/relationships/hyperlink" Target="https://www.scopus.com/inward/record.uri?eid=2-s2.0-85136734876&amp;doi=10.1016%2fj.jss.2022.111483&amp;partnerID=40&amp;md5=909b9bd77d3ee232970fab3ecc4ee05c" TargetMode="External"/><Relationship Id="rId555" Type="http://schemas.openxmlformats.org/officeDocument/2006/relationships/hyperlink" Target="https://www.scopus.com/inward/record.uri?eid=2-s2.0-85129933234&amp;doi=10.1145%2f3524842.3528486&amp;partnerID=40&amp;md5=61292446e810deb6d31854e694c8b7a5" TargetMode="External"/><Relationship Id="rId797" Type="http://schemas.openxmlformats.org/officeDocument/2006/relationships/hyperlink" Target="https://www.scopus.com/inward/record.uri?eid=2-s2.0-85051376098&amp;doi=10.1109%2fTSE.2018.2864217&amp;partnerID=40&amp;md5=a3523e1e2bc2dc31efb5d92f98a36d08" TargetMode="External"/><Relationship Id="rId319" Type="http://schemas.openxmlformats.org/officeDocument/2006/relationships/hyperlink" Target="https://www.scopus.com/inward/record.uri?eid=2-s2.0-85106729716&amp;doi=10.1109%2fTSE.2021.3081171&amp;partnerID=40&amp;md5=67f37fe295058a12ed25afe41c5f8b51" TargetMode="External"/><Relationship Id="rId318" Type="http://schemas.openxmlformats.org/officeDocument/2006/relationships/hyperlink" Target="https://www.scopus.com/inward/record.uri?eid=2-s2.0-85132899254&amp;doi=10.1002%2fspe.3117&amp;partnerID=40&amp;md5=990b74421e742e1a74b2402204c48097" TargetMode="External"/><Relationship Id="rId317" Type="http://schemas.openxmlformats.org/officeDocument/2006/relationships/hyperlink" Target="https://www.scopus.com/inward/record.uri?eid=2-s2.0-85146950631&amp;doi=10.1145%2f3551349.3559549&amp;partnerID=40&amp;md5=bf133b37755789354ca56e11962a85b5" TargetMode="External"/><Relationship Id="rId559" Type="http://schemas.openxmlformats.org/officeDocument/2006/relationships/hyperlink" Target="https://www.scopus.com/inward/record.uri?eid=2-s2.0-85115685818&amp;doi=10.1109%2fICSE43902.2021.00134&amp;partnerID=40&amp;md5=35612bdc8bec9217b15551304a19b0af" TargetMode="External"/><Relationship Id="rId550" Type="http://schemas.openxmlformats.org/officeDocument/2006/relationships/hyperlink" Target="https://www.scopus.com/inward/record.uri?eid=2-s2.0-85114792669&amp;doi=10.1109%2fTechDebt52882.2021.00014&amp;partnerID=40&amp;md5=5d6312457eff4211584f227134a2a9dc" TargetMode="External"/><Relationship Id="rId792" Type="http://schemas.openxmlformats.org/officeDocument/2006/relationships/hyperlink" Target="https://www.scopus.com/inward/record.uri?eid=2-s2.0-85096715298&amp;doi=10.3844%2fjcssp.2020.1367.1392&amp;partnerID=40&amp;md5=87e74f277025c2d263e00aa4a3380db7" TargetMode="External"/><Relationship Id="rId791" Type="http://schemas.openxmlformats.org/officeDocument/2006/relationships/hyperlink" Target="https://www.scopus.com/inward/record.uri?eid=2-s2.0-85076813901&amp;doi=10.1109%2fICIP.2019.8803421&amp;partnerID=40&amp;md5=47a34b3c491af50934201a0c80aae5ef" TargetMode="External"/><Relationship Id="rId790" Type="http://schemas.openxmlformats.org/officeDocument/2006/relationships/hyperlink" Target="https://www.scopus.com/inward/record.uri?eid=2-s2.0-85068575870&amp;doi=10.1016%2fj.biosystemseng.2019.06.019&amp;partnerID=40&amp;md5=d07dc71693555fbcf5b162e53d767263" TargetMode="External"/><Relationship Id="rId312" Type="http://schemas.openxmlformats.org/officeDocument/2006/relationships/hyperlink" Target="https://www.scopus.com/inward/record.uri?eid=2-s2.0-85147212521&amp;doi=10.1109%2fTMM.2023.3234362&amp;partnerID=40&amp;md5=f6b432bbb7b876dbc9386e2395e76e3d" TargetMode="External"/><Relationship Id="rId554" Type="http://schemas.openxmlformats.org/officeDocument/2006/relationships/hyperlink" Target="https://www.scopus.com/inward/record.uri?eid=2-s2.0-85121805433&amp;doi=10.3390%2fhorticulturae8010021&amp;partnerID=40&amp;md5=849c73a1ecf4c46bae22aa1fe28c5e92" TargetMode="External"/><Relationship Id="rId796" Type="http://schemas.openxmlformats.org/officeDocument/2006/relationships/hyperlink" Target="https://www.scopus.com/inward/record.uri?eid=2-s2.0-85082863101&amp;doi=10.1109%2fICSESS47205.2019.9040797&amp;partnerID=40&amp;md5=4098e282648b3d9729e402e21606c29e" TargetMode="External"/><Relationship Id="rId311" Type="http://schemas.openxmlformats.org/officeDocument/2006/relationships/hyperlink" Target="https://www.scopus.com/inward/record.uri?eid=2-s2.0-85143063214&amp;doi=10.1145%2f3540250.3558908&amp;partnerID=40&amp;md5=5820a6d28a7478af6435ded2e1884983" TargetMode="External"/><Relationship Id="rId553" Type="http://schemas.openxmlformats.org/officeDocument/2006/relationships/hyperlink" Target="https://www.scopus.com/inward/record.uri?eid=2-s2.0-85100772684&amp;doi=10.1142%2fS0218126621501838&amp;partnerID=40&amp;md5=63985406a22cf4c896387603d70876ee" TargetMode="External"/><Relationship Id="rId795" Type="http://schemas.openxmlformats.org/officeDocument/2006/relationships/hyperlink" Target="https://www.scopus.com/inward/record.uri?eid=2-s2.0-85099505282&amp;partnerID=40&amp;md5=4f38fe9eaaab4c7a623c4c2129a8237c" TargetMode="External"/><Relationship Id="rId310" Type="http://schemas.openxmlformats.org/officeDocument/2006/relationships/hyperlink" Target="https://www.scopus.com/inward/record.uri?eid=2-s2.0-85134807777&amp;doi=10.1007%2fs10664-022-10183-w&amp;partnerID=40&amp;md5=22c2a50f714a7297aea9be72975aa4a7" TargetMode="External"/><Relationship Id="rId552" Type="http://schemas.openxmlformats.org/officeDocument/2006/relationships/hyperlink" Target="https://www.scopus.com/inward/record.uri?eid=2-s2.0-85114777544&amp;doi=10.1109%2fTechDebt52882.2021.00021&amp;partnerID=40&amp;md5=5b6af045aa087d16f8793275dfa54cb1" TargetMode="External"/><Relationship Id="rId794" Type="http://schemas.openxmlformats.org/officeDocument/2006/relationships/hyperlink" Target="https://www.scopus.com/inward/record.uri?eid=2-s2.0-85065436220&amp;doi=10.1016%2fj.compag.2019.05.016&amp;partnerID=40&amp;md5=f26fac8a15b4d9f447ad3d0ba316c970" TargetMode="External"/><Relationship Id="rId551" Type="http://schemas.openxmlformats.org/officeDocument/2006/relationships/hyperlink" Target="https://www.scopus.com/inward/record.uri?eid=2-s2.0-85103297429&amp;doi=10.1109%2fTMM.2021.3066115&amp;partnerID=40&amp;md5=394d620b1ec47eb9f531aa41edd38771" TargetMode="External"/><Relationship Id="rId793" Type="http://schemas.openxmlformats.org/officeDocument/2006/relationships/hyperlink" Target="https://www.scopus.com/inward/record.uri?eid=2-s2.0-85078087442&amp;doi=10.1109%2fAPSEC48747.2019.00050&amp;partnerID=40&amp;md5=c9b36f217cbe918e926ea52fb8e3529f" TargetMode="External"/><Relationship Id="rId297" Type="http://schemas.openxmlformats.org/officeDocument/2006/relationships/hyperlink" Target="https://www.scopus.com/inward/record.uri?eid=2-s2.0-85153617843&amp;doi=10.1016%2fj.jss.2023.111615&amp;partnerID=40&amp;md5=fbd1967d1386f4ce1d4aa634537ce2fb" TargetMode="External"/><Relationship Id="rId296" Type="http://schemas.openxmlformats.org/officeDocument/2006/relationships/hyperlink" Target="https://www.scopus.com/inward/record.uri?eid=2-s2.0-85187379962&amp;partnerID=40&amp;md5=22489c178b8412315659221aa9a82364" TargetMode="External"/><Relationship Id="rId295" Type="http://schemas.openxmlformats.org/officeDocument/2006/relationships/hyperlink" Target="https://www.scopus.com/inward/record.uri?eid=2-s2.0-85195954376&amp;doi=10.1007%2f978-3-031-36060-2_9&amp;partnerID=40&amp;md5=754e52f4dfe5190da999c9cf7003a7f6" TargetMode="External"/><Relationship Id="rId294" Type="http://schemas.openxmlformats.org/officeDocument/2006/relationships/hyperlink" Target="https://www.scopus.com/inward/record.uri?eid=2-s2.0-85145552474&amp;doi=10.1016%2fj.infsof.2022.107116&amp;partnerID=40&amp;md5=63fb58b47d0f5d42d267e2dec0fbadd7" TargetMode="External"/><Relationship Id="rId299" Type="http://schemas.openxmlformats.org/officeDocument/2006/relationships/hyperlink" Target="https://www.scopus.com/inward/record.uri?eid=2-s2.0-85183042834&amp;doi=10.3389%2ffpls.2023.1292766&amp;partnerID=40&amp;md5=8521d0a5f3a14a918c7f0e3c96172cdf" TargetMode="External"/><Relationship Id="rId298" Type="http://schemas.openxmlformats.org/officeDocument/2006/relationships/hyperlink" Target="https://www.scopus.com/inward/record.uri?eid=2-s2.0-85171139011&amp;doi=10.1109%2fISITIA59021.2023.10221025&amp;partnerID=40&amp;md5=203a2fc8c6b0209da6ef8635e7ee02fa" TargetMode="External"/><Relationship Id="rId271" Type="http://schemas.openxmlformats.org/officeDocument/2006/relationships/hyperlink" Target="https://www.scopus.com/inward/record.uri?eid=2-s2.0-85141566820&amp;doi=10.1007%2fs11704-022-1541-7&amp;partnerID=40&amp;md5=4a88983a1a39182776f8ffe63ca8a9df" TargetMode="External"/><Relationship Id="rId270" Type="http://schemas.openxmlformats.org/officeDocument/2006/relationships/hyperlink" Target="https://www.scopus.com/inward/record.uri?eid=2-s2.0-85151252120&amp;doi=10.1016%2fj.heliyon.2023.e14793&amp;partnerID=40&amp;md5=4aa73b29394161676dd6bcf635820589" TargetMode="External"/><Relationship Id="rId269" Type="http://schemas.openxmlformats.org/officeDocument/2006/relationships/hyperlink" Target="https://www.scopus.com/inward/record.uri?eid=2-s2.0-85163685216&amp;doi=10.1007%2fs10664-023-10318-7&amp;partnerID=40&amp;md5=b5413252c831ebfc781a8ae89b9c32c5" TargetMode="External"/><Relationship Id="rId264" Type="http://schemas.openxmlformats.org/officeDocument/2006/relationships/hyperlink" Target="https://www.scopus.com/inward/record.uri?eid=2-s2.0-85181083514&amp;doi=10.1109%2fICSSAS57918.2023.10331839&amp;partnerID=40&amp;md5=cbaaa7a7aba761ece8d7d1cae791cdb8" TargetMode="External"/><Relationship Id="rId263" Type="http://schemas.openxmlformats.org/officeDocument/2006/relationships/hyperlink" Target="https://www.scopus.com/inward/record.uri?eid=2-s2.0-85170834170&amp;doi=10.1109%2fSCAM59687.2023.00013&amp;partnerID=40&amp;md5=65a87cdd9d44bff39229b94db6e38eb0" TargetMode="External"/><Relationship Id="rId262" Type="http://schemas.openxmlformats.org/officeDocument/2006/relationships/hyperlink" Target="https://www.scopus.com/inward/record.uri?eid=2-s2.0-85152802815&amp;doi=10.3390%2felectronics12071711&amp;partnerID=40&amp;md5=8b89be79f84e7826c134cba280eee355" TargetMode="External"/><Relationship Id="rId261" Type="http://schemas.openxmlformats.org/officeDocument/2006/relationships/hyperlink" Target="https://www.scopus.com/inward/record.uri?eid=2-s2.0-85168774496&amp;doi=10.1007%2f978-981-99-1479-1_19&amp;partnerID=40&amp;md5=2b6db2f902f73e876bf8c162e6a46127" TargetMode="External"/><Relationship Id="rId268" Type="http://schemas.openxmlformats.org/officeDocument/2006/relationships/hyperlink" Target="https://www.scopus.com/inward/record.uri?eid=2-s2.0-85150778016&amp;doi=10.1007%2fs10664-023-10297-9&amp;partnerID=40&amp;md5=059d7b53d8939919dcb835f81b159512" TargetMode="External"/><Relationship Id="rId267" Type="http://schemas.openxmlformats.org/officeDocument/2006/relationships/hyperlink" Target="https://www.scopus.com/inward/record.uri?eid=2-s2.0-85181531821&amp;doi=10.1109%2fICSME58846.2023.00064&amp;partnerID=40&amp;md5=4b700c7ae2b4244a3b83e51bc3c84cb6" TargetMode="External"/><Relationship Id="rId266" Type="http://schemas.openxmlformats.org/officeDocument/2006/relationships/hyperlink" Target="https://www.scopus.com/inward/record.uri?eid=2-s2.0-85162059219&amp;doi=10.1145%2f3569934&amp;partnerID=40&amp;md5=3a37d5c805cc99dedee5472ecbafa816" TargetMode="External"/><Relationship Id="rId265" Type="http://schemas.openxmlformats.org/officeDocument/2006/relationships/hyperlink" Target="https://www.scopus.com/inward/record.uri?eid=2-s2.0-85169442281&amp;doi=10.1109%2fTechDebt59074.2023.00009&amp;partnerID=40&amp;md5=1873f788134b18523302b8f956d316aa" TargetMode="External"/><Relationship Id="rId260" Type="http://schemas.openxmlformats.org/officeDocument/2006/relationships/hyperlink" Target="https://www.scopus.com/inward/record.uri?eid=2-s2.0-85144817300&amp;doi=10.1016%2fj.future.2022.12.024&amp;partnerID=40&amp;md5=7a875bbeb1eb88634bca573c15c8da9d" TargetMode="External"/><Relationship Id="rId259" Type="http://schemas.openxmlformats.org/officeDocument/2006/relationships/hyperlink" Target="https://www.scopus.com/inward/record.uri?eid=2-s2.0-85187343971&amp;doi=10.1109%2fICCIT60459.2023.10441214&amp;partnerID=40&amp;md5=6e818bbac623bdaac7536c2e3a3e102e" TargetMode="External"/><Relationship Id="rId258" Type="http://schemas.openxmlformats.org/officeDocument/2006/relationships/hyperlink" Target="https://www.scopus.com/inward/record.uri?eid=2-s2.0-85125909057&amp;doi=10.1002%2fsmr.2432&amp;partnerID=40&amp;md5=81497923d97888427d6200fc1d3459cf" TargetMode="External"/><Relationship Id="rId253" Type="http://schemas.openxmlformats.org/officeDocument/2006/relationships/hyperlink" Target="https://www.scopus.com/inward/record.uri?eid=2-s2.0-85149531724&amp;doi=10.3390%2fs23052625&amp;partnerID=40&amp;md5=98eb2db284eeb85906a97e60a656f986" TargetMode="External"/><Relationship Id="rId495" Type="http://schemas.openxmlformats.org/officeDocument/2006/relationships/hyperlink" Target="https://www.scopus.com/inward/record.uri?eid=2-s2.0-85130755580&amp;doi=10.1145%2f3471907&amp;partnerID=40&amp;md5=f15e997dedf7462b07afecd215b95b6a" TargetMode="External"/><Relationship Id="rId252" Type="http://schemas.openxmlformats.org/officeDocument/2006/relationships/hyperlink" Target="https://www.scopus.com/inward/record.uri?eid=2-s2.0-85180535248&amp;doi=10.1109%2fICICS60529.2023.10330498&amp;partnerID=40&amp;md5=d9d8fd5a1413ee3956a4268aa3fb6e88" TargetMode="External"/><Relationship Id="rId494" Type="http://schemas.openxmlformats.org/officeDocument/2006/relationships/hyperlink" Target="https://www.scopus.com/inward/record.uri?eid=2-s2.0-85127582313&amp;doi=10.1109%2fTSE.2020.3007722&amp;partnerID=40&amp;md5=6c1d2b43f85bf226ddb7d2c2da6cce3c" TargetMode="External"/><Relationship Id="rId251" Type="http://schemas.openxmlformats.org/officeDocument/2006/relationships/hyperlink" Target="https://www.scopus.com/inward/record.uri?eid=2-s2.0-85171793991&amp;doi=10.1109%2fICSE48619.2023.00171&amp;partnerID=40&amp;md5=f99457f45a44d6c1865d552e98c664d2" TargetMode="External"/><Relationship Id="rId493" Type="http://schemas.openxmlformats.org/officeDocument/2006/relationships/hyperlink" Target="https://www.scopus.com/inward/record.uri?eid=2-s2.0-85133197814&amp;doi=10.1145%2f3524610.3528387&amp;partnerID=40&amp;md5=3f68c92b175bd7d1707c1ab1f0e9c88c" TargetMode="External"/><Relationship Id="rId250" Type="http://schemas.openxmlformats.org/officeDocument/2006/relationships/hyperlink" Target="https://www.scopus.com/inward/record.uri?eid=2-s2.0-85195600741&amp;doi=10.1007%2f978-3-031-36060-2_10&amp;partnerID=40&amp;md5=22cf2751ae9d48c34637e3dbe0f81191" TargetMode="External"/><Relationship Id="rId492" Type="http://schemas.openxmlformats.org/officeDocument/2006/relationships/hyperlink" Target="https://www.scopus.com/inward/record.uri?eid=2-s2.0-85133167084&amp;doi=10.1145%2f3524610.3527918&amp;partnerID=40&amp;md5=ce1b5e639d774b9e814fc20071d4516d" TargetMode="External"/><Relationship Id="rId257" Type="http://schemas.openxmlformats.org/officeDocument/2006/relationships/hyperlink" Target="https://www.scopus.com/inward/record.uri?eid=2-s2.0-85144011605&amp;doi=10.1109%2fTBC.2022.3222997&amp;partnerID=40&amp;md5=18fe475ee8534f2ae2e94b1061dcc257" TargetMode="External"/><Relationship Id="rId499" Type="http://schemas.openxmlformats.org/officeDocument/2006/relationships/hyperlink" Target="https://www.scopus.com/inward/record.uri?eid=2-s2.0-85143760982&amp;doi=10.1109%2fACII55700.2022.9953808&amp;partnerID=40&amp;md5=156a51a84669c30192160fdee9d0c150" TargetMode="External"/><Relationship Id="rId256" Type="http://schemas.openxmlformats.org/officeDocument/2006/relationships/hyperlink" Target="https://www.scopus.com/inward/record.uri?eid=2-s2.0-85195913443&amp;doi=10.1007%2f978-3-031-36060-2_11&amp;partnerID=40&amp;md5=8d68d6e0bfcaf57d9db5c751ffc1aa69" TargetMode="External"/><Relationship Id="rId498" Type="http://schemas.openxmlformats.org/officeDocument/2006/relationships/hyperlink" Target="https://www.scopus.com/inward/record.uri?eid=2-s2.0-85134042003&amp;doi=10.1145%2f3524842.3527937&amp;partnerID=40&amp;md5=d5aa7d9cefbac729dd7cd036b97d408a" TargetMode="External"/><Relationship Id="rId255" Type="http://schemas.openxmlformats.org/officeDocument/2006/relationships/hyperlink" Target="https://www.scopus.com/inward/record.uri?eid=2-s2.0-85182637973&amp;doi=10.1360%2fSSI-2023-0047&amp;partnerID=40&amp;md5=13a5c1dee88ffc130deb8501bc0dc9dd" TargetMode="External"/><Relationship Id="rId497" Type="http://schemas.openxmlformats.org/officeDocument/2006/relationships/hyperlink" Target="https://www.scopus.com/inward/record.uri?eid=2-s2.0-85134302388&amp;doi=10.1145%2f3524843.3528093&amp;partnerID=40&amp;md5=8d57749be70d4ed3ecd5c51bc6373c9e" TargetMode="External"/><Relationship Id="rId254" Type="http://schemas.openxmlformats.org/officeDocument/2006/relationships/hyperlink" Target="https://www.scopus.com/inward/record.uri?eid=2-s2.0-85141541617&amp;doi=10.1016%2fj.neucom.2022.10.084&amp;partnerID=40&amp;md5=dd182bd393471651283d5bd4b24b7f49" TargetMode="External"/><Relationship Id="rId496" Type="http://schemas.openxmlformats.org/officeDocument/2006/relationships/hyperlink" Target="https://www.scopus.com/inward/record.uri?eid=2-s2.0-85132973032&amp;doi=10.1145%2f3531146.3533233&amp;partnerID=40&amp;md5=9e21497ca3771ba71cf57ac1ea6e5296" TargetMode="External"/><Relationship Id="rId293" Type="http://schemas.openxmlformats.org/officeDocument/2006/relationships/hyperlink" Target="https://www.scopus.com/inward/record.uri?eid=2-s2.0-85169542716&amp;doi=10.1109%2fIJCNN54540.2023.10191274&amp;partnerID=40&amp;md5=d2d3881bcaf835c86d9be581621c0a19" TargetMode="External"/><Relationship Id="rId292" Type="http://schemas.openxmlformats.org/officeDocument/2006/relationships/hyperlink" Target="https://www.scopus.com/inward/record.uri?eid=2-s2.0-85179002966&amp;doi=10.1109%2fASE56229.2023.00037&amp;partnerID=40&amp;md5=030f0b1f4d36876b885904ddbf223d0c" TargetMode="External"/><Relationship Id="rId291" Type="http://schemas.openxmlformats.org/officeDocument/2006/relationships/hyperlink" Target="https://www.scopus.com/inward/record.uri?eid=2-s2.0-85146608362&amp;doi=10.1145%2f3555803&amp;partnerID=40&amp;md5=be423d2ba11b3d2ff832d0f88ce8d927" TargetMode="External"/><Relationship Id="rId290" Type="http://schemas.openxmlformats.org/officeDocument/2006/relationships/hyperlink" Target="https://www.scopus.com/inward/record.uri?eid=2-s2.0-85152226230&amp;doi=10.1016%2fj.infsof.2023.107216&amp;partnerID=40&amp;md5=025999d1b056938a00489efb9b9ae7a2" TargetMode="External"/><Relationship Id="rId286" Type="http://schemas.openxmlformats.org/officeDocument/2006/relationships/hyperlink" Target="https://www.scopus.com/inward/record.uri?eid=2-s2.0-85159802303&amp;doi=10.1109%2fTHMS.2023.3266037&amp;partnerID=40&amp;md5=dd6b56b99fd7afbd2efb5013ce8fa0a5" TargetMode="External"/><Relationship Id="rId285" Type="http://schemas.openxmlformats.org/officeDocument/2006/relationships/hyperlink" Target="https://www.scopus.com/inward/record.uri?eid=2-s2.0-85187681072&amp;doi=10.1109%2fICSE-FoSE59343.2023.00007&amp;partnerID=40&amp;md5=bcc77bfcd0f7e8bf531e3419c8886870" TargetMode="External"/><Relationship Id="rId284" Type="http://schemas.openxmlformats.org/officeDocument/2006/relationships/hyperlink" Target="https://www.scopus.com/inward/record.uri?eid=2-s2.0-85146340072&amp;doi=10.1016%2fj.bcra.2022.100108&amp;partnerID=40&amp;md5=98c6db4f6b83196a3359907f082f89a7" TargetMode="External"/><Relationship Id="rId283" Type="http://schemas.openxmlformats.org/officeDocument/2006/relationships/hyperlink" Target="https://www.scopus.com/inward/record.uri?eid=2-s2.0-85179758546&amp;doi=10.1109%2fICCKE60553.2023.10326279&amp;partnerID=40&amp;md5=98c6c82c0e4ed06454bbae25b49c1d01" TargetMode="External"/><Relationship Id="rId289" Type="http://schemas.openxmlformats.org/officeDocument/2006/relationships/hyperlink" Target="https://www.scopus.com/inward/record.uri?eid=2-s2.0-85144815386&amp;doi=10.1016%2fj.compag.2022.107590&amp;partnerID=40&amp;md5=6ca8356f9dc166657631620d9e729253" TargetMode="External"/><Relationship Id="rId288" Type="http://schemas.openxmlformats.org/officeDocument/2006/relationships/hyperlink" Target="https://www.scopus.com/inward/record.uri?eid=2-s2.0-85164813440&amp;doi=10.3390%2felectronics12132852&amp;partnerID=40&amp;md5=1864ef299085c5b7c398d4dbae3e3254" TargetMode="External"/><Relationship Id="rId287" Type="http://schemas.openxmlformats.org/officeDocument/2006/relationships/hyperlink" Target="https://www.scopus.com/inward/record.uri?eid=2-s2.0-85169421814&amp;doi=10.1109%2fTechDebt59074.2023.00017&amp;partnerID=40&amp;md5=9578b9ab639db40e2892fc2c2fa02a82" TargetMode="External"/><Relationship Id="rId282" Type="http://schemas.openxmlformats.org/officeDocument/2006/relationships/hyperlink" Target="https://www.scopus.com/inward/record.uri?eid=2-s2.0-85191434276&amp;doi=10.1109%2fIC2ECS60824.2023.10493484&amp;partnerID=40&amp;md5=f39fcc8821f69e9e53a9dddfe64008c6" TargetMode="External"/><Relationship Id="rId281" Type="http://schemas.openxmlformats.org/officeDocument/2006/relationships/hyperlink" Target="https://www.scopus.com/inward/record.uri?eid=2-s2.0-85149281892&amp;doi=10.1016%2fj.infsof.2023.107176&amp;partnerID=40&amp;md5=cf81845e526ed8ccc8d8ddea0bf657f1" TargetMode="External"/><Relationship Id="rId280" Type="http://schemas.openxmlformats.org/officeDocument/2006/relationships/hyperlink" Target="https://www.scopus.com/inward/record.uri?eid=2-s2.0-85149774358&amp;doi=10.1016%2fj.infsof.2023.107190&amp;partnerID=40&amp;md5=2dfb21d9a9f54d914956466f56c75523" TargetMode="External"/><Relationship Id="rId275" Type="http://schemas.openxmlformats.org/officeDocument/2006/relationships/hyperlink" Target="https://www.scopus.com/inward/record.uri?eid=2-s2.0-85142184280&amp;doi=10.1016%2fj.epsr.2022.108952&amp;partnerID=40&amp;md5=c7634631911cd57d56f59e0eaef2df4d" TargetMode="External"/><Relationship Id="rId274" Type="http://schemas.openxmlformats.org/officeDocument/2006/relationships/hyperlink" Target="https://www.scopus.com/inward/record.uri?eid=2-s2.0-85144557305&amp;doi=10.1016%2fj.jss.2022.111588&amp;partnerID=40&amp;md5=dabb3f2bf70e7b634ad2697de0abcf44" TargetMode="External"/><Relationship Id="rId273" Type="http://schemas.openxmlformats.org/officeDocument/2006/relationships/hyperlink" Target="https://www.scopus.com/inward/record.uri?eid=2-s2.0-85179013679&amp;doi=10.1109%2fASE56229.2023.00050&amp;partnerID=40&amp;md5=c85aef858b594a67f8220592f4171414" TargetMode="External"/><Relationship Id="rId272" Type="http://schemas.openxmlformats.org/officeDocument/2006/relationships/hyperlink" Target="https://www.scopus.com/inward/record.uri?eid=2-s2.0-85159806912&amp;doi=10.1109%2fTSE.2023.3272631&amp;partnerID=40&amp;md5=08c6b2351f92e50e629bfe755c34a4bf" TargetMode="External"/><Relationship Id="rId279" Type="http://schemas.openxmlformats.org/officeDocument/2006/relationships/hyperlink" Target="https://www.scopus.com/inward/record.uri?eid=2-s2.0-85148695597&amp;doi=10.1007%2fs10664-023-10294-y&amp;partnerID=40&amp;md5=97d1575b82c0086e6607b0d73cc61646" TargetMode="External"/><Relationship Id="rId278" Type="http://schemas.openxmlformats.org/officeDocument/2006/relationships/hyperlink" Target="https://www.scopus.com/inward/record.uri?eid=2-s2.0-85180049257&amp;doi=10.4324%2f9781032619569&amp;partnerID=40&amp;md5=02ce1583330c3602b71e719b10635b7b" TargetMode="External"/><Relationship Id="rId277" Type="http://schemas.openxmlformats.org/officeDocument/2006/relationships/hyperlink" Target="https://www.scopus.com/inward/record.uri?eid=2-s2.0-85085869356&amp;doi=10.1007%2fs13197-020-04537-9&amp;partnerID=40&amp;md5=e0800aa8b3277fec711d876155961537" TargetMode="External"/><Relationship Id="rId276" Type="http://schemas.openxmlformats.org/officeDocument/2006/relationships/hyperlink" Target="https://www.scopus.com/inward/record.uri?eid=2-s2.0-85148863335&amp;doi=10.3390%2fapp13042691&amp;partnerID=40&amp;md5=f2912a4b8d98b2777a35374c24060cc8" TargetMode="External"/><Relationship Id="rId907" Type="http://schemas.openxmlformats.org/officeDocument/2006/relationships/hyperlink" Target="https://www.scopus.com/inward/record.uri?eid=2-s2.0-85019423425&amp;doi=10.1109%2fPCS.2016.7906399&amp;partnerID=40&amp;md5=d5a5ec93bc73f02db903b5340bee020b" TargetMode="External"/><Relationship Id="rId906" Type="http://schemas.openxmlformats.org/officeDocument/2006/relationships/hyperlink" Target="https://www.scopus.com/inward/record.uri?eid=2-s2.0-84991829839&amp;doi=10.1007%2fs10664-016-9460-6&amp;partnerID=40&amp;md5=733a7f1f876e25889ed49650415b2104" TargetMode="External"/><Relationship Id="rId905" Type="http://schemas.openxmlformats.org/officeDocument/2006/relationships/hyperlink" Target="https://www.scopus.com/inward/record.uri?eid=2-s2.0-84992088933&amp;doi=10.1109%2fICMEW.2016.7574704&amp;partnerID=40&amp;md5=216c2755060cb7051fed754a40564bc9" TargetMode="External"/><Relationship Id="rId904" Type="http://schemas.openxmlformats.org/officeDocument/2006/relationships/hyperlink" Target="https://www.scopus.com/inward/record.uri?eid=2-s2.0-85014493073&amp;doi=10.1109%2fDASIP.2016.7853792&amp;partnerID=40&amp;md5=c976b77d0f31da17d78e0f2e5f7f6067" TargetMode="External"/><Relationship Id="rId909" Type="http://schemas.openxmlformats.org/officeDocument/2006/relationships/hyperlink" Target="https://www.scopus.com/inward/record.uri?eid=2-s2.0-84959223783&amp;doi=10.1109%2fTII.2015.2491646&amp;partnerID=40&amp;md5=edc9828777d8679500b7d208d41f9f25" TargetMode="External"/><Relationship Id="rId908" Type="http://schemas.openxmlformats.org/officeDocument/2006/relationships/hyperlink" Target="https://www.scopus.com/inward/record.uri?eid=2-s2.0-85037067305&amp;doi=10.1145%2f3136014.3136035&amp;partnerID=40&amp;md5=b29429fb7a31e56103ce70061d140b65" TargetMode="External"/><Relationship Id="rId903" Type="http://schemas.openxmlformats.org/officeDocument/2006/relationships/hyperlink" Target="https://www.scopus.com/inward/record.uri?eid=2-s2.0-84937762881&amp;doi=10.1016%2fj.jelechem.2015.02.007&amp;partnerID=40&amp;md5=9dcb30118e557c916f13b271a8db8fd9" TargetMode="External"/><Relationship Id="rId902" Type="http://schemas.openxmlformats.org/officeDocument/2006/relationships/hyperlink" Target="https://www.scopus.com/inward/record.uri?eid=2-s2.0-85013212127&amp;doi=10.1109%2fMMSP.2016.7813355&amp;partnerID=40&amp;md5=0a0b4f8f425382251e0ade52df5b327b" TargetMode="External"/><Relationship Id="rId901" Type="http://schemas.openxmlformats.org/officeDocument/2006/relationships/hyperlink" Target="https://www.scopus.com/inward/record.uri?eid=2-s2.0-85028565930&amp;doi=10.1145%2f3107616&amp;partnerID=40&amp;md5=29b8a314133d6bfdf199994c7ce0a811" TargetMode="External"/><Relationship Id="rId900" Type="http://schemas.openxmlformats.org/officeDocument/2006/relationships/hyperlink" Target="https://www.scopus.com/inward/record.uri?eid=2-s2.0-85048168263&amp;doi=10.1016%2fj.infsof.2018.05.010&amp;partnerID=40&amp;md5=710823121ee7e1f1408ff5f77ecc912b" TargetMode="External"/><Relationship Id="rId929" Type="http://schemas.openxmlformats.org/officeDocument/2006/relationships/hyperlink" Target="https://www.scopus.com/inward/record.uri?eid=2-s2.0-84940703244&amp;doi=10.1016%2fj.jbi.2015.07.016&amp;partnerID=40&amp;md5=07b0986cd7858144becad386cbc5a6f3" TargetMode="External"/><Relationship Id="rId928" Type="http://schemas.openxmlformats.org/officeDocument/2006/relationships/hyperlink" Target="https://www.scopus.com/inward/record.uri?eid=2-s2.0-85009513487&amp;partnerID=40&amp;md5=10de414f1ac383281bd9932dc8e1f757" TargetMode="External"/><Relationship Id="rId927" Type="http://schemas.openxmlformats.org/officeDocument/2006/relationships/hyperlink" Target="https://www.scopus.com/inward/record.uri?eid=2-s2.0-85006850812&amp;doi=10.1109%2fCCECE.2016.7726703&amp;partnerID=40&amp;md5=a0e8d8c38fb2b7553569c5fc15f24816" TargetMode="External"/><Relationship Id="rId926" Type="http://schemas.openxmlformats.org/officeDocument/2006/relationships/hyperlink" Target="https://www.scopus.com/inward/record.uri?eid=2-s2.0-85041692225&amp;partnerID=40&amp;md5=818be5f71f7d65b66e434ef5d924e4f4" TargetMode="External"/><Relationship Id="rId921" Type="http://schemas.openxmlformats.org/officeDocument/2006/relationships/hyperlink" Target="https://www.scopus.com/inward/record.uri?eid=2-s2.0-84987653473&amp;doi=10.1109%2fICME.2016.7552953&amp;partnerID=40&amp;md5=2692518fff92b009e1caecd253d544f0" TargetMode="External"/><Relationship Id="rId920" Type="http://schemas.openxmlformats.org/officeDocument/2006/relationships/hyperlink" Target="https://www.scopus.com/inward/record.uri?eid=2-s2.0-84931072943&amp;doi=10.1109%2fICSME.2014.31&amp;partnerID=40&amp;md5=02e97501ed8c099b236854d80bc9c72c" TargetMode="External"/><Relationship Id="rId925" Type="http://schemas.openxmlformats.org/officeDocument/2006/relationships/hyperlink" Target="https://www.scopus.com/inward/record.uri?eid=2-s2.0-84988859678&amp;doi=10.1109%2fNCC.2016.7561140&amp;partnerID=40&amp;md5=147e96bb121fbf01aca3524f4c0e30d5" TargetMode="External"/><Relationship Id="rId924" Type="http://schemas.openxmlformats.org/officeDocument/2006/relationships/hyperlink" Target="https://www.scopus.com/inward/record.uri?eid=2-s2.0-85015804869&amp;doi=10.1007%2f978-3-319-51472-7_2&amp;partnerID=40&amp;md5=537dd011ae2c54745ce0b27aeb47da08" TargetMode="External"/><Relationship Id="rId923" Type="http://schemas.openxmlformats.org/officeDocument/2006/relationships/hyperlink" Target="https://www.scopus.com/inward/record.uri?eid=2-s2.0-85059770537&amp;doi=10.1007%2fs13204-017-0579-6&amp;partnerID=40&amp;md5=948ef5d797c7c307daa49255942a3efb" TargetMode="External"/><Relationship Id="rId922" Type="http://schemas.openxmlformats.org/officeDocument/2006/relationships/hyperlink" Target="https://www.scopus.com/inward/record.uri?eid=2-s2.0-85040782895&amp;doi=10.1109%2fISSRE.2017.43&amp;partnerID=40&amp;md5=56b04acac5fa471e025030e5aa70d5fb" TargetMode="External"/><Relationship Id="rId918" Type="http://schemas.openxmlformats.org/officeDocument/2006/relationships/hyperlink" Target="https://www.scopus.com/inward/record.uri?eid=2-s2.0-85025132314&amp;doi=10.1109%2fSANER.2016.35&amp;partnerID=40&amp;md5=e32da1cfe3748b254c6babbd949f14a8" TargetMode="External"/><Relationship Id="rId917" Type="http://schemas.openxmlformats.org/officeDocument/2006/relationships/hyperlink" Target="https://www.scopus.com/inward/record.uri?eid=2-s2.0-85026783803&amp;doi=10.1109%2fSER-IP.2017.5&amp;partnerID=40&amp;md5=35d91a516def3113508ebe655e9ecebe" TargetMode="External"/><Relationship Id="rId916" Type="http://schemas.openxmlformats.org/officeDocument/2006/relationships/hyperlink" Target="https://www.scopus.com/inward/record.uri?eid=2-s2.0-84969262620&amp;doi=10.1007%2f978-3-319-25778-5&amp;partnerID=40&amp;md5=88c64994e48edd80c85edffa865905cd" TargetMode="External"/><Relationship Id="rId915" Type="http://schemas.openxmlformats.org/officeDocument/2006/relationships/hyperlink" Target="https://www.scopus.com/inward/record.uri?eid=2-s2.0-84975458052&amp;doi=10.1109%2fHICSS.2016.668&amp;partnerID=40&amp;md5=6d86927e46f9c14af26b4fbc09113df6" TargetMode="External"/><Relationship Id="rId919" Type="http://schemas.openxmlformats.org/officeDocument/2006/relationships/hyperlink" Target="https://www.scopus.com/inward/record.uri?eid=2-s2.0-84964867410&amp;partnerID=40&amp;md5=21b23517fe74b11bbaec67faef46e153" TargetMode="External"/><Relationship Id="rId910" Type="http://schemas.openxmlformats.org/officeDocument/2006/relationships/hyperlink" Target="https://www.scopus.com/inward/record.uri?eid=2-s2.0-85015651775&amp;doi=10.1017%2fS1351324917000109&amp;partnerID=40&amp;md5=249ae62e1dad021e42fd1bacfa0876f0" TargetMode="External"/><Relationship Id="rId914" Type="http://schemas.openxmlformats.org/officeDocument/2006/relationships/hyperlink" Target="https://www.scopus.com/inward/record.uri?eid=2-s2.0-85099135104&amp;doi=10.1109%2fSANER.2016.72&amp;partnerID=40&amp;md5=f87cc6fbaf08850b5ebde785938e2606" TargetMode="External"/><Relationship Id="rId913" Type="http://schemas.openxmlformats.org/officeDocument/2006/relationships/hyperlink" Target="https://www.scopus.com/inward/record.uri?eid=2-s2.0-85025173013&amp;doi=10.1109%2fICPC.2017.30&amp;partnerID=40&amp;md5=a3802b0402669038f19b2b42519bf433" TargetMode="External"/><Relationship Id="rId912" Type="http://schemas.openxmlformats.org/officeDocument/2006/relationships/hyperlink" Target="https://www.scopus.com/inward/record.uri?eid=2-s2.0-85032335558&amp;doi=10.5753%2fsbsi.2016.5969&amp;partnerID=40&amp;md5=15fb367c7c3233483c6f55eabbdde717" TargetMode="External"/><Relationship Id="rId911" Type="http://schemas.openxmlformats.org/officeDocument/2006/relationships/hyperlink" Target="https://www.scopus.com/inward/record.uri?eid=2-s2.0-84906309125&amp;doi=10.1016%2fj.snb.2014.07.102&amp;partnerID=40&amp;md5=374e9ae71bed2b9c1b527b6416d47aaf" TargetMode="External"/><Relationship Id="rId629" Type="http://schemas.openxmlformats.org/officeDocument/2006/relationships/hyperlink" Target="https://www.scopus.com/inward/record.uri?eid=2-s2.0-85089903398&amp;doi=10.11975%2fj.issn.1002-6819.2020.13.017&amp;partnerID=40&amp;md5=8591f23b41f9aaa3adcac4c9b02779ea" TargetMode="External"/><Relationship Id="rId624" Type="http://schemas.openxmlformats.org/officeDocument/2006/relationships/hyperlink" Target="https://www.scopus.com/inward/record.uri?eid=2-s2.0-85105876978&amp;doi=10.1007%2f978-981-33-6393-9_17&amp;partnerID=40&amp;md5=4ad25ae3f89b10aba08f120449579bc8" TargetMode="External"/><Relationship Id="rId866" Type="http://schemas.openxmlformats.org/officeDocument/2006/relationships/hyperlink" Target="https://www.scopus.com/inward/record.uri?eid=2-s2.0-85056883561&amp;doi=10.18293%2fSEKE2018-081&amp;partnerID=40&amp;md5=58e6161dc9a55d903b889ce41da3d294" TargetMode="External"/><Relationship Id="rId623" Type="http://schemas.openxmlformats.org/officeDocument/2006/relationships/hyperlink" Target="https://www.scopus.com/inward/record.uri?eid=2-s2.0-85087690796&amp;doi=10.1016%2fj.infsof.2020.106368&amp;partnerID=40&amp;md5=39ff261482f573a45f895642acbd9059" TargetMode="External"/><Relationship Id="rId865" Type="http://schemas.openxmlformats.org/officeDocument/2006/relationships/hyperlink" Target="https://www.scopus.com/inward/record.uri?eid=2-s2.0-85050008735&amp;doi=10.1117%2f1.JEI.27.4.043009&amp;partnerID=40&amp;md5=8d9b7b65085b53868d7bed95c06b920c" TargetMode="External"/><Relationship Id="rId622" Type="http://schemas.openxmlformats.org/officeDocument/2006/relationships/hyperlink" Target="https://www.scopus.com/inward/record.uri?eid=2-s2.0-85087511768&amp;doi=10.1007%2fs11219-020-09520-3&amp;partnerID=40&amp;md5=3825cb06f748a2af90903823c08d80f6" TargetMode="External"/><Relationship Id="rId864" Type="http://schemas.openxmlformats.org/officeDocument/2006/relationships/hyperlink" Target="https://www.scopus.com/inward/record.uri?eid=2-s2.0-85049723121&amp;doi=10.1016%2fj.compag.2018.07.011&amp;partnerID=40&amp;md5=77a6bb11cf7ea29bb072e302eedb642c" TargetMode="External"/><Relationship Id="rId621" Type="http://schemas.openxmlformats.org/officeDocument/2006/relationships/hyperlink" Target="https://www.scopus.com/inward/record.uri?eid=2-s2.0-85096567372&amp;doi=10.1109%2fSEAA51224.2020.00069&amp;partnerID=40&amp;md5=fa864c8485e6cb62bd4f1b41b258269e" TargetMode="External"/><Relationship Id="rId863" Type="http://schemas.openxmlformats.org/officeDocument/2006/relationships/hyperlink" Target="https://www.scopus.com/inward/record.uri?eid=2-s2.0-85049319892&amp;doi=10.1109%2fTBC.2018.2847464&amp;partnerID=40&amp;md5=2be030e351722fbe2bfba6152ebe0407" TargetMode="External"/><Relationship Id="rId628" Type="http://schemas.openxmlformats.org/officeDocument/2006/relationships/hyperlink" Target="https://www.scopus.com/inward/record.uri?eid=2-s2.0-85095573146&amp;doi=10.1371%2fjournal.pone.0241286&amp;partnerID=40&amp;md5=8f0531d6cee6d31d274dfcd020c0fb37" TargetMode="External"/><Relationship Id="rId627" Type="http://schemas.openxmlformats.org/officeDocument/2006/relationships/hyperlink" Target="https://www.scopus.com/inward/record.uri?eid=2-s2.0-85096581028&amp;doi=10.1109%2fSEAA51224.2020.00083&amp;partnerID=40&amp;md5=d66b92287576db04363af32758818e4e" TargetMode="External"/><Relationship Id="rId869" Type="http://schemas.openxmlformats.org/officeDocument/2006/relationships/hyperlink" Target="https://www.scopus.com/inward/record.uri?eid=2-s2.0-85048973803&amp;doi=10.6041%2fj.issn.1000-1298.2018.04.005&amp;partnerID=40&amp;md5=57fe787ab62df92a37142ed21c5b75d1" TargetMode="External"/><Relationship Id="rId626" Type="http://schemas.openxmlformats.org/officeDocument/2006/relationships/hyperlink" Target="https://www.scopus.com/inward/record.uri?eid=2-s2.0-85098201072&amp;doi=10.2355%2fisijinternational.ISIJINT-2020-148&amp;partnerID=40&amp;md5=224a9ad870f07cbce9568f1127f9fc5e" TargetMode="External"/><Relationship Id="rId868" Type="http://schemas.openxmlformats.org/officeDocument/2006/relationships/hyperlink" Target="https://www.scopus.com/inward/record.uri?eid=2-s2.0-85057352618&amp;partnerID=40&amp;md5=4b42b84b2403d2b835204c1031afdf31" TargetMode="External"/><Relationship Id="rId625" Type="http://schemas.openxmlformats.org/officeDocument/2006/relationships/hyperlink" Target="https://www.scopus.com/inward/record.uri?eid=2-s2.0-85096991614&amp;doi=10.12928%2fTELKOMNIKA.v18i6.16743&amp;partnerID=40&amp;md5=e25a8960dcb879ace126590d1115a319" TargetMode="External"/><Relationship Id="rId867" Type="http://schemas.openxmlformats.org/officeDocument/2006/relationships/hyperlink" Target="https://www.scopus.com/inward/record.uri?eid=2-s2.0-85031008685&amp;doi=10.1016%2fj.jss.2017.09.026&amp;partnerID=40&amp;md5=38bde174d903e196f4c42505e21c36f7" TargetMode="External"/><Relationship Id="rId620" Type="http://schemas.openxmlformats.org/officeDocument/2006/relationships/hyperlink" Target="https://www.scopus.com/inward/record.uri?eid=2-s2.0-85102353716&amp;doi=10.1088%2f1742-6596%2f1748%2f4%2f042011&amp;partnerID=40&amp;md5=b594d486926f1f49384ec9d7f0a426fe" TargetMode="External"/><Relationship Id="rId862" Type="http://schemas.openxmlformats.org/officeDocument/2006/relationships/hyperlink" Target="https://www.scopus.com/inward/record.uri?eid=2-s2.0-85061595060&amp;doi=10.3837%2ftiis.2019.01.022&amp;partnerID=40&amp;md5=a6d4abb28f25ef357fcd0d7b65299461" TargetMode="External"/><Relationship Id="rId861" Type="http://schemas.openxmlformats.org/officeDocument/2006/relationships/hyperlink" Target="https://www.scopus.com/inward/record.uri?eid=2-s2.0-85022086117&amp;doi=10.1109%2fTMM.2017.2721544&amp;partnerID=40&amp;md5=b2dc4bba60c893ac769ee0ea54fd35e4" TargetMode="External"/><Relationship Id="rId860" Type="http://schemas.openxmlformats.org/officeDocument/2006/relationships/hyperlink" Target="https://www.scopus.com/inward/record.uri?eid=2-s2.0-85051635603&amp;doi=10.1145%2f3196398.3196423&amp;partnerID=40&amp;md5=55574cd1b42668435b7df6ea09d91098" TargetMode="External"/><Relationship Id="rId619" Type="http://schemas.openxmlformats.org/officeDocument/2006/relationships/hyperlink" Target="https://www.scopus.com/inward/record.uri?eid=2-s2.0-85125470611&amp;doi=10.1109%2fASE51524.2021.9678617&amp;partnerID=40&amp;md5=33179c29372e750880332088711cc195" TargetMode="External"/><Relationship Id="rId618" Type="http://schemas.openxmlformats.org/officeDocument/2006/relationships/hyperlink" Target="https://www.scopus.com/inward/record.uri?eid=2-s2.0-85091679465&amp;doi=10.17159%2fsajs.2020%2f7926&amp;partnerID=40&amp;md5=9bc2f7cb448d99688add771676c0ed51" TargetMode="External"/><Relationship Id="rId613" Type="http://schemas.openxmlformats.org/officeDocument/2006/relationships/hyperlink" Target="https://www.scopus.com/inward/record.uri?eid=2-s2.0-85097139899&amp;doi=10.1145%2f3368089.3409692&amp;partnerID=40&amp;md5=cb82bb570d4a68ad5d6e39d28086f867" TargetMode="External"/><Relationship Id="rId855" Type="http://schemas.openxmlformats.org/officeDocument/2006/relationships/hyperlink" Target="https://www.scopus.com/inward/record.uri?eid=2-s2.0-85010934717&amp;doi=10.1186%2fs13640-016-0159-9&amp;partnerID=40&amp;md5=b54b49103b599ea8fff7c3dbe1f15d59" TargetMode="External"/><Relationship Id="rId612" Type="http://schemas.openxmlformats.org/officeDocument/2006/relationships/hyperlink" Target="https://www.scopus.com/inward/record.uri?eid=2-s2.0-85086865922&amp;doi=10.1007%2fs00034-020-01482-y&amp;partnerID=40&amp;md5=d2050a1010af3fbcbfef76a7f5a3ccff" TargetMode="External"/><Relationship Id="rId854" Type="http://schemas.openxmlformats.org/officeDocument/2006/relationships/hyperlink" Target="https://www.scopus.com/inward/record.uri?eid=2-s2.0-85051044353&amp;doi=10.1109%2fSANER.2018.8330192&amp;partnerID=40&amp;md5=e8a8dfc35e9866716f90b72e16069b3c" TargetMode="External"/><Relationship Id="rId611" Type="http://schemas.openxmlformats.org/officeDocument/2006/relationships/hyperlink" Target="https://www.scopus.com/inward/record.uri?eid=2-s2.0-85092520372&amp;doi=10.1145%2f3387906.3388630&amp;partnerID=40&amp;md5=ac87693f237e29661b297e2b7d35b531" TargetMode="External"/><Relationship Id="rId853" Type="http://schemas.openxmlformats.org/officeDocument/2006/relationships/hyperlink" Target="https://www.scopus.com/inward/record.uri?eid=2-s2.0-85044952912&amp;doi=10.1016%2fj.ijleo.2018.03.085&amp;partnerID=40&amp;md5=10ee70d3a66a2194cca48084ac926b60" TargetMode="External"/><Relationship Id="rId610" Type="http://schemas.openxmlformats.org/officeDocument/2006/relationships/hyperlink" Target="https://www.scopus.com/inward/record.uri?eid=2-s2.0-85094116307&amp;doi=10.1145%2f3377812.3381404&amp;partnerID=40&amp;md5=53d6bfa6cbc64787b225d893f8098270" TargetMode="External"/><Relationship Id="rId852" Type="http://schemas.openxmlformats.org/officeDocument/2006/relationships/hyperlink" Target="https://www.scopus.com/inward/record.uri?eid=2-s2.0-85172576935&amp;partnerID=40&amp;md5=7e529ae1901b10854704724c2c3deb70" TargetMode="External"/><Relationship Id="rId617" Type="http://schemas.openxmlformats.org/officeDocument/2006/relationships/hyperlink" Target="https://www.scopus.com/inward/record.uri?eid=2-s2.0-85125435603&amp;doi=10.1109%2fASE51524.2021.9678532&amp;partnerID=40&amp;md5=ae02d33b10018cb18d054d33466e0a23" TargetMode="External"/><Relationship Id="rId859" Type="http://schemas.openxmlformats.org/officeDocument/2006/relationships/hyperlink" Target="https://www.scopus.com/inward/record.uri?eid=2-s2.0-85071185990&amp;doi=10.1109%2fTechDebt.2019.00029&amp;partnerID=40&amp;md5=787f07eee0f7c1998d5431e12625d2ea" TargetMode="External"/><Relationship Id="rId616" Type="http://schemas.openxmlformats.org/officeDocument/2006/relationships/hyperlink" Target="https://www.scopus.com/inward/record.uri?eid=2-s2.0-85084730744&amp;doi=10.1016%2fj.cola.2020.100971&amp;partnerID=40&amp;md5=6fad329fa92147822749067acaf07681" TargetMode="External"/><Relationship Id="rId858" Type="http://schemas.openxmlformats.org/officeDocument/2006/relationships/hyperlink" Target="https://www.scopus.com/inward/record.uri?eid=2-s2.0-85063080113&amp;doi=10.1109%2fICCChina.2018.8641167&amp;partnerID=40&amp;md5=b7c1a75c2b6cf0429c4d8d0b5fc27ba5" TargetMode="External"/><Relationship Id="rId615" Type="http://schemas.openxmlformats.org/officeDocument/2006/relationships/hyperlink" Target="https://www.scopus.com/inward/record.uri?eid=2-s2.0-85088872515&amp;doi=10.1007%2fs10664-020-09854-3&amp;partnerID=40&amp;md5=ae5042b46318c93de239aa4213d83d1f" TargetMode="External"/><Relationship Id="rId857" Type="http://schemas.openxmlformats.org/officeDocument/2006/relationships/hyperlink" Target="https://www.scopus.com/inward/record.uri?eid=2-s2.0-85049683556&amp;doi=10.1145%2f3183440.3183478&amp;partnerID=40&amp;md5=fc9b4f29011dee78dffc65dcb86362ba" TargetMode="External"/><Relationship Id="rId614" Type="http://schemas.openxmlformats.org/officeDocument/2006/relationships/hyperlink" Target="https://www.scopus.com/inward/record.uri?eid=2-s2.0-85100924329&amp;doi=10.1007%2fs10664-020-09917-5&amp;partnerID=40&amp;md5=3e7ce79f3c6bc5ed55165ba876d31c97" TargetMode="External"/><Relationship Id="rId856" Type="http://schemas.openxmlformats.org/officeDocument/2006/relationships/hyperlink" Target="https://www.scopus.com/inward/record.uri?eid=2-s2.0-85061820119&amp;doi=10.1145%2f3283812.3283820&amp;partnerID=40&amp;md5=7bb0b78d489818aa147e2c7e2bcc0a46" TargetMode="External"/><Relationship Id="rId851" Type="http://schemas.openxmlformats.org/officeDocument/2006/relationships/hyperlink" Target="https://www.scopus.com/inward/record.uri?eid=2-s2.0-85054540749&amp;doi=10.1007%2f978-3-030-00764-5_70&amp;partnerID=40&amp;md5=6bb7f3b7c3bc03592cf796e156f4d84c" TargetMode="External"/><Relationship Id="rId850" Type="http://schemas.openxmlformats.org/officeDocument/2006/relationships/hyperlink" Target="https://www.scopus.com/inward/record.uri?eid=2-s2.0-85072111655&amp;doi=10.1109%2fICSE-SEIP.2019.00042&amp;partnerID=40&amp;md5=8c03592773800ea1ac1b5a71f9fae249" TargetMode="External"/><Relationship Id="rId409" Type="http://schemas.openxmlformats.org/officeDocument/2006/relationships/hyperlink" Target="https://www.scopus.com/inward/record.uri?eid=2-s2.0-85153666762&amp;doi=10.1201%2f9781003108498&amp;partnerID=40&amp;md5=383bde2981adfb6869c1cb8468ca4fd7" TargetMode="External"/><Relationship Id="rId404" Type="http://schemas.openxmlformats.org/officeDocument/2006/relationships/hyperlink" Target="https://www.scopus.com/inward/record.uri?eid=2-s2.0-85133211210&amp;doi=10.1145%2f3524610.3527901&amp;partnerID=40&amp;md5=66bfdc062ab20d62b4b1d3b78e58fe20" TargetMode="External"/><Relationship Id="rId646" Type="http://schemas.openxmlformats.org/officeDocument/2006/relationships/hyperlink" Target="https://www.scopus.com/inward/record.uri?eid=2-s2.0-85125454605&amp;doi=10.1109%2fASE51524.2021.9678680&amp;partnerID=40&amp;md5=4f33c0638d19063ae52d47689a64f5b4" TargetMode="External"/><Relationship Id="rId888" Type="http://schemas.openxmlformats.org/officeDocument/2006/relationships/hyperlink" Target="https://www.scopus.com/inward/record.uri?eid=2-s2.0-85068388871&amp;doi=10.1109%2fICSTW.2019.00034&amp;partnerID=40&amp;md5=876019076abfe788dbd2f07a55392f0f" TargetMode="External"/><Relationship Id="rId403" Type="http://schemas.openxmlformats.org/officeDocument/2006/relationships/hyperlink" Target="https://www.scopus.com/inward/record.uri?eid=2-s2.0-85135854723&amp;doi=10.1109%2fSANER53432.2022.00094&amp;partnerID=40&amp;md5=4c9da8d1316ef9598988ead9e9825b79" TargetMode="External"/><Relationship Id="rId645" Type="http://schemas.openxmlformats.org/officeDocument/2006/relationships/hyperlink" Target="https://www.scopus.com/inward/record.uri?eid=2-s2.0-85091409401&amp;doi=10.1007%2fs10664-020-09886-9&amp;partnerID=40&amp;md5=a603366c1c2f09d736f9b89c4ea6a06c" TargetMode="External"/><Relationship Id="rId887" Type="http://schemas.openxmlformats.org/officeDocument/2006/relationships/hyperlink" Target="https://www.scopus.com/inward/record.uri?eid=2-s2.0-85029521419&amp;doi=10.1007%2f978-3-319-67220-5_20&amp;partnerID=40&amp;md5=fc3dcaa043f06acdb9796bb41f524f33" TargetMode="External"/><Relationship Id="rId402" Type="http://schemas.openxmlformats.org/officeDocument/2006/relationships/hyperlink" Target="https://www.scopus.com/inward/record.uri?eid=2-s2.0-85130682205&amp;doi=10.1145%2f3487571&amp;partnerID=40&amp;md5=24c28b573faab1626d25d89feb28de3b" TargetMode="External"/><Relationship Id="rId644" Type="http://schemas.openxmlformats.org/officeDocument/2006/relationships/hyperlink" Target="https://www.scopus.com/inward/record.uri?eid=2-s2.0-85099091771&amp;doi=10.1007%2fs10664-020-09916-6&amp;partnerID=40&amp;md5=fb931cfc409ee456e24ad533e80416a4" TargetMode="External"/><Relationship Id="rId886" Type="http://schemas.openxmlformats.org/officeDocument/2006/relationships/hyperlink" Target="https://www.scopus.com/inward/record.uri?eid=2-s2.0-85114980881&amp;partnerID=40&amp;md5=381ca55f70a4bd591f93c1474561fe88" TargetMode="External"/><Relationship Id="rId401" Type="http://schemas.openxmlformats.org/officeDocument/2006/relationships/hyperlink" Target="https://www.scopus.com/inward/record.uri?eid=2-s2.0-85146223717&amp;doi=10.1109%2fICSME55016.2022.00052&amp;partnerID=40&amp;md5=a6564fa6bf5242eac0aeeb42cfeb737e" TargetMode="External"/><Relationship Id="rId643" Type="http://schemas.openxmlformats.org/officeDocument/2006/relationships/hyperlink" Target="https://www.scopus.com/inward/record.uri?eid=2-s2.0-85123382930&amp;doi=10.1109%2fICSME52107.2021.00029&amp;partnerID=40&amp;md5=90ce760007a85816b5575adb0ed3fb4e" TargetMode="External"/><Relationship Id="rId885" Type="http://schemas.openxmlformats.org/officeDocument/2006/relationships/hyperlink" Target="https://www.scopus.com/inward/record.uri?eid=2-s2.0-85078916129&amp;doi=10.2352%2fJ.ImagingSci.Technol.2019.63.6.060503&amp;partnerID=40&amp;md5=e1358c28b2b072409980e8b080c81a2a" TargetMode="External"/><Relationship Id="rId408" Type="http://schemas.openxmlformats.org/officeDocument/2006/relationships/hyperlink" Target="https://www.scopus.com/inward/record.uri?eid=2-s2.0-85134045026&amp;doi=10.1145%2f3524842.3528469&amp;partnerID=40&amp;md5=d2170dada3395c1ec095ebf889bd2e5b" TargetMode="External"/><Relationship Id="rId407" Type="http://schemas.openxmlformats.org/officeDocument/2006/relationships/hyperlink" Target="https://www.scopus.com/inward/record.uri?eid=2-s2.0-85142764924&amp;doi=10.1007%2f978-3-031-21388-5_43&amp;partnerID=40&amp;md5=bc9924d9f027f3836f49493fda6a8733" TargetMode="External"/><Relationship Id="rId649" Type="http://schemas.openxmlformats.org/officeDocument/2006/relationships/hyperlink" Target="https://www.scopus.com/inward/record.uri?eid=2-s2.0-85102646173&amp;doi=10.1145%2f3442188.3445918&amp;partnerID=40&amp;md5=de914614bddc5b2a46bb56fb40e0c3f6" TargetMode="External"/><Relationship Id="rId406" Type="http://schemas.openxmlformats.org/officeDocument/2006/relationships/hyperlink" Target="https://www.scopus.com/inward/record.uri?eid=2-s2.0-85135091651&amp;doi=10.1145%2f3528228.3528404&amp;partnerID=40&amp;md5=610513b0ee0578d8cf88054fd74bfd26" TargetMode="External"/><Relationship Id="rId648" Type="http://schemas.openxmlformats.org/officeDocument/2006/relationships/hyperlink" Target="https://www.scopus.com/inward/record.uri?eid=2-s2.0-85091105842&amp;doi=10.1007%2f978-981-15-5679-1_21&amp;partnerID=40&amp;md5=62d3584e8deb35ce552e5a9733aac918" TargetMode="External"/><Relationship Id="rId405" Type="http://schemas.openxmlformats.org/officeDocument/2006/relationships/hyperlink" Target="https://www.scopus.com/inward/record.uri?eid=2-s2.0-85096147180&amp;doi=10.1109%2fTSE.2020.3031401&amp;partnerID=40&amp;md5=6ccbd34b4c58d5bca5a9cd37fc2cec63" TargetMode="External"/><Relationship Id="rId647" Type="http://schemas.openxmlformats.org/officeDocument/2006/relationships/hyperlink" Target="https://www.scopus.com/inward/record.uri?eid=2-s2.0-85105369998&amp;doi=10.1109%2fTASE49443.2020.00012&amp;partnerID=40&amp;md5=4698bb49666119a0b843832b20db9c1c" TargetMode="External"/><Relationship Id="rId889" Type="http://schemas.openxmlformats.org/officeDocument/2006/relationships/hyperlink" Target="https://www.scopus.com/inward/record.uri?eid=2-s2.0-85042844956&amp;doi=10.1109%2fTCSVT.2018.2810324&amp;partnerID=40&amp;md5=5202eacbf82b98d8216960cd8f8be184" TargetMode="External"/><Relationship Id="rId880" Type="http://schemas.openxmlformats.org/officeDocument/2006/relationships/hyperlink" Target="https://www.scopus.com/inward/record.uri?eid=2-s2.0-85052180650&amp;doi=10.1201%2f9781351073882&amp;partnerID=40&amp;md5=a4d2908abf9f1ca7ea332ef7238c8bd4" TargetMode="External"/><Relationship Id="rId400" Type="http://schemas.openxmlformats.org/officeDocument/2006/relationships/hyperlink" Target="https://www.scopus.com/inward/record.uri?eid=2-s2.0-85129469480&amp;doi=10.1002%2frob.22074&amp;partnerID=40&amp;md5=3fe3fd793c2d7f82156b81cc95cefc0d" TargetMode="External"/><Relationship Id="rId642" Type="http://schemas.openxmlformats.org/officeDocument/2006/relationships/hyperlink" Target="https://www.scopus.com/inward/record.uri?eid=2-s2.0-85103217766&amp;doi=10.1109%2fTSE.2019.2897300&amp;partnerID=40&amp;md5=17aa466ad61386ef9b07e43639b8c62b" TargetMode="External"/><Relationship Id="rId884" Type="http://schemas.openxmlformats.org/officeDocument/2006/relationships/hyperlink" Target="https://www.scopus.com/inward/record.uri?eid=2-s2.0-85019111869&amp;doi=10.1007%2fs10664-017-9522-4&amp;partnerID=40&amp;md5=bf81dd210ee56c037ad5dcc46f13b901" TargetMode="External"/><Relationship Id="rId641" Type="http://schemas.openxmlformats.org/officeDocument/2006/relationships/hyperlink" Target="https://www.scopus.com/inward/record.uri?eid=2-s2.0-85091891733&amp;doi=10.1145%2f3387904.3389259&amp;partnerID=40&amp;md5=9fddf133d132ff14a9c1d143410d921a" TargetMode="External"/><Relationship Id="rId883" Type="http://schemas.openxmlformats.org/officeDocument/2006/relationships/hyperlink" Target="https://www.scopus.com/inward/record.uri?eid=2-s2.0-85071919362&amp;doi=10.1109%2fICSE.2019.00123&amp;partnerID=40&amp;md5=61fcbbdbe531a2ef17ff24c82288afce" TargetMode="External"/><Relationship Id="rId640" Type="http://schemas.openxmlformats.org/officeDocument/2006/relationships/hyperlink" Target="https://www.scopus.com/inward/record.uri?eid=2-s2.0-85124423330&amp;doi=10.1109%2fCIMPS54606.2021.9652693&amp;partnerID=40&amp;md5=a37e94e0429e7681a1701a4ea483670e" TargetMode="External"/><Relationship Id="rId882" Type="http://schemas.openxmlformats.org/officeDocument/2006/relationships/hyperlink" Target="https://www.scopus.com/inward/record.uri?eid=2-s2.0-85057814345&amp;doi=10.15302%2fJ-FASE-2018241&amp;partnerID=40&amp;md5=1e1e3d422d1a2b487b7f7a9fecec74a5" TargetMode="External"/><Relationship Id="rId881" Type="http://schemas.openxmlformats.org/officeDocument/2006/relationships/hyperlink" Target="https://www.scopus.com/inward/record.uri?eid=2-s2.0-85049357047&amp;doi=10.1016%2fj.molstruc.2018.06.023&amp;partnerID=40&amp;md5=9b922fdd1b521b2ff13ff12c259ae284" TargetMode="External"/><Relationship Id="rId635" Type="http://schemas.openxmlformats.org/officeDocument/2006/relationships/hyperlink" Target="https://www.scopus.com/inward/record.uri?eid=2-s2.0-85091937445&amp;doi=10.1145%2f3387904.3389266&amp;partnerID=40&amp;md5=7a8ca882dca784a107b4c148971c9ccd" TargetMode="External"/><Relationship Id="rId877" Type="http://schemas.openxmlformats.org/officeDocument/2006/relationships/hyperlink" Target="https://www.scopus.com/inward/record.uri?eid=2-s2.0-85071142564&amp;doi=10.1109%2fACCESS.2019.2933318&amp;partnerID=40&amp;md5=07d8d7c4cdc5cdb07cce1aa595c35180" TargetMode="External"/><Relationship Id="rId634" Type="http://schemas.openxmlformats.org/officeDocument/2006/relationships/hyperlink" Target="https://www.scopus.com/inward/record.uri?eid=2-s2.0-85117224711&amp;doi=10.1109%2fACCESS.2021.3117989&amp;partnerID=40&amp;md5=b0289930b94ea07486813c1cd5d909e5" TargetMode="External"/><Relationship Id="rId876" Type="http://schemas.openxmlformats.org/officeDocument/2006/relationships/hyperlink" Target="https://www.scopus.com/inward/record.uri?eid=2-s2.0-85065757709&amp;partnerID=40&amp;md5=b1f61ab9d24c141ce25864f50e8c6468" TargetMode="External"/><Relationship Id="rId633" Type="http://schemas.openxmlformats.org/officeDocument/2006/relationships/hyperlink" Target="https://www.scopus.com/inward/record.uri?eid=2-s2.0-85106640018&amp;doi=10.1109%2fSANER50967.2021.00043&amp;partnerID=40&amp;md5=ddf3220fd9232600c2e452ae402e0afa" TargetMode="External"/><Relationship Id="rId875" Type="http://schemas.openxmlformats.org/officeDocument/2006/relationships/hyperlink" Target="https://www.scopus.com/inward/record.uri?eid=2-s2.0-85057152167&amp;doi=10.1109%2fSEAA.2018.00045&amp;partnerID=40&amp;md5=2515f9dad60877d3a0677a95c896d60f" TargetMode="External"/><Relationship Id="rId632" Type="http://schemas.openxmlformats.org/officeDocument/2006/relationships/hyperlink" Target="https://www.scopus.com/inward/record.uri?eid=2-s2.0-85098453603&amp;doi=10.1109%2fICCE-Taiwan49838.2020.9258203&amp;partnerID=40&amp;md5=34ccc047f46834314cfde2ea3c9a85bd" TargetMode="External"/><Relationship Id="rId874" Type="http://schemas.openxmlformats.org/officeDocument/2006/relationships/hyperlink" Target="https://www.scopus.com/inward/record.uri?eid=2-s2.0-85073418102&amp;doi=10.1109%2fEMIP.2019.00013&amp;partnerID=40&amp;md5=01a6a02b94840a40d2f95bc9565be2a2" TargetMode="External"/><Relationship Id="rId639" Type="http://schemas.openxmlformats.org/officeDocument/2006/relationships/hyperlink" Target="https://www.scopus.com/inward/record.uri?eid=2-s2.0-85093832705&amp;doi=10.1109%2fIJCNN48605.2020.9207356&amp;partnerID=40&amp;md5=49ec179bf6889688add0b6da0c0e6f58" TargetMode="External"/><Relationship Id="rId638" Type="http://schemas.openxmlformats.org/officeDocument/2006/relationships/hyperlink" Target="https://www.scopus.com/inward/record.uri?eid=2-s2.0-85084229748&amp;partnerID=40&amp;md5=083c4b246ba4671ff93e574d57b0692d" TargetMode="External"/><Relationship Id="rId637" Type="http://schemas.openxmlformats.org/officeDocument/2006/relationships/hyperlink" Target="https://www.scopus.com/inward/record.uri?eid=2-s2.0-85097642624&amp;doi=10.1109%2fSCAM51674.2020.00011&amp;partnerID=40&amp;md5=546e6224a37a8c2f83e5f1025cdcc7d1" TargetMode="External"/><Relationship Id="rId879" Type="http://schemas.openxmlformats.org/officeDocument/2006/relationships/hyperlink" Target="https://www.scopus.com/inward/record.uri?eid=2-s2.0-85051500046&amp;doi=10.1145%2f3194164.3194176&amp;partnerID=40&amp;md5=9e20e27f09bb693e95d44291bd882d12" TargetMode="External"/><Relationship Id="rId636" Type="http://schemas.openxmlformats.org/officeDocument/2006/relationships/hyperlink" Target="https://www.scopus.com/inward/record.uri?eid=2-s2.0-85106397061&amp;doi=10.1007%2f978-3-030-75418-1_25&amp;partnerID=40&amp;md5=e16bc689de5b2986b70c89a82c3a996f" TargetMode="External"/><Relationship Id="rId878" Type="http://schemas.openxmlformats.org/officeDocument/2006/relationships/hyperlink" Target="https://www.scopus.com/inward/record.uri?eid=2-s2.0-85049489724&amp;doi=10.1016%2fj.compag.2018.07.004&amp;partnerID=40&amp;md5=6e216c26e08b1f3598a1c02ea8262aa7" TargetMode="External"/><Relationship Id="rId631" Type="http://schemas.openxmlformats.org/officeDocument/2006/relationships/hyperlink" Target="https://www.scopus.com/inward/record.uri?eid=2-s2.0-85097138978&amp;doi=10.1145%2f3368089.3417048&amp;partnerID=40&amp;md5=41973787b54adf14d6e036bde1855eeb" TargetMode="External"/><Relationship Id="rId873" Type="http://schemas.openxmlformats.org/officeDocument/2006/relationships/hyperlink" Target="https://www.scopus.com/inward/record.uri?eid=2-s2.0-85051661163&amp;doi=10.1145%2f3196398.3196448&amp;partnerID=40&amp;md5=2a7324a25c3c9b2722fec72a8a978fc2" TargetMode="External"/><Relationship Id="rId630" Type="http://schemas.openxmlformats.org/officeDocument/2006/relationships/hyperlink" Target="https://www.scopus.com/inward/record.uri?eid=2-s2.0-85097843589&amp;doi=10.1007%2f978-3-030-49795-8_31&amp;partnerID=40&amp;md5=601568d9f1b5bda19f7cebe1bee3c2f8" TargetMode="External"/><Relationship Id="rId872" Type="http://schemas.openxmlformats.org/officeDocument/2006/relationships/hyperlink" Target="https://www.scopus.com/inward/record.uri?eid=2-s2.0-85049683922&amp;partnerID=40&amp;md5=70b6503f3980d142dd9522b793526bfd" TargetMode="External"/><Relationship Id="rId871" Type="http://schemas.openxmlformats.org/officeDocument/2006/relationships/hyperlink" Target="https://www.scopus.com/inward/record.uri?eid=2-s2.0-85054881933&amp;doi=10.1007%2f978-3-030-00623-5_2&amp;partnerID=40&amp;md5=2b8c9a4443e0bc62d0139c404268876f" TargetMode="External"/><Relationship Id="rId870" Type="http://schemas.openxmlformats.org/officeDocument/2006/relationships/hyperlink" Target="https://www.scopus.com/inward/record.uri?eid=2-s2.0-85077510435&amp;partnerID=40&amp;md5=70bfd4c4b4d7d9d7a5a883c200ea9df0" TargetMode="External"/><Relationship Id="rId829" Type="http://schemas.openxmlformats.org/officeDocument/2006/relationships/hyperlink" Target="https://www.scopus.com/inward/record.uri?eid=2-s2.0-85076143240&amp;doi=10.3788%2fLOP56.201001&amp;partnerID=40&amp;md5=f98d4678b3414980de129b5c620a5ebb" TargetMode="External"/><Relationship Id="rId828" Type="http://schemas.openxmlformats.org/officeDocument/2006/relationships/hyperlink" Target="https://www.scopus.com/inward/record.uri?eid=2-s2.0-85076918779&amp;doi=10.15832%2fankutbd.434137&amp;partnerID=40&amp;md5=1fbf8bf990e9c8bd40ddb6990bbb972a" TargetMode="External"/><Relationship Id="rId827" Type="http://schemas.openxmlformats.org/officeDocument/2006/relationships/hyperlink" Target="https://www.scopus.com/inward/record.uri?eid=2-s2.0-85042350972&amp;doi=10.1109%2fESEM.2017.14&amp;partnerID=40&amp;md5=38b9fedcca05dc49202420a20b3f91e0" TargetMode="External"/><Relationship Id="rId822" Type="http://schemas.openxmlformats.org/officeDocument/2006/relationships/hyperlink" Target="https://www.scopus.com/inward/record.uri?eid=2-s2.0-85046336564&amp;doi=10.1016%2fj.scico.2018.03.007&amp;partnerID=40&amp;md5=86c2c5bde9c40b70048447603a4e993c" TargetMode="External"/><Relationship Id="rId821" Type="http://schemas.openxmlformats.org/officeDocument/2006/relationships/hyperlink" Target="https://www.scopus.com/inward/record.uri?eid=2-s2.0-85066781621&amp;doi=10.1109%2fACCESS.2019.2913349&amp;partnerID=40&amp;md5=2431b5a8094d9f30fc3f2c51c6f84480" TargetMode="External"/><Relationship Id="rId820" Type="http://schemas.openxmlformats.org/officeDocument/2006/relationships/hyperlink" Target="https://www.scopus.com/inward/record.uri?eid=2-s2.0-85061374426&amp;doi=10.6041%2fj.issn.1000-1298.2018.11.003&amp;partnerID=40&amp;md5=ff084894628f200968e8db6a12a25a93" TargetMode="External"/><Relationship Id="rId826" Type="http://schemas.openxmlformats.org/officeDocument/2006/relationships/hyperlink" Target="https://www.scopus.com/inward/record.uri?eid=2-s2.0-85107604332&amp;doi=10.4324%2f9781351054386&amp;partnerID=40&amp;md5=44e358e66d00d4e69f8eecd4e104c819" TargetMode="External"/><Relationship Id="rId825" Type="http://schemas.openxmlformats.org/officeDocument/2006/relationships/hyperlink" Target="https://www.scopus.com/inward/record.uri?eid=2-s2.0-85054311399&amp;doi=10.1007%2fs11042-018-6713-y&amp;partnerID=40&amp;md5=24e028ffe0d5409217830c86b37bb4db" TargetMode="External"/><Relationship Id="rId824" Type="http://schemas.openxmlformats.org/officeDocument/2006/relationships/hyperlink" Target="https://www.scopus.com/inward/record.uri?eid=2-s2.0-85072343120&amp;doi=10.1109%2fMSR.2019.00071&amp;partnerID=40&amp;md5=47ccc563239187220923d9959cc82e19" TargetMode="External"/><Relationship Id="rId823" Type="http://schemas.openxmlformats.org/officeDocument/2006/relationships/hyperlink" Target="https://www.scopus.com/inward/record.uri?eid=2-s2.0-85046687038&amp;doi=10.1016%2fj.biosystemseng.2018.04.009&amp;partnerID=40&amp;md5=4157c29b7a7f24c538c0bcff2406ef56" TargetMode="External"/><Relationship Id="rId819" Type="http://schemas.openxmlformats.org/officeDocument/2006/relationships/hyperlink" Target="https://www.scopus.com/inward/record.uri?eid=2-s2.0-85063955510&amp;doi=10.1109%2fIWESEP.2018.00010&amp;partnerID=40&amp;md5=877dc7facce6dff853f440412e6187dd" TargetMode="External"/><Relationship Id="rId818" Type="http://schemas.openxmlformats.org/officeDocument/2006/relationships/hyperlink" Target="https://www.scopus.com/inward/record.uri?eid=2-s2.0-85072340646&amp;doi=10.1109%2fICPC.2019.00019&amp;partnerID=40&amp;md5=6a8e288bdb6b4dd5e451e1ff15ea0358" TargetMode="External"/><Relationship Id="rId817" Type="http://schemas.openxmlformats.org/officeDocument/2006/relationships/hyperlink" Target="https://www.scopus.com/inward/record.uri?eid=2-s2.0-85028985684&amp;doi=10.1007%2fs10515-017-0227-0&amp;partnerID=40&amp;md5=30d3fa3b71dd8174ebc6ea02632a2656" TargetMode="External"/><Relationship Id="rId816" Type="http://schemas.openxmlformats.org/officeDocument/2006/relationships/hyperlink" Target="https://www.scopus.com/inward/record.uri?eid=2-s2.0-85062948968&amp;doi=10.11975%2fj.issn.1002-6819.2018.23.017&amp;partnerID=40&amp;md5=1c700fd353422f85ca9f4dbff9d524b4" TargetMode="External"/><Relationship Id="rId811" Type="http://schemas.openxmlformats.org/officeDocument/2006/relationships/hyperlink" Target="https://www.scopus.com/inward/record.uri?eid=2-s2.0-85030858615&amp;doi=10.1016%2fj.image.2017.09.004&amp;partnerID=40&amp;md5=d3f7af4272034c43e3393db95a08fc60" TargetMode="External"/><Relationship Id="rId810" Type="http://schemas.openxmlformats.org/officeDocument/2006/relationships/hyperlink" Target="https://www.scopus.com/inward/record.uri?eid=2-s2.0-85055124244&amp;doi=10.16136%2fj.joel.2017.12.0166&amp;partnerID=40&amp;md5=ef00b41c54b1e29c58e0a02d8fff7520" TargetMode="External"/><Relationship Id="rId815" Type="http://schemas.openxmlformats.org/officeDocument/2006/relationships/hyperlink" Target="https://www.scopus.com/inward/record.uri?eid=2-s2.0-85052569196&amp;doi=10.1109%2fICSA-C.2018.00018&amp;partnerID=40&amp;md5=ddd0b9625abb2acd27df411b07506f74" TargetMode="External"/><Relationship Id="rId814" Type="http://schemas.openxmlformats.org/officeDocument/2006/relationships/hyperlink" Target="https://www.scopus.com/inward/record.uri?eid=2-s2.0-85071956378&amp;doi=10.1145%2f3330204.3330227&amp;partnerID=40&amp;md5=02a2aae06310613d640169a332e06413" TargetMode="External"/><Relationship Id="rId813" Type="http://schemas.openxmlformats.org/officeDocument/2006/relationships/hyperlink" Target="https://www.scopus.com/inward/record.uri?eid=2-s2.0-85052792137&amp;doi=10.3390%2fapp8091542&amp;partnerID=40&amp;md5=5d3acad9afc005c878691ead341403c2" TargetMode="External"/><Relationship Id="rId812" Type="http://schemas.openxmlformats.org/officeDocument/2006/relationships/hyperlink" Target="https://www.scopus.com/inward/record.uri?eid=2-s2.0-85066139168&amp;doi=10.11975%2fj.issn.1002-6819.2019.03.020&amp;partnerID=40&amp;md5=5fd561bbe904c813c104d2979b85fc50" TargetMode="External"/><Relationship Id="rId609" Type="http://schemas.openxmlformats.org/officeDocument/2006/relationships/hyperlink" Target="https://www.scopus.com/inward/record.uri?eid=2-s2.0-85086381665&amp;doi=10.1016%2fj.jss.2020.110684&amp;partnerID=40&amp;md5=992a7eee002a59b3a9df05cff256dfc8" TargetMode="External"/><Relationship Id="rId608" Type="http://schemas.openxmlformats.org/officeDocument/2006/relationships/hyperlink" Target="https://www.scopus.com/inward/record.uri?eid=2-s2.0-85083707650&amp;doi=10.1142%2fS0218001420540324&amp;partnerID=40&amp;md5=12eb4ce23c4c9d12a5111573676b808d" TargetMode="External"/><Relationship Id="rId607" Type="http://schemas.openxmlformats.org/officeDocument/2006/relationships/hyperlink" Target="https://www.scopus.com/inward/record.uri?eid=2-s2.0-85102310792&amp;doi=10.1109%2fTIM.2021.3062414&amp;partnerID=40&amp;md5=e930b65b37ee8b67476c6350c271f4b2" TargetMode="External"/><Relationship Id="rId849" Type="http://schemas.openxmlformats.org/officeDocument/2006/relationships/hyperlink" Target="https://www.scopus.com/inward/record.uri?eid=2-s2.0-85067631360&amp;doi=10.1145%2f3290605.3300830&amp;partnerID=40&amp;md5=f1365b81c262fe8ade9bfc485ab8ae11" TargetMode="External"/><Relationship Id="rId602" Type="http://schemas.openxmlformats.org/officeDocument/2006/relationships/hyperlink" Target="https://www.scopus.com/inward/record.uri?eid=2-s2.0-85083800982&amp;doi=10.1007%2fs11042-020-08915-5&amp;partnerID=40&amp;md5=062959cc8b2cbd629ca5550c258fd570" TargetMode="External"/><Relationship Id="rId844" Type="http://schemas.openxmlformats.org/officeDocument/2006/relationships/hyperlink" Target="https://www.scopus.com/inward/record.uri?eid=2-s2.0-85071146151&amp;doi=10.1109%2fTechDebt.2019.00025&amp;partnerID=40&amp;md5=a6bf5dc2c6baf5b49904d2b7fb3432d3" TargetMode="External"/><Relationship Id="rId601" Type="http://schemas.openxmlformats.org/officeDocument/2006/relationships/hyperlink" Target="https://www.scopus.com/inward/record.uri?eid=2-s2.0-85113620912&amp;partnerID=40&amp;md5=4ec6c60b0a801883da8b533dc84013f2" TargetMode="External"/><Relationship Id="rId843" Type="http://schemas.openxmlformats.org/officeDocument/2006/relationships/hyperlink" Target="https://www.scopus.com/inward/record.uri?eid=2-s2.0-85037628665&amp;doi=10.1007%2fs11119-017-9553-2&amp;partnerID=40&amp;md5=66e77793c0ce5d13fd46489fd5dbfb11" TargetMode="External"/><Relationship Id="rId600" Type="http://schemas.openxmlformats.org/officeDocument/2006/relationships/hyperlink" Target="https://www.scopus.com/inward/record.uri?eid=2-s2.0-85113614854&amp;doi=10.1109%2fMSR52588.2021.00047&amp;partnerID=40&amp;md5=b0f86906236d73ca080cfad3137970b8" TargetMode="External"/><Relationship Id="rId842" Type="http://schemas.openxmlformats.org/officeDocument/2006/relationships/hyperlink" Target="https://www.scopus.com/inward/record.uri?eid=2-s2.0-85044480300&amp;doi=10.1016%2fj.compind.2018.03.007&amp;partnerID=40&amp;md5=1ccb0d1ffbe61c5df6e65733a978d189" TargetMode="External"/><Relationship Id="rId841" Type="http://schemas.openxmlformats.org/officeDocument/2006/relationships/hyperlink" Target="https://www.scopus.com/inward/record.uri?eid=2-s2.0-85048739007&amp;doi=10.1186%2fs13634-018-0558-4&amp;partnerID=40&amp;md5=b833e0cb8c65f53678907833ec643a95" TargetMode="External"/><Relationship Id="rId606" Type="http://schemas.openxmlformats.org/officeDocument/2006/relationships/hyperlink" Target="https://www.scopus.com/inward/record.uri?eid=2-s2.0-85125461915&amp;doi=10.1109%2fASE51524.2021.9678863&amp;partnerID=40&amp;md5=482ee4f2a1b9b6b73fd2fafd5b384160" TargetMode="External"/><Relationship Id="rId848" Type="http://schemas.openxmlformats.org/officeDocument/2006/relationships/hyperlink" Target="https://www.scopus.com/inward/record.uri?eid=2-s2.0-85060304273&amp;doi=10.1109%2fICCSS.2018.8572304&amp;partnerID=40&amp;md5=321d9814261515dcc8c381a05cb91445" TargetMode="External"/><Relationship Id="rId605" Type="http://schemas.openxmlformats.org/officeDocument/2006/relationships/hyperlink" Target="https://www.scopus.com/inward/record.uri?eid=2-s2.0-85089873318&amp;doi=10.1049%2fiet-ipr.2019.0259&amp;partnerID=40&amp;md5=d7a794267df14d50e4be2dd84674bddc" TargetMode="External"/><Relationship Id="rId847" Type="http://schemas.openxmlformats.org/officeDocument/2006/relationships/hyperlink" Target="https://www.scopus.com/inward/record.uri?eid=2-s2.0-85060212333&amp;doi=10.1007%2f978-981-13-5913-2_24&amp;partnerID=40&amp;md5=9d68dfe503ebe0dfdcc2600d7b769c9b" TargetMode="External"/><Relationship Id="rId604" Type="http://schemas.openxmlformats.org/officeDocument/2006/relationships/hyperlink" Target="https://www.scopus.com/inward/record.uri?eid=2-s2.0-85106414853&amp;partnerID=40&amp;md5=dd55c969141da37da7cf192f0fcca10a" TargetMode="External"/><Relationship Id="rId846" Type="http://schemas.openxmlformats.org/officeDocument/2006/relationships/hyperlink" Target="https://www.scopus.com/inward/record.uri?eid=2-s2.0-85076867877&amp;doi=10.2200%2fS00904ED1V01Y201903ICR066&amp;partnerID=40&amp;md5=222e93a3948848d3fb83104c997b761e" TargetMode="External"/><Relationship Id="rId603" Type="http://schemas.openxmlformats.org/officeDocument/2006/relationships/hyperlink" Target="https://www.scopus.com/inward/record.uri?eid=2-s2.0-85099360283&amp;doi=10.6041%2fj.issn.1000-1298.2020.12.026&amp;partnerID=40&amp;md5=ddd35f068276f515ede3c410b0993ceb" TargetMode="External"/><Relationship Id="rId845" Type="http://schemas.openxmlformats.org/officeDocument/2006/relationships/hyperlink" Target="https://www.scopus.com/inward/record.uri?eid=2-s2.0-85056704691&amp;doi=10.1109%2fICMRA.2018.8490562&amp;partnerID=40&amp;md5=93a7f3e684193882d4fc0798882530ef" TargetMode="External"/><Relationship Id="rId840" Type="http://schemas.openxmlformats.org/officeDocument/2006/relationships/hyperlink" Target="https://www.scopus.com/inward/record.uri?eid=2-s2.0-85071930607&amp;doi=10.18280%2fts.360109&amp;partnerID=40&amp;md5=357f19af3bca1b40412f983853279b5b" TargetMode="External"/><Relationship Id="rId839" Type="http://schemas.openxmlformats.org/officeDocument/2006/relationships/hyperlink" Target="https://www.scopus.com/inward/record.uri?eid=2-s2.0-85044604579&amp;doi=10.11591%2fijeecs.v10.i3.pp1098-1105&amp;partnerID=40&amp;md5=8be5b1643bd4655d0242a87667ea8722" TargetMode="External"/><Relationship Id="rId838" Type="http://schemas.openxmlformats.org/officeDocument/2006/relationships/hyperlink" Target="https://www.scopus.com/inward/record.uri?eid=2-s2.0-85075303052&amp;partnerID=40&amp;md5=9d1bd6760a36387d25b5159c3ca86abd" TargetMode="External"/><Relationship Id="rId833" Type="http://schemas.openxmlformats.org/officeDocument/2006/relationships/hyperlink" Target="https://www.scopus.com/inward/record.uri?eid=2-s2.0-85051491635&amp;doi=10.1145%2f3194164.3194174&amp;partnerID=40&amp;md5=0a87232c3dc1a78839eea994a4e868dd" TargetMode="External"/><Relationship Id="rId832" Type="http://schemas.openxmlformats.org/officeDocument/2006/relationships/hyperlink" Target="https://www.scopus.com/inward/record.uri?eid=2-s2.0-85032442595&amp;doi=10.1109%2fLSP.2017.2766766&amp;partnerID=40&amp;md5=bc093bc7f5e2c7a281aad0895aa99aac" TargetMode="External"/><Relationship Id="rId831" Type="http://schemas.openxmlformats.org/officeDocument/2006/relationships/hyperlink" Target="https://www.scopus.com/inward/record.uri?eid=2-s2.0-85067516580&amp;doi=10.5220%2f0007675900950106&amp;partnerID=40&amp;md5=eb7b8b30de41445d9439b809c00d43cc" TargetMode="External"/><Relationship Id="rId830" Type="http://schemas.openxmlformats.org/officeDocument/2006/relationships/hyperlink" Target="https://www.scopus.com/inward/record.uri?eid=2-s2.0-85066781873&amp;doi=10.1109%2fAPSEC.2018.00049&amp;partnerID=40&amp;md5=84a850623f59387322cab3f4d7430dac" TargetMode="External"/><Relationship Id="rId837" Type="http://schemas.openxmlformats.org/officeDocument/2006/relationships/hyperlink" Target="https://www.scopus.com/inward/record.uri?eid=2-s2.0-85045463489&amp;doi=10.1007%2fs11119-018-9574-5&amp;partnerID=40&amp;md5=303bd804391f9aff2cf38b3ce8f7fb87" TargetMode="External"/><Relationship Id="rId836" Type="http://schemas.openxmlformats.org/officeDocument/2006/relationships/hyperlink" Target="https://www.scopus.com/inward/record.uri?eid=2-s2.0-85066112569&amp;doi=10.11975%2fj.issn.1002-6819.2019.03.021&amp;partnerID=40&amp;md5=7a5cfe36c5fb1c3c905e8eec29fcd8ae" TargetMode="External"/><Relationship Id="rId835" Type="http://schemas.openxmlformats.org/officeDocument/2006/relationships/hyperlink" Target="https://www.scopus.com/inward/record.uri?eid=2-s2.0-85083076634&amp;doi=10.1109%2fI2CT45611.2019.9033606&amp;partnerID=40&amp;md5=9d920ff725bf9d4a38205aae8a80130e" TargetMode="External"/><Relationship Id="rId834" Type="http://schemas.openxmlformats.org/officeDocument/2006/relationships/hyperlink" Target="https://www.scopus.com/inward/record.uri?eid=2-s2.0-85067012299&amp;doi=10.3390%2fagriculture9050104&amp;partnerID=40&amp;md5=142973c954d6456f5eab6f0f5f7fe9d0" TargetMode="External"/><Relationship Id="rId228" Type="http://schemas.openxmlformats.org/officeDocument/2006/relationships/hyperlink" Target="https://www.scopus.com/inward/record.uri?eid=2-s2.0-85148487232&amp;doi=10.1007%2fs10664-022-10271-x&amp;partnerID=40&amp;md5=3c00b3e591ae972d0490376f4cc34afd" TargetMode="External"/><Relationship Id="rId227" Type="http://schemas.openxmlformats.org/officeDocument/2006/relationships/hyperlink" Target="https://www.scopus.com/inward/record.uri?eid=2-s2.0-85179757415&amp;doi=10.1109%2fSENSORS56945.2023.10325037&amp;partnerID=40&amp;md5=920dda2eb37ef8eb8e0ed952fc6fd588" TargetMode="External"/><Relationship Id="rId469" Type="http://schemas.openxmlformats.org/officeDocument/2006/relationships/hyperlink" Target="https://www.scopus.com/inward/record.uri?eid=2-s2.0-85141605926&amp;doi=10.1109%2fJSTARS.2022.3219897&amp;partnerID=40&amp;md5=8666402555025111c6b3fde9268cef8b" TargetMode="External"/><Relationship Id="rId226" Type="http://schemas.openxmlformats.org/officeDocument/2006/relationships/hyperlink" Target="https://www.scopus.com/inward/record.uri?eid=2-s2.0-85181532147&amp;doi=10.1109%2fICSME58846.2023.00072&amp;partnerID=40&amp;md5=d85aa13dfd8efa75884abed69654c6a2" TargetMode="External"/><Relationship Id="rId468" Type="http://schemas.openxmlformats.org/officeDocument/2006/relationships/hyperlink" Target="https://www.scopus.com/inward/record.uri?eid=2-s2.0-85124089577&amp;doi=10.3390%2fmath10030446&amp;partnerID=40&amp;md5=edba7034083e27c3edb9e300c1ca7fac" TargetMode="External"/><Relationship Id="rId225" Type="http://schemas.openxmlformats.org/officeDocument/2006/relationships/hyperlink" Target="https://www.scopus.com/inward/record.uri?eid=2-s2.0-85135860301&amp;doi=10.1007%2fs11280-022-01087-2&amp;partnerID=40&amp;md5=5746eca924cd50933c0b438f7a8f8bae" TargetMode="External"/><Relationship Id="rId467" Type="http://schemas.openxmlformats.org/officeDocument/2006/relationships/hyperlink" Target="https://www.scopus.com/inward/record.uri?eid=2-s2.0-85124250048&amp;doi=10.1016%2fj.infsof.2022.106855&amp;partnerID=40&amp;md5=9afeafbd064c1e6c375331632459783c" TargetMode="External"/><Relationship Id="rId229" Type="http://schemas.openxmlformats.org/officeDocument/2006/relationships/hyperlink" Target="https://www.scopus.com/inward/record.uri?eid=2-s2.0-85139548360&amp;doi=10.1007%2fs00521-022-07877-z&amp;partnerID=40&amp;md5=47a63c70a0c87e77eb2c6c16544d405d" TargetMode="External"/><Relationship Id="rId220" Type="http://schemas.openxmlformats.org/officeDocument/2006/relationships/hyperlink" Target="https://www.scopus.com/inward/record.uri?eid=2-s2.0-85143850045&amp;doi=10.11591%2fijece.v13i2.pp2142-2155&amp;partnerID=40&amp;md5=9c388e0b9412ec029b31c305d83d2be7" TargetMode="External"/><Relationship Id="rId462" Type="http://schemas.openxmlformats.org/officeDocument/2006/relationships/hyperlink" Target="https://www.scopus.com/inward/record.uri?eid=2-s2.0-85137657886&amp;doi=10.1155%2f2022%2f2573805&amp;partnerID=40&amp;md5=36f4b1012e25dd305ea60430c4be88e7" TargetMode="External"/><Relationship Id="rId461" Type="http://schemas.openxmlformats.org/officeDocument/2006/relationships/hyperlink" Target="https://www.scopus.com/inward/record.uri?eid=2-s2.0-85140852179&amp;doi=10.1504%2fIJES.2022.125447&amp;partnerID=40&amp;md5=cfe34325e5b6f218cafb64573c8a51e0" TargetMode="External"/><Relationship Id="rId460" Type="http://schemas.openxmlformats.org/officeDocument/2006/relationships/hyperlink" Target="https://www.scopus.com/inward/record.uri?eid=2-s2.0-85132977542&amp;doi=10.1145%2f3531146.3534646&amp;partnerID=40&amp;md5=e69c8f7fb1da8c8514fdb1df7193f07e" TargetMode="External"/><Relationship Id="rId224" Type="http://schemas.openxmlformats.org/officeDocument/2006/relationships/hyperlink" Target="https://www.scopus.com/inward/record.uri?eid=2-s2.0-85187263402&amp;doi=10.1109%2fIC3I59117.2023.10397793&amp;partnerID=40&amp;md5=ac0937b7e444ea4e5ed0de6f5aef981b" TargetMode="External"/><Relationship Id="rId466" Type="http://schemas.openxmlformats.org/officeDocument/2006/relationships/hyperlink" Target="https://www.scopus.com/inward/record.uri?eid=2-s2.0-85134295451&amp;partnerID=40&amp;md5=44b938adc315d730d6c82c5ba5994198" TargetMode="External"/><Relationship Id="rId223" Type="http://schemas.openxmlformats.org/officeDocument/2006/relationships/hyperlink" Target="https://www.scopus.com/inward/record.uri?eid=2-s2.0-85183218511&amp;doi=10.1201%2f9780429292835&amp;partnerID=40&amp;md5=8d4692d72420d4b30ed26d6a7d295edb" TargetMode="External"/><Relationship Id="rId465" Type="http://schemas.openxmlformats.org/officeDocument/2006/relationships/hyperlink" Target="https://www.scopus.com/inward/record.uri?eid=2-s2.0-85141880283&amp;doi=10.13733%2fj.jcam.issn.2095-5553.2022.06.020&amp;partnerID=40&amp;md5=d1b64c5fccbd5fa522c7b2a733ea0464" TargetMode="External"/><Relationship Id="rId222" Type="http://schemas.openxmlformats.org/officeDocument/2006/relationships/hyperlink" Target="https://www.scopus.com/inward/record.uri?eid=2-s2.0-85125703591&amp;doi=10.1109%2fTSE.2022.3154769&amp;partnerID=40&amp;md5=4fa23f7220e4b31a6291096c6b39244d" TargetMode="External"/><Relationship Id="rId464" Type="http://schemas.openxmlformats.org/officeDocument/2006/relationships/hyperlink" Target="https://www.scopus.com/inward/record.uri?eid=2-s2.0-85137870233&amp;doi=10.17226%2f26355&amp;partnerID=40&amp;md5=ef286727f97093c5b272d45d400b6d87" TargetMode="External"/><Relationship Id="rId221" Type="http://schemas.openxmlformats.org/officeDocument/2006/relationships/hyperlink" Target="https://www.scopus.com/inward/record.uri?eid=2-s2.0-85182734340&amp;doi=10.1109%2fSCAM59687.2023.00030&amp;partnerID=40&amp;md5=7159467e5187ce54565ee16ecd5a55ab" TargetMode="External"/><Relationship Id="rId463" Type="http://schemas.openxmlformats.org/officeDocument/2006/relationships/hyperlink" Target="https://www.scopus.com/inward/record.uri?eid=2-s2.0-85120690025&amp;doi=10.1016%2fj.icte.2021.08.018&amp;partnerID=40&amp;md5=7d898dd8310f97786a0a28367e136c4c" TargetMode="External"/><Relationship Id="rId217" Type="http://schemas.openxmlformats.org/officeDocument/2006/relationships/hyperlink" Target="https://www.scopus.com/inward/record.uri?eid=2-s2.0-85140739826&amp;doi=10.1109%2fTSE.2022.3216279&amp;partnerID=40&amp;md5=c645088ed86cb9651da580d5901285cd" TargetMode="External"/><Relationship Id="rId459" Type="http://schemas.openxmlformats.org/officeDocument/2006/relationships/hyperlink" Target="https://www.scopus.com/inward/record.uri?eid=2-s2.0-85135814472&amp;doi=10.1109%2fSANER53432.2022.00039&amp;partnerID=40&amp;md5=8de238549893d91d497d59d5920f5719" TargetMode="External"/><Relationship Id="rId216" Type="http://schemas.openxmlformats.org/officeDocument/2006/relationships/hyperlink" Target="https://www.scopus.com/inward/record.uri?eid=2-s2.0-85165960449&amp;doi=10.1145%2f3592813.3592925&amp;partnerID=40&amp;md5=431da57f51bfbb51561e178397a8949a" TargetMode="External"/><Relationship Id="rId458" Type="http://schemas.openxmlformats.org/officeDocument/2006/relationships/hyperlink" Target="https://www.scopus.com/inward/record.uri?eid=2-s2.0-85135562925&amp;doi=10.1109%2fACCESS.2022.3193401&amp;partnerID=40&amp;md5=e3d31de5b524d9192534240c6b2dad0f" TargetMode="External"/><Relationship Id="rId215" Type="http://schemas.openxmlformats.org/officeDocument/2006/relationships/hyperlink" Target="https://www.scopus.com/inward/record.uri?eid=2-s2.0-85169586350&amp;doi=10.1109%2fICAIBD57115.2023.10206189&amp;partnerID=40&amp;md5=61f42f54b40d9006594a4df1a4c031f5" TargetMode="External"/><Relationship Id="rId457" Type="http://schemas.openxmlformats.org/officeDocument/2006/relationships/hyperlink" Target="https://www.scopus.com/inward/record.uri?eid=2-s2.0-85146651696&amp;doi=10.35633%2finmateh-68-37&amp;partnerID=40&amp;md5=dc6b2a96bb664fd9b8aa71775fbc55dd" TargetMode="External"/><Relationship Id="rId699" Type="http://schemas.openxmlformats.org/officeDocument/2006/relationships/hyperlink" Target="https://www.scopus.com/inward/record.uri?eid=2-s2.0-85055057262&amp;doi=10.1109%2fTSE.2018.2876006&amp;partnerID=40&amp;md5=bdada9faaf23157606469dd682500487" TargetMode="External"/><Relationship Id="rId214" Type="http://schemas.openxmlformats.org/officeDocument/2006/relationships/hyperlink" Target="https://www.scopus.com/inward/record.uri?eid=2-s2.0-85148016807&amp;doi=10.3390%2fapp13031710&amp;partnerID=40&amp;md5=cbaabb2fc04d4b8693355f359d186530" TargetMode="External"/><Relationship Id="rId456" Type="http://schemas.openxmlformats.org/officeDocument/2006/relationships/hyperlink" Target="https://www.scopus.com/inward/record.uri?eid=2-s2.0-85134326173&amp;doi=10.1145%2f3524843.3528091&amp;partnerID=40&amp;md5=2135dd3037fc24246dfe11af16cd191d" TargetMode="External"/><Relationship Id="rId698" Type="http://schemas.openxmlformats.org/officeDocument/2006/relationships/hyperlink" Target="https://www.scopus.com/inward/record.uri?eid=2-s2.0-85103722821&amp;doi=10.1063%2f5.0046526&amp;partnerID=40&amp;md5=a5126f56d4ff5c921d8f6a3743dd7337" TargetMode="External"/><Relationship Id="rId219" Type="http://schemas.openxmlformats.org/officeDocument/2006/relationships/hyperlink" Target="https://www.scopus.com/inward/record.uri?eid=2-s2.0-85179010368&amp;doi=10.1109%2fASE56229.2023.00083&amp;partnerID=40&amp;md5=d68249cd973aab9bc6d4da9b9535890c" TargetMode="External"/><Relationship Id="rId218" Type="http://schemas.openxmlformats.org/officeDocument/2006/relationships/hyperlink" Target="https://www.scopus.com/inward/record.uri?eid=2-s2.0-85144007950&amp;doi=10.1109%2fTSE.2022.3224378&amp;partnerID=40&amp;md5=5c501083445a67170965a38a72c965de" TargetMode="External"/><Relationship Id="rId451" Type="http://schemas.openxmlformats.org/officeDocument/2006/relationships/hyperlink" Target="https://www.scopus.com/inward/record.uri?eid=2-s2.0-85139564518&amp;doi=10.1145%2f3545258.3545273&amp;partnerID=40&amp;md5=db5b95948075f89c5c9f286542a97339" TargetMode="External"/><Relationship Id="rId693" Type="http://schemas.openxmlformats.org/officeDocument/2006/relationships/hyperlink" Target="https://www.scopus.com/inward/record.uri?eid=2-s2.0-85093087345&amp;doi=10.1145%2f3387906.3388621&amp;partnerID=40&amp;md5=95fe39ec2933e1609ad4d2bc60cf020b" TargetMode="External"/><Relationship Id="rId450" Type="http://schemas.openxmlformats.org/officeDocument/2006/relationships/hyperlink" Target="https://www.scopus.com/inward/record.uri?eid=2-s2.0-85135853957&amp;doi=10.1109%2fSANER53432.2022.00014&amp;partnerID=40&amp;md5=253e9101e2d17578462413e92ae4db09" TargetMode="External"/><Relationship Id="rId692" Type="http://schemas.openxmlformats.org/officeDocument/2006/relationships/hyperlink" Target="https://www.scopus.com/inward/record.uri?eid=2-s2.0-85113689105&amp;doi=10.1109%2fCVPR46437.2021.00465&amp;partnerID=40&amp;md5=1b4c5a279878779994e61ea257c04a3f" TargetMode="External"/><Relationship Id="rId691" Type="http://schemas.openxmlformats.org/officeDocument/2006/relationships/hyperlink" Target="https://www.scopus.com/inward/record.uri?eid=2-s2.0-85099183000&amp;doi=10.1145%2f3324884.3416583&amp;partnerID=40&amp;md5=2489e9e83a6d8c5749c20581aec0ce51" TargetMode="External"/><Relationship Id="rId690" Type="http://schemas.openxmlformats.org/officeDocument/2006/relationships/hyperlink" Target="https://www.scopus.com/inward/record.uri?eid=2-s2.0-85090426589&amp;doi=10.1016%2fj.biosystemseng.2020.08.015&amp;partnerID=40&amp;md5=59e6200f9ea85f30c06bdb3ff9966670" TargetMode="External"/><Relationship Id="rId213" Type="http://schemas.openxmlformats.org/officeDocument/2006/relationships/hyperlink" Target="https://www.scopus.com/inward/record.uri?eid=2-s2.0-85147732395&amp;doi=10.1145%2f3546948&amp;partnerID=40&amp;md5=fce2bf799494a2bb31342c8083cca2fd" TargetMode="External"/><Relationship Id="rId455" Type="http://schemas.openxmlformats.org/officeDocument/2006/relationships/hyperlink" Target="https://www.scopus.com/inward/record.uri?eid=2-s2.0-85136066627&amp;doi=10.1109%2fCVPR52688.2022.01288&amp;partnerID=40&amp;md5=310d33d949606a34ee2297a6b80efc6f" TargetMode="External"/><Relationship Id="rId697" Type="http://schemas.openxmlformats.org/officeDocument/2006/relationships/hyperlink" Target="https://www.scopus.com/inward/record.uri?eid=2-s2.0-85094148542&amp;doi=10.1145%2f3377811.3380342&amp;partnerID=40&amp;md5=9796c59edc482fb9d1ad57190b43c652" TargetMode="External"/><Relationship Id="rId212" Type="http://schemas.openxmlformats.org/officeDocument/2006/relationships/hyperlink" Target="https://www.scopus.com/inward/record.uri?eid=2-s2.0-85149622630&amp;doi=10.1162%2fcoli_a_00463&amp;partnerID=40&amp;md5=01516ff7521032854346ad4b09f85be9" TargetMode="External"/><Relationship Id="rId454" Type="http://schemas.openxmlformats.org/officeDocument/2006/relationships/hyperlink" Target="https://www.scopus.com/inward/record.uri?eid=2-s2.0-85135051444&amp;doi=10.1145%2f3528228.3528408&amp;partnerID=40&amp;md5=d6b2b29e5e9ca465d5648fa1db1f3c86" TargetMode="External"/><Relationship Id="rId696" Type="http://schemas.openxmlformats.org/officeDocument/2006/relationships/hyperlink" Target="https://www.scopus.com/inward/record.uri?eid=2-s2.0-85087525711&amp;doi=10.1016%2fj.infsof.2020.106373&amp;partnerID=40&amp;md5=c87929cfbb4a609e979a565c45f26afd" TargetMode="External"/><Relationship Id="rId211" Type="http://schemas.openxmlformats.org/officeDocument/2006/relationships/hyperlink" Target="https://www.scopus.com/inward/record.uri?eid=2-s2.0-85169465815&amp;doi=10.1109%2fTechDebt59074.2023.00010&amp;partnerID=40&amp;md5=0cab57b84ff797bfa97b0da66aac6b01" TargetMode="External"/><Relationship Id="rId453" Type="http://schemas.openxmlformats.org/officeDocument/2006/relationships/hyperlink" Target="https://www.scopus.com/inward/record.uri?eid=2-s2.0-85134293040&amp;partnerID=40&amp;md5=bc69c765c566e377c4215df9466c9a22" TargetMode="External"/><Relationship Id="rId695" Type="http://schemas.openxmlformats.org/officeDocument/2006/relationships/hyperlink" Target="https://www.scopus.com/inward/record.uri?eid=2-s2.0-85088865008&amp;doi=10.1007%2fs11042-020-09342-2&amp;partnerID=40&amp;md5=6af552299f840930abf47647c050fabc" TargetMode="External"/><Relationship Id="rId210" Type="http://schemas.openxmlformats.org/officeDocument/2006/relationships/hyperlink" Target="https://www.scopus.com/inward/record.uri?eid=2-s2.0-85160015300&amp;doi=10.1145%2f3544548.3581518&amp;partnerID=40&amp;md5=cb4d0c21f140897574edd2f7729d24c2" TargetMode="External"/><Relationship Id="rId452" Type="http://schemas.openxmlformats.org/officeDocument/2006/relationships/hyperlink" Target="https://www.scopus.com/inward/record.uri?eid=2-s2.0-85133523023&amp;doi=10.1145%2f3510003.3510113&amp;partnerID=40&amp;md5=62596b2c2cc9404ca7d2b787dfe24e7e" TargetMode="External"/><Relationship Id="rId694" Type="http://schemas.openxmlformats.org/officeDocument/2006/relationships/hyperlink" Target="https://www.scopus.com/inward/record.uri?eid=2-s2.0-85104465614&amp;doi=10.1109%2fICBAIE52039.2021.9390025&amp;partnerID=40&amp;md5=9d92c5ef44a29382f66cd224211ae87e" TargetMode="External"/><Relationship Id="rId491" Type="http://schemas.openxmlformats.org/officeDocument/2006/relationships/hyperlink" Target="https://www.scopus.com/inward/record.uri?eid=2-s2.0-85136567400&amp;doi=10.1155%2f2022%2f8560873&amp;partnerID=40&amp;md5=c00f8c72198b883b144bc0dd914ea843" TargetMode="External"/><Relationship Id="rId490" Type="http://schemas.openxmlformats.org/officeDocument/2006/relationships/hyperlink" Target="https://www.scopus.com/inward/record.uri?eid=2-s2.0-85133633688&amp;doi=10.1109%2fIDITR54676.2022.9796501&amp;partnerID=40&amp;md5=fc1809806b52666fe1ff6a47fff868aa" TargetMode="External"/><Relationship Id="rId249" Type="http://schemas.openxmlformats.org/officeDocument/2006/relationships/hyperlink" Target="https://www.scopus.com/inward/record.uri?eid=2-s2.0-85146465328&amp;doi=10.1007%2fs42979-022-01602-2&amp;partnerID=40&amp;md5=33b23e34976b8e732dca0ad203dd1fd0" TargetMode="External"/><Relationship Id="rId248" Type="http://schemas.openxmlformats.org/officeDocument/2006/relationships/hyperlink" Target="https://www.scopus.com/inward/record.uri?eid=2-s2.0-85160005774&amp;doi=10.1145%2f3544548.3580790&amp;partnerID=40&amp;md5=ac6e245fb59fec679547d63f318e8b96" TargetMode="External"/><Relationship Id="rId247" Type="http://schemas.openxmlformats.org/officeDocument/2006/relationships/hyperlink" Target="https://www.scopus.com/inward/record.uri?eid=2-s2.0-85151310787&amp;doi=10.1016%2fj.infsof.2023.107213&amp;partnerID=40&amp;md5=2b3f32c60777196126e09c1f433aa849" TargetMode="External"/><Relationship Id="rId489" Type="http://schemas.openxmlformats.org/officeDocument/2006/relationships/hyperlink" Target="https://www.scopus.com/inward/record.uri?eid=2-s2.0-85130710474&amp;doi=10.1145%2f3490953&amp;partnerID=40&amp;md5=f51af049efd96e1b1de161be45f7c130" TargetMode="External"/><Relationship Id="rId242" Type="http://schemas.openxmlformats.org/officeDocument/2006/relationships/hyperlink" Target="https://www.scopus.com/inward/record.uri?eid=2-s2.0-85179523537&amp;doi=10.1109%2fDSA59317.2023.00056&amp;partnerID=40&amp;md5=90ae7ca7f0ffcd2a56077476461d3620" TargetMode="External"/><Relationship Id="rId484" Type="http://schemas.openxmlformats.org/officeDocument/2006/relationships/hyperlink" Target="https://www.scopus.com/inward/record.uri?eid=2-s2.0-85144405026&amp;doi=10.15407%2fscine18.05.026&amp;partnerID=40&amp;md5=6086c788e094fc44d6e5058c77360f8c" TargetMode="External"/><Relationship Id="rId241" Type="http://schemas.openxmlformats.org/officeDocument/2006/relationships/hyperlink" Target="https://www.scopus.com/inward/record.uri?eid=2-s2.0-85162846753&amp;doi=10.1145%2f3555776.3577748&amp;partnerID=40&amp;md5=796db7fb18661da1319958114c8e9000" TargetMode="External"/><Relationship Id="rId483" Type="http://schemas.openxmlformats.org/officeDocument/2006/relationships/hyperlink" Target="https://www.scopus.com/inward/record.uri?eid=2-s2.0-85130578634&amp;doi=10.1145%2f3491102.3517537&amp;partnerID=40&amp;md5=1b63920694e882a66ec29dccf3453ef9" TargetMode="External"/><Relationship Id="rId240" Type="http://schemas.openxmlformats.org/officeDocument/2006/relationships/hyperlink" Target="https://www.scopus.com/inward/record.uri?eid=2-s2.0-85160199453&amp;doi=10.1007%2fs10664-023-10325-8&amp;partnerID=40&amp;md5=bf3e17bfc10b440e6694fc325dd4b607" TargetMode="External"/><Relationship Id="rId482" Type="http://schemas.openxmlformats.org/officeDocument/2006/relationships/hyperlink" Target="https://www.scopus.com/inward/record.uri?eid=2-s2.0-85134017734&amp;doi=10.1145%2f3524842.3527932&amp;partnerID=40&amp;md5=d76520c15800fb0c50b62825238e040a" TargetMode="External"/><Relationship Id="rId481" Type="http://schemas.openxmlformats.org/officeDocument/2006/relationships/hyperlink" Target="https://www.scopus.com/inward/record.uri?eid=2-s2.0-85136595240&amp;doi=10.1155%2f2022%2f8220677&amp;partnerID=40&amp;md5=0305d8124d2e61e122346111e5f4b0ec" TargetMode="External"/><Relationship Id="rId246" Type="http://schemas.openxmlformats.org/officeDocument/2006/relationships/hyperlink" Target="https://www.scopus.com/inward/record.uri?eid=2-s2.0-85182729217&amp;doi=10.1109%2fSCAM59687.2023.00032&amp;partnerID=40&amp;md5=1b6e125d0c6bda9cc8a98c549147ec7a" TargetMode="External"/><Relationship Id="rId488" Type="http://schemas.openxmlformats.org/officeDocument/2006/relationships/hyperlink" Target="https://www.scopus.com/inward/record.uri?eid=2-s2.0-85125458156&amp;doi=10.1016%2fj.jss.2022.111265&amp;partnerID=40&amp;md5=92a099fb39154a481b7468994bdf1566" TargetMode="External"/><Relationship Id="rId245" Type="http://schemas.openxmlformats.org/officeDocument/2006/relationships/hyperlink" Target="https://www.scopus.com/inward/record.uri?eid=2-s2.0-85140768355&amp;doi=10.1109%2fTSE.2022.3214764&amp;partnerID=40&amp;md5=9fce7275e531f9a22b02c8a6c8590670" TargetMode="External"/><Relationship Id="rId487" Type="http://schemas.openxmlformats.org/officeDocument/2006/relationships/hyperlink" Target="https://www.scopus.com/inward/record.uri?eid=2-s2.0-85128418414&amp;doi=10.1145%2f3512905&amp;partnerID=40&amp;md5=5ddea5edbb7cda4f0fc36e84feef1893" TargetMode="External"/><Relationship Id="rId244" Type="http://schemas.openxmlformats.org/officeDocument/2006/relationships/hyperlink" Target="https://www.scopus.com/inward/record.uri?eid=2-s2.0-85147970363&amp;doi=10.1016%2fj.infsof.2023.107169&amp;partnerID=40&amp;md5=082f59fe9492a375060069c5fa64b411" TargetMode="External"/><Relationship Id="rId486" Type="http://schemas.openxmlformats.org/officeDocument/2006/relationships/hyperlink" Target="https://www.scopus.com/inward/record.uri?eid=2-s2.0-85135499146&amp;partnerID=40&amp;md5=ce9546da3091cf7f7fac3b2be289837c" TargetMode="External"/><Relationship Id="rId243" Type="http://schemas.openxmlformats.org/officeDocument/2006/relationships/hyperlink" Target="https://www.scopus.com/inward/record.uri?eid=2-s2.0-85174833105&amp;doi=10.1109%2fACCESS.2023.3324425&amp;partnerID=40&amp;md5=040b1d178f5936257b3f5d601459d4e9" TargetMode="External"/><Relationship Id="rId485" Type="http://schemas.openxmlformats.org/officeDocument/2006/relationships/hyperlink" Target="https://www.scopus.com/inward/record.uri?eid=2-s2.0-85142434512&amp;partnerID=40&amp;md5=b39ee0f95fde2a7f015caa359744f48d" TargetMode="External"/><Relationship Id="rId480" Type="http://schemas.openxmlformats.org/officeDocument/2006/relationships/hyperlink" Target="https://www.scopus.com/inward/record.uri?eid=2-s2.0-85144931789&amp;doi=10.25165%2fj.ijabe.20221506.7241&amp;partnerID=40&amp;md5=a72c52528caaa95f4ecfd97d8999579b" TargetMode="External"/><Relationship Id="rId239" Type="http://schemas.openxmlformats.org/officeDocument/2006/relationships/hyperlink" Target="https://www.scopus.com/inward/record.uri?eid=2-s2.0-85150300899&amp;doi=10.1016%2fj.jss.2023.111651&amp;partnerID=40&amp;md5=04d03a1115eeeac512ce455f917bd1fe" TargetMode="External"/><Relationship Id="rId238" Type="http://schemas.openxmlformats.org/officeDocument/2006/relationships/hyperlink" Target="https://www.scopus.com/inward/record.uri?eid=2-s2.0-85169455289&amp;doi=10.1109%2fTechDebt59074.2023.00008&amp;partnerID=40&amp;md5=9f16935371fdf28276eb78972c477e0f" TargetMode="External"/><Relationship Id="rId237" Type="http://schemas.openxmlformats.org/officeDocument/2006/relationships/hyperlink" Target="https://www.scopus.com/inward/record.uri?eid=2-s2.0-85171146658&amp;doi=10.1109%2fINDIN51400.2023.10217843&amp;partnerID=40&amp;md5=a2f916321aa0ec618f40dae4c80fe4bc" TargetMode="External"/><Relationship Id="rId479" Type="http://schemas.openxmlformats.org/officeDocument/2006/relationships/hyperlink" Target="https://www.scopus.com/inward/record.uri?eid=2-s2.0-85149443591&amp;partnerID=40&amp;md5=cce526670b341c9bf9364e28df854794" TargetMode="External"/><Relationship Id="rId236" Type="http://schemas.openxmlformats.org/officeDocument/2006/relationships/hyperlink" Target="https://www.scopus.com/inward/record.uri?eid=2-s2.0-85151551737&amp;doi=10.1016%2fj.neucom.2023.03.001&amp;partnerID=40&amp;md5=b4893c5017f08eb7c9f84799f9b6c1b7" TargetMode="External"/><Relationship Id="rId478" Type="http://schemas.openxmlformats.org/officeDocument/2006/relationships/hyperlink" Target="https://www.scopus.com/inward/record.uri?eid=2-s2.0-85133203216&amp;doi=10.1145%2f3524610.3528389&amp;partnerID=40&amp;md5=a483df8acec54e89435e75d0c9036f07" TargetMode="External"/><Relationship Id="rId231" Type="http://schemas.openxmlformats.org/officeDocument/2006/relationships/hyperlink" Target="https://www.scopus.com/inward/record.uri?eid=2-s2.0-85132507335&amp;doi=10.1109%2fTSE.2022.3173346&amp;partnerID=40&amp;md5=635eb559263a653bdd90543131162571" TargetMode="External"/><Relationship Id="rId473" Type="http://schemas.openxmlformats.org/officeDocument/2006/relationships/hyperlink" Target="https://www.scopus.com/inward/record.uri?eid=2-s2.0-85134350727&amp;doi=10.1145%2f3524843.3528097&amp;partnerID=40&amp;md5=86e75b074cd4cf95c5ea49d4efd8310a" TargetMode="External"/><Relationship Id="rId230" Type="http://schemas.openxmlformats.org/officeDocument/2006/relationships/hyperlink" Target="https://www.scopus.com/inward/record.uri?eid=2-s2.0-85169419658&amp;doi=10.1109%2fTechDebt59074.2023.00011&amp;partnerID=40&amp;md5=2576b289fc558e8c09f67366321be6e0" TargetMode="External"/><Relationship Id="rId472" Type="http://schemas.openxmlformats.org/officeDocument/2006/relationships/hyperlink" Target="https://www.scopus.com/inward/record.uri?eid=2-s2.0-85124675907&amp;doi=10.1515%2fauto-2021-0138&amp;partnerID=40&amp;md5=b3966aaa27a1c952aae158f73486bc5c" TargetMode="External"/><Relationship Id="rId471" Type="http://schemas.openxmlformats.org/officeDocument/2006/relationships/hyperlink" Target="https://www.scopus.com/inward/record.uri?eid=2-s2.0-85137129438&amp;doi=10.1155%2f2022%2f2710285&amp;partnerID=40&amp;md5=c21f36008b3d1cd6a0b71d06957907c0" TargetMode="External"/><Relationship Id="rId470" Type="http://schemas.openxmlformats.org/officeDocument/2006/relationships/hyperlink" Target="https://www.scopus.com/inward/record.uri?eid=2-s2.0-85102626711&amp;doi=10.1049%2fcit2.12012&amp;partnerID=40&amp;md5=1f5dc780d65ad15f5295876933923936" TargetMode="External"/><Relationship Id="rId235" Type="http://schemas.openxmlformats.org/officeDocument/2006/relationships/hyperlink" Target="https://www.scopus.com/inward/record.uri?eid=2-s2.0-85147213634&amp;doi=10.1109%2fTSE.2023.3234206&amp;partnerID=40&amp;md5=083b7e5851baf166d14f79266239fd42" TargetMode="External"/><Relationship Id="rId477" Type="http://schemas.openxmlformats.org/officeDocument/2006/relationships/hyperlink" Target="https://www.scopus.com/inward/record.uri?eid=2-s2.0-85136220815&amp;doi=10.1109%2fJCSSE54890.2022.9836311&amp;partnerID=40&amp;md5=7e08ec074e19ea7c325df9850b4d6f97" TargetMode="External"/><Relationship Id="rId234" Type="http://schemas.openxmlformats.org/officeDocument/2006/relationships/hyperlink" Target="https://www.scopus.com/inward/record.uri?eid=2-s2.0-85168650518&amp;doi=10.1109%2fBotSE59190.2023.00012&amp;partnerID=40&amp;md5=0c74280d1722611890a134b4f592a17a" TargetMode="External"/><Relationship Id="rId476" Type="http://schemas.openxmlformats.org/officeDocument/2006/relationships/hyperlink" Target="https://www.scopus.com/inward/record.uri?eid=2-s2.0-85123200409&amp;doi=10.1016%2fj.jss.2022.111219&amp;partnerID=40&amp;md5=cf75dd4e6f74b76ab89df4be724ddc5c" TargetMode="External"/><Relationship Id="rId233" Type="http://schemas.openxmlformats.org/officeDocument/2006/relationships/hyperlink" Target="https://www.scopus.com/inward/record.uri?eid=2-s2.0-85173022908&amp;doi=10.1109%2fACCESS.2023.3317893&amp;partnerID=40&amp;md5=4661760381682982d00b8daf7ee9217d" TargetMode="External"/><Relationship Id="rId475" Type="http://schemas.openxmlformats.org/officeDocument/2006/relationships/hyperlink" Target="https://www.scopus.com/inward/record.uri?eid=2-s2.0-85130511823&amp;doi=10.1145%2f3491102.3501968&amp;partnerID=40&amp;md5=7d3739af1735aa4431f7d199c3cfbc40" TargetMode="External"/><Relationship Id="rId232" Type="http://schemas.openxmlformats.org/officeDocument/2006/relationships/hyperlink" Target="https://www.scopus.com/inward/record.uri?eid=2-s2.0-85179011988&amp;doi=10.1109%2fASE56229.2023.00103&amp;partnerID=40&amp;md5=80233eca294aef51c9bfa5485185c3e9" TargetMode="External"/><Relationship Id="rId474" Type="http://schemas.openxmlformats.org/officeDocument/2006/relationships/hyperlink" Target="https://www.scopus.com/inward/record.uri?eid=2-s2.0-85152222963&amp;partnerID=40&amp;md5=b3a07a15f4ce6e57ed4dad2896e17cbe" TargetMode="External"/><Relationship Id="rId426" Type="http://schemas.openxmlformats.org/officeDocument/2006/relationships/hyperlink" Target="https://www.scopus.com/inward/record.uri?eid=2-s2.0-85133877682&amp;doi=10.1142%2fS021819402250036X&amp;partnerID=40&amp;md5=e4bb8c9eedf8a89d47d6d2c367c02f4f" TargetMode="External"/><Relationship Id="rId668" Type="http://schemas.openxmlformats.org/officeDocument/2006/relationships/hyperlink" Target="https://www.scopus.com/inward/record.uri?eid=2-s2.0-85143621410&amp;doi=10.13733%2fj.jcam.issn.20955553.2021.11.24&amp;partnerID=40&amp;md5=1079bb21000947f1a58d3b2e747ea74a" TargetMode="External"/><Relationship Id="rId425" Type="http://schemas.openxmlformats.org/officeDocument/2006/relationships/hyperlink" Target="https://www.scopus.com/inward/record.uri?eid=2-s2.0-85130710048&amp;doi=10.1145%2f3488245&amp;partnerID=40&amp;md5=bfecfcbf1c8e6522cc763a93063351e6" TargetMode="External"/><Relationship Id="rId667" Type="http://schemas.openxmlformats.org/officeDocument/2006/relationships/hyperlink" Target="https://www.scopus.com/inward/record.uri?eid=2-s2.0-85098587382&amp;doi=10.1145%2f3377812.3382124&amp;partnerID=40&amp;md5=bb13a68fe6b9855529e39072113ce9a8" TargetMode="External"/><Relationship Id="rId424" Type="http://schemas.openxmlformats.org/officeDocument/2006/relationships/hyperlink" Target="https://www.scopus.com/inward/record.uri?eid=2-s2.0-85137705290&amp;partnerID=40&amp;md5=95a1e9c8230d47af09cac8675fc7179a" TargetMode="External"/><Relationship Id="rId666" Type="http://schemas.openxmlformats.org/officeDocument/2006/relationships/hyperlink" Target="https://www.scopus.com/inward/record.uri?eid=2-s2.0-85099127778&amp;partnerID=40&amp;md5=dac34d4ff4a9a1fc3ce75d4ecefd5799" TargetMode="External"/><Relationship Id="rId423" Type="http://schemas.openxmlformats.org/officeDocument/2006/relationships/hyperlink" Target="https://www.scopus.com/inward/record.uri?eid=2-s2.0-85126535966&amp;doi=10.1007%2fs10664-021-10110-5&amp;partnerID=40&amp;md5=4532d1f2c2f16aac1c17a49eb93c0e31" TargetMode="External"/><Relationship Id="rId665" Type="http://schemas.openxmlformats.org/officeDocument/2006/relationships/hyperlink" Target="https://www.scopus.com/inward/record.uri?eid=2-s2.0-85092712028&amp;doi=10.1145%2f3377815.3381377&amp;partnerID=40&amp;md5=98ed3c4b97ddeac843854ee0c5ca9648" TargetMode="External"/><Relationship Id="rId429" Type="http://schemas.openxmlformats.org/officeDocument/2006/relationships/hyperlink" Target="https://www.scopus.com/inward/record.uri?eid=2-s2.0-85135871560&amp;doi=10.1155%2f2022%2f4987639&amp;partnerID=40&amp;md5=af348d796f5e7572612f2f49979d4346" TargetMode="External"/><Relationship Id="rId428" Type="http://schemas.openxmlformats.org/officeDocument/2006/relationships/hyperlink" Target="https://www.scopus.com/inward/record.uri?eid=2-s2.0-85142528721&amp;doi=10.1109%2fISCAS48785.2022.9937635&amp;partnerID=40&amp;md5=0d8470d769529d650f44039b14d0201c" TargetMode="External"/><Relationship Id="rId427" Type="http://schemas.openxmlformats.org/officeDocument/2006/relationships/hyperlink" Target="https://www.scopus.com/inward/record.uri?eid=2-s2.0-85127825250&amp;doi=10.1007%2fs10664-022-10121-w&amp;partnerID=40&amp;md5=6b976295e4a0ab64440d5bea832c353d" TargetMode="External"/><Relationship Id="rId669" Type="http://schemas.openxmlformats.org/officeDocument/2006/relationships/hyperlink" Target="https://www.scopus.com/inward/record.uri?eid=2-s2.0-85088924536&amp;doi=10.1016%2fj.jss.2020.110754&amp;partnerID=40&amp;md5=bafd6729f307832361257c34cbdf8685" TargetMode="External"/><Relationship Id="rId660" Type="http://schemas.openxmlformats.org/officeDocument/2006/relationships/hyperlink" Target="https://www.scopus.com/inward/record.uri?eid=2-s2.0-85096716162&amp;doi=10.1109%2fICSME46990.2020.00070&amp;partnerID=40&amp;md5=a681ae4b105c4524102d4144d9f984cf" TargetMode="External"/><Relationship Id="rId422" Type="http://schemas.openxmlformats.org/officeDocument/2006/relationships/hyperlink" Target="https://www.scopus.com/inward/record.uri?eid=2-s2.0-85134055801&amp;doi=10.1145%2f3524842.3527998&amp;partnerID=40&amp;md5=8c993e1f8adbb775759c32483681bc76" TargetMode="External"/><Relationship Id="rId664" Type="http://schemas.openxmlformats.org/officeDocument/2006/relationships/hyperlink" Target="https://www.scopus.com/inward/record.uri?eid=2-s2.0-85123383283&amp;doi=10.1109%2fICSME52107.2021.00021&amp;partnerID=40&amp;md5=624c6ff1eb1b536a253f1c00c4826f3c" TargetMode="External"/><Relationship Id="rId421" Type="http://schemas.openxmlformats.org/officeDocument/2006/relationships/hyperlink" Target="https://www.scopus.com/inward/record.uri?eid=2-s2.0-85122508662&amp;doi=10.1162%2ftacl_a_00461&amp;partnerID=40&amp;md5=24584beab9dee2245e86da4190ba0cec" TargetMode="External"/><Relationship Id="rId663" Type="http://schemas.openxmlformats.org/officeDocument/2006/relationships/hyperlink" Target="https://www.scopus.com/inward/record.uri?eid=2-s2.0-85100866044&amp;doi=10.1145%2f3442188.3445922&amp;partnerID=40&amp;md5=72f8ce5ed7bbf8ab6e62d4e567f1de3d" TargetMode="External"/><Relationship Id="rId420" Type="http://schemas.openxmlformats.org/officeDocument/2006/relationships/hyperlink" Target="https://www.scopus.com/inward/record.uri?eid=2-s2.0-85132730765&amp;doi=10.1109%2fACCESS.2022.3181730&amp;partnerID=40&amp;md5=a3eef8516db1852a0c7a8230031a8fa1" TargetMode="External"/><Relationship Id="rId662" Type="http://schemas.openxmlformats.org/officeDocument/2006/relationships/hyperlink" Target="https://www.scopus.com/inward/record.uri?eid=2-s2.0-85056326860&amp;doi=10.1109%2fTSE.2018.2880977&amp;partnerID=40&amp;md5=3145ed3c974b5ddd75547497935ef7e4" TargetMode="External"/><Relationship Id="rId661" Type="http://schemas.openxmlformats.org/officeDocument/2006/relationships/hyperlink" Target="https://www.scopus.com/inward/record.uri?eid=2-s2.0-85118631068&amp;partnerID=40&amp;md5=2195f60fd0617a0087df6aa8fcb55489" TargetMode="External"/><Relationship Id="rId1004" Type="http://schemas.openxmlformats.org/officeDocument/2006/relationships/hyperlink" Target="https://www.scopus.com/inward/record.uri?eid=2-s2.0-84908871998&amp;doi=10.5220%2f0005067100540059&amp;partnerID=40&amp;md5=9c533965b6fa50e670578c3f2f68092c" TargetMode="External"/><Relationship Id="rId1005" Type="http://schemas.openxmlformats.org/officeDocument/2006/relationships/drawing" Target="../drawings/drawing2.xml"/><Relationship Id="rId415" Type="http://schemas.openxmlformats.org/officeDocument/2006/relationships/hyperlink" Target="https://www.scopus.com/inward/record.uri?eid=2-s2.0-85136703055&amp;doi=10.1155%2f2022%2f4667640&amp;partnerID=40&amp;md5=24a242c2c5b40a6674435b6dccfdb83e" TargetMode="External"/><Relationship Id="rId657" Type="http://schemas.openxmlformats.org/officeDocument/2006/relationships/hyperlink" Target="https://www.scopus.com/inward/record.uri?eid=2-s2.0-85123492277&amp;doi=10.1109%2fDSA52907.2021.00055&amp;partnerID=40&amp;md5=9b1bcf38e138c663e9b343d5a5e75879" TargetMode="External"/><Relationship Id="rId899" Type="http://schemas.openxmlformats.org/officeDocument/2006/relationships/hyperlink" Target="https://www.scopus.com/inward/record.uri?eid=2-s2.0-85048500823&amp;doi=10.1007%2fs13740-018-0086-2&amp;partnerID=40&amp;md5=384d40e6b2ccb7b40f3745f3a7e7881f" TargetMode="External"/><Relationship Id="rId414" Type="http://schemas.openxmlformats.org/officeDocument/2006/relationships/hyperlink" Target="https://www.scopus.com/inward/record.uri?eid=2-s2.0-85139550283&amp;doi=10.1145%2f3545258.3545260&amp;partnerID=40&amp;md5=9aba7f032c2458e08bd7b45e065c9fa2" TargetMode="External"/><Relationship Id="rId656" Type="http://schemas.openxmlformats.org/officeDocument/2006/relationships/hyperlink" Target="https://www.scopus.com/inward/record.uri?eid=2-s2.0-85091111607&amp;doi=10.1007%2fs11042-020-09231-8&amp;partnerID=40&amp;md5=e6b9e61a427b9bdec89d8737e56fd484" TargetMode="External"/><Relationship Id="rId898" Type="http://schemas.openxmlformats.org/officeDocument/2006/relationships/hyperlink" Target="https://www.scopus.com/inward/record.uri?eid=2-s2.0-85031799403&amp;doi=10.1109%2fTMECH.2017.2760866&amp;partnerID=40&amp;md5=ef1d620b28df2733ba0ce4f9e7835ba8" TargetMode="External"/><Relationship Id="rId413" Type="http://schemas.openxmlformats.org/officeDocument/2006/relationships/hyperlink" Target="https://www.scopus.com/inward/record.uri?eid=2-s2.0-85091797338&amp;doi=10.1007%2fs41870-020-00487-9&amp;partnerID=40&amp;md5=f054864df8ef59b0f2a9dc81ff396c9c" TargetMode="External"/><Relationship Id="rId655" Type="http://schemas.openxmlformats.org/officeDocument/2006/relationships/hyperlink" Target="https://www.scopus.com/inward/record.uri?eid=2-s2.0-85123383794&amp;doi=10.1109%2fICSME52107.2021.00043&amp;partnerID=40&amp;md5=ff9138927dc46b26c2a5e8081ae5ae7c" TargetMode="External"/><Relationship Id="rId897" Type="http://schemas.openxmlformats.org/officeDocument/2006/relationships/hyperlink" Target="https://www.scopus.com/inward/record.uri?eid=2-s2.0-85073409904&amp;doi=10.1109%2fIWoR.2019.00017&amp;partnerID=40&amp;md5=7b843d164db9bbed15b53fc663521848" TargetMode="External"/><Relationship Id="rId412" Type="http://schemas.openxmlformats.org/officeDocument/2006/relationships/hyperlink" Target="https://www.scopus.com/inward/record.uri?eid=2-s2.0-85118484186&amp;doi=10.1016%2fj.infsof.2021.106738&amp;partnerID=40&amp;md5=09f983845293611bb95aab432bdf002a" TargetMode="External"/><Relationship Id="rId654" Type="http://schemas.openxmlformats.org/officeDocument/2006/relationships/hyperlink" Target="https://www.scopus.com/inward/record.uri?eid=2-s2.0-85100749826&amp;doi=10.1142%2fS0218194021500017&amp;partnerID=40&amp;md5=f7c76b5b6a6f5e80d5aa3896e874c0d8" TargetMode="External"/><Relationship Id="rId896" Type="http://schemas.openxmlformats.org/officeDocument/2006/relationships/hyperlink" Target="https://www.scopus.com/inward/record.uri?eid=2-s2.0-85070461232&amp;doi=10.1109%2fAICAS.2019.8771586&amp;partnerID=40&amp;md5=4cdae489d8a5665f51ddf76d5bc27bbd" TargetMode="External"/><Relationship Id="rId419" Type="http://schemas.openxmlformats.org/officeDocument/2006/relationships/hyperlink" Target="https://www.scopus.com/inward/record.uri?eid=2-s2.0-85132360778&amp;doi=10.1145%2f3530019.3535304&amp;partnerID=40&amp;md5=8af09667cc4d76e0734a3890a2341824" TargetMode="External"/><Relationship Id="rId418" Type="http://schemas.openxmlformats.org/officeDocument/2006/relationships/hyperlink" Target="https://www.scopus.com/inward/record.uri?eid=2-s2.0-85152627507&amp;doi=10.1109%2fQRS-C57518.2022.00022&amp;partnerID=40&amp;md5=1f53cb566981e0a3a733bb1db076a186" TargetMode="External"/><Relationship Id="rId417" Type="http://schemas.openxmlformats.org/officeDocument/2006/relationships/hyperlink" Target="https://www.scopus.com/inward/record.uri?eid=2-s2.0-85102303730&amp;doi=10.1109%2fTSE.2021.3063727&amp;partnerID=40&amp;md5=a8493f3a2190202e1859e9c7701469b0" TargetMode="External"/><Relationship Id="rId659" Type="http://schemas.openxmlformats.org/officeDocument/2006/relationships/hyperlink" Target="https://www.scopus.com/inward/record.uri?eid=2-s2.0-85107358790&amp;doi=10.1007%2f978-3-030-72240-1_7&amp;partnerID=40&amp;md5=1ba2d6cc766d90eb70b64cf30eae3d19" TargetMode="External"/><Relationship Id="rId416" Type="http://schemas.openxmlformats.org/officeDocument/2006/relationships/hyperlink" Target="https://www.scopus.com/inward/record.uri?eid=2-s2.0-85133418017&amp;doi=10.1109%2fICDCECE53908.2022.9793224&amp;partnerID=40&amp;md5=eccd065a41da9eff2bcd585f517ed890" TargetMode="External"/><Relationship Id="rId658" Type="http://schemas.openxmlformats.org/officeDocument/2006/relationships/hyperlink" Target="https://www.scopus.com/inward/record.uri?eid=2-s2.0-85116392264&amp;doi=10.1007%2f978-3-030-87839-9_2&amp;partnerID=40&amp;md5=8f4ef6e709e52978feb78a622eef9a82" TargetMode="External"/><Relationship Id="rId891" Type="http://schemas.openxmlformats.org/officeDocument/2006/relationships/hyperlink" Target="https://www.scopus.com/inward/record.uri?eid=2-s2.0-85048887256&amp;doi=10.1109%2fTVLSI.2018.2842179&amp;partnerID=40&amp;md5=358be26720f9993fb41def76adb4bc7f" TargetMode="External"/><Relationship Id="rId890" Type="http://schemas.openxmlformats.org/officeDocument/2006/relationships/hyperlink" Target="https://www.scopus.com/inward/record.uri?eid=2-s2.0-85056599679&amp;doi=10.11975%2fj.issn.1002-6819.2018.16.020&amp;partnerID=40&amp;md5=0db0763fed9e079d3190d6ce9c1ce15d" TargetMode="External"/><Relationship Id="rId411" Type="http://schemas.openxmlformats.org/officeDocument/2006/relationships/hyperlink" Target="https://www.scopus.com/inward/record.uri?eid=2-s2.0-85137052593&amp;partnerID=40&amp;md5=4e2789b4ccfd3f47b3ca7fa14772beb3" TargetMode="External"/><Relationship Id="rId653" Type="http://schemas.openxmlformats.org/officeDocument/2006/relationships/hyperlink" Target="https://www.scopus.com/inward/record.uri?eid=2-s2.0-85090834563&amp;doi=10.1016%2fj.asoc.2020.106667&amp;partnerID=40&amp;md5=5be5bbaf90cecc5dfebc12710d37aed8" TargetMode="External"/><Relationship Id="rId895" Type="http://schemas.openxmlformats.org/officeDocument/2006/relationships/hyperlink" Target="https://www.scopus.com/inward/record.uri?eid=2-s2.0-85048866100&amp;doi=10.1016%2fj.image.2018.06.003&amp;partnerID=40&amp;md5=ceab818708c1d2784a1c82d9c2233a6c" TargetMode="External"/><Relationship Id="rId1000" Type="http://schemas.openxmlformats.org/officeDocument/2006/relationships/hyperlink" Target="https://www.scopus.com/inward/record.uri?eid=2-s2.0-85028985376&amp;doi=10.1007%2f978-981-10-6463-0_1&amp;partnerID=40&amp;md5=2cf4026d36dd61f94dea9aa6089193cf" TargetMode="External"/><Relationship Id="rId410" Type="http://schemas.openxmlformats.org/officeDocument/2006/relationships/hyperlink" Target="https://www.scopus.com/inward/record.uri?eid=2-s2.0-85142441906&amp;doi=10.1109%2feSmarTA56775.2022.9935361&amp;partnerID=40&amp;md5=2d0f781e02aee95a40614ebabf590c97" TargetMode="External"/><Relationship Id="rId652" Type="http://schemas.openxmlformats.org/officeDocument/2006/relationships/hyperlink" Target="https://www.scopus.com/inward/record.uri?eid=2-s2.0-85096670635&amp;doi=10.1109%2fICSME46990.2020.00065&amp;partnerID=40&amp;md5=71881a84c2c237775c1306f8ee535e96" TargetMode="External"/><Relationship Id="rId894" Type="http://schemas.openxmlformats.org/officeDocument/2006/relationships/hyperlink" Target="https://www.scopus.com/inward/record.uri?eid=2-s2.0-85066335379&amp;doi=10.1109%2fDCC.2019.00055&amp;partnerID=40&amp;md5=3d85e7fe43ad3d32bd910f870d919a9f" TargetMode="External"/><Relationship Id="rId1001" Type="http://schemas.openxmlformats.org/officeDocument/2006/relationships/hyperlink" Target="https://www.scopus.com/inward/record.uri?eid=2-s2.0-84900460055&amp;partnerID=40&amp;md5=941faf862587dbbed3010c0584effac5" TargetMode="External"/><Relationship Id="rId651" Type="http://schemas.openxmlformats.org/officeDocument/2006/relationships/hyperlink" Target="https://www.scopus.com/inward/record.uri?eid=2-s2.0-85085600238&amp;doi=10.1016%2fj.jss.2020.110618&amp;partnerID=40&amp;md5=d1aeb8bef87fa072c6e747cdc8606cbf" TargetMode="External"/><Relationship Id="rId893" Type="http://schemas.openxmlformats.org/officeDocument/2006/relationships/hyperlink" Target="https://www.scopus.com/inward/record.uri?eid=2-s2.0-85072673575&amp;doi=10.5114%2ffn.2019.84423&amp;partnerID=40&amp;md5=0a4de2d72ae987b0fb0208b58533aefe" TargetMode="External"/><Relationship Id="rId1002" Type="http://schemas.openxmlformats.org/officeDocument/2006/relationships/hyperlink" Target="https://www.scopus.com/inward/record.uri?eid=2-s2.0-84907064996&amp;doi=10.1109%2fICSSE.2014.6887951&amp;partnerID=40&amp;md5=8819137e1f5fbedbd3b9cd5d9bb0ba61" TargetMode="External"/><Relationship Id="rId650" Type="http://schemas.openxmlformats.org/officeDocument/2006/relationships/hyperlink" Target="https://www.scopus.com/inward/record.uri?eid=2-s2.0-85092366880&amp;doi=10.1002%2fspe.2906&amp;partnerID=40&amp;md5=3bcb239f749cd7ca4902b8e27c4b0db6" TargetMode="External"/><Relationship Id="rId892" Type="http://schemas.openxmlformats.org/officeDocument/2006/relationships/hyperlink" Target="https://www.scopus.com/inward/record.uri?eid=2-s2.0-85059037856&amp;doi=10.1145%2f3267809.3267817&amp;partnerID=40&amp;md5=69c9177898e772544ef03dceac58f848" TargetMode="External"/><Relationship Id="rId1003" Type="http://schemas.openxmlformats.org/officeDocument/2006/relationships/hyperlink" Target="https://www.scopus.com/inward/record.uri?eid=2-s2.0-84902486184&amp;partnerID=40&amp;md5=e902d2743656fa5131a764fd2af560a3" TargetMode="External"/><Relationship Id="rId206" Type="http://schemas.openxmlformats.org/officeDocument/2006/relationships/hyperlink" Target="https://www.scopus.com/inward/record.uri?eid=2-s2.0-85169417573&amp;doi=10.1109%2fTechDebt59074.2023.00007&amp;partnerID=40&amp;md5=8f01ebd37cfe922e327b40ce0fba9cae" TargetMode="External"/><Relationship Id="rId448" Type="http://schemas.openxmlformats.org/officeDocument/2006/relationships/hyperlink" Target="https://www.scopus.com/inward/record.uri?eid=2-s2.0-85137696851&amp;partnerID=40&amp;md5=5138871c74a2f61a13bdde27b6227d00" TargetMode="External"/><Relationship Id="rId205" Type="http://schemas.openxmlformats.org/officeDocument/2006/relationships/hyperlink" Target="https://www.scopus.com/inward/record.uri?eid=2-s2.0-85156149414&amp;doi=10.3390%2fsym15040906&amp;partnerID=40&amp;md5=1998cae6508509f1ebec0552d5a9c8ad" TargetMode="External"/><Relationship Id="rId447" Type="http://schemas.openxmlformats.org/officeDocument/2006/relationships/hyperlink" Target="https://www.scopus.com/inward/record.uri?eid=2-s2.0-85127464609&amp;doi=10.11834%2fjig.210330&amp;partnerID=40&amp;md5=8d5e24df4721bedb7682720d426da555" TargetMode="External"/><Relationship Id="rId689" Type="http://schemas.openxmlformats.org/officeDocument/2006/relationships/hyperlink" Target="https://www.scopus.com/inward/record.uri?eid=2-s2.0-85098698807&amp;doi=10.1016%2fj.jss.2020.110885&amp;partnerID=40&amp;md5=79bcce91325598c5ba71753a900109f3" TargetMode="External"/><Relationship Id="rId204" Type="http://schemas.openxmlformats.org/officeDocument/2006/relationships/hyperlink" Target="https://www.scopus.com/inward/record.uri?eid=2-s2.0-85143589507&amp;doi=10.1142%2fS0218194022500693&amp;partnerID=40&amp;md5=f52a0e9b1784a7b8fc61fc1a9aefadcb" TargetMode="External"/><Relationship Id="rId446" Type="http://schemas.openxmlformats.org/officeDocument/2006/relationships/hyperlink" Target="https://www.scopus.com/inward/record.uri?eid=2-s2.0-85147686734&amp;doi=10.1109%2fSEAA56994.2022.00056&amp;partnerID=40&amp;md5=7f780ae5af3ebbf0a0afb2d1b354aa78" TargetMode="External"/><Relationship Id="rId688" Type="http://schemas.openxmlformats.org/officeDocument/2006/relationships/hyperlink" Target="https://www.scopus.com/inward/record.uri?eid=2-s2.0-85126102305&amp;doi=10.1109%2fDSAA53316.2021.9564168&amp;partnerID=40&amp;md5=088cd51c0668d0138fae04851013944d" TargetMode="External"/><Relationship Id="rId203" Type="http://schemas.openxmlformats.org/officeDocument/2006/relationships/hyperlink" Target="https://www.scopus.com/inward/record.uri?eid=2-s2.0-85169430652&amp;doi=10.1109%2fTechDebt59074.2023.00018&amp;partnerID=40&amp;md5=832090e1ab56e63db2f6278ba1853cdc" TargetMode="External"/><Relationship Id="rId445" Type="http://schemas.openxmlformats.org/officeDocument/2006/relationships/hyperlink" Target="https://www.scopus.com/inward/record.uri?eid=2-s2.0-85119435273&amp;doi=10.1109%2fTBC.2021.3126277&amp;partnerID=40&amp;md5=09aec965e0ca0ba96cf4bf357eea68c7" TargetMode="External"/><Relationship Id="rId687" Type="http://schemas.openxmlformats.org/officeDocument/2006/relationships/hyperlink" Target="https://www.scopus.com/inward/record.uri?eid=2-s2.0-85093696448&amp;doi=10.1145%2f3379597.3387459&amp;partnerID=40&amp;md5=d83a2d14a56f14fc61a614034a5d039b" TargetMode="External"/><Relationship Id="rId209" Type="http://schemas.openxmlformats.org/officeDocument/2006/relationships/hyperlink" Target="https://www.scopus.com/inward/record.uri?eid=2-s2.0-85151325217&amp;doi=10.3390%2finfrastructures8030044&amp;partnerID=40&amp;md5=2ce8e00ec64036709d08dd16e94025fb" TargetMode="External"/><Relationship Id="rId208" Type="http://schemas.openxmlformats.org/officeDocument/2006/relationships/hyperlink" Target="https://www.scopus.com/inward/record.uri?eid=2-s2.0-85169440175&amp;partnerID=40&amp;md5=3be516ab2c7a641f2dc899f4e55c0217" TargetMode="External"/><Relationship Id="rId207" Type="http://schemas.openxmlformats.org/officeDocument/2006/relationships/hyperlink" Target="https://www.scopus.com/inward/record.uri?eid=2-s2.0-85171746203&amp;doi=10.1109%2fICSE-SEET58685.2023.00015&amp;partnerID=40&amp;md5=ea9ee822e5b9dbdaa4f6c42c9775a17c" TargetMode="External"/><Relationship Id="rId449" Type="http://schemas.openxmlformats.org/officeDocument/2006/relationships/hyperlink" Target="https://www.scopus.com/inward/record.uri?eid=2-s2.0-85129090211&amp;doi=10.23940%2fijpe.22.03.p1.149157&amp;partnerID=40&amp;md5=6eb4ec32913da662e18fb3dc353f6089" TargetMode="External"/><Relationship Id="rId440" Type="http://schemas.openxmlformats.org/officeDocument/2006/relationships/hyperlink" Target="https://www.scopus.com/inward/record.uri?eid=2-s2.0-85133204295&amp;doi=10.53106%2f160792642022052303021&amp;partnerID=40&amp;md5=cf299fe5b610d06f963041f07a5afefb" TargetMode="External"/><Relationship Id="rId682" Type="http://schemas.openxmlformats.org/officeDocument/2006/relationships/hyperlink" Target="https://www.scopus.com/inward/record.uri?eid=2-s2.0-85103524094&amp;doi=10.3390%2fmake3010004&amp;partnerID=40&amp;md5=5f59ecb11b411871a7fcc5b9818a1e37" TargetMode="External"/><Relationship Id="rId681" Type="http://schemas.openxmlformats.org/officeDocument/2006/relationships/hyperlink" Target="https://www.scopus.com/inward/record.uri?eid=2-s2.0-85122898212&amp;doi=10.1155%2f2021%2f8522839&amp;partnerID=40&amp;md5=f0bb3c564264a93cba7fbfbf11b611d0" TargetMode="External"/><Relationship Id="rId680" Type="http://schemas.openxmlformats.org/officeDocument/2006/relationships/hyperlink" Target="https://www.scopus.com/inward/record.uri?eid=2-s2.0-85098553455&amp;doi=10.1145%2f3377812.3381404&amp;partnerID=40&amp;md5=49bd90bdd795d70e30576d4806605075" TargetMode="External"/><Relationship Id="rId202" Type="http://schemas.openxmlformats.org/officeDocument/2006/relationships/hyperlink" Target="https://www.scopus.com/inward/record.uri?eid=2-s2.0-85150362656&amp;doi=10.1016%2fj.compag.2023.107691&amp;partnerID=40&amp;md5=7c86bccb6ec30376a67fd3777192a03d" TargetMode="External"/><Relationship Id="rId444" Type="http://schemas.openxmlformats.org/officeDocument/2006/relationships/hyperlink" Target="https://www.scopus.com/inward/record.uri?eid=2-s2.0-85134067292&amp;doi=10.1145%2f3524842.3528527&amp;partnerID=40&amp;md5=2f1e84d0830061e07690e5dc2defc3c2" TargetMode="External"/><Relationship Id="rId686" Type="http://schemas.openxmlformats.org/officeDocument/2006/relationships/hyperlink" Target="https://www.scopus.com/inward/record.uri?eid=2-s2.0-85068890299&amp;doi=10.1007%2fs11831-019-09348-6&amp;partnerID=40&amp;md5=5d6a393c6aaafa59a8764361ab91c665" TargetMode="External"/><Relationship Id="rId201" Type="http://schemas.openxmlformats.org/officeDocument/2006/relationships/hyperlink" Target="https://www.scopus.com/inward/record.uri?eid=2-s2.0-85164279616&amp;doi=10.1145%2f3582572&amp;partnerID=40&amp;md5=61925753e401ac7ecd1702ee67c8713c" TargetMode="External"/><Relationship Id="rId443" Type="http://schemas.openxmlformats.org/officeDocument/2006/relationships/hyperlink" Target="https://www.scopus.com/inward/record.uri?eid=2-s2.0-85143903515&amp;doi=10.1109%2fIECON49645.2022.9968911&amp;partnerID=40&amp;md5=33cb7acefe5b9362ced75e2a56d7f34f" TargetMode="External"/><Relationship Id="rId685" Type="http://schemas.openxmlformats.org/officeDocument/2006/relationships/hyperlink" Target="https://www.scopus.com/inward/record.uri?eid=2-s2.0-85102359323&amp;doi=10.1109%2fAPSEC51365.2020.00048&amp;partnerID=40&amp;md5=0853303162ddbab2b67c1f89f83f472d" TargetMode="External"/><Relationship Id="rId200" Type="http://schemas.openxmlformats.org/officeDocument/2006/relationships/hyperlink" Target="https://www.scopus.com/inward/record.uri?eid=2-s2.0-85170061355&amp;doi=10.58346%2fJISIS.2023.I3.010&amp;partnerID=40&amp;md5=d63e94f2a759e9e94fb5f630a6dde8f1" TargetMode="External"/><Relationship Id="rId442" Type="http://schemas.openxmlformats.org/officeDocument/2006/relationships/hyperlink" Target="https://www.scopus.com/inward/record.uri?eid=2-s2.0-85130759581&amp;doi=10.1145%2f3503509&amp;partnerID=40&amp;md5=9fe3adb7cd22469cc37df72481195af2" TargetMode="External"/><Relationship Id="rId684" Type="http://schemas.openxmlformats.org/officeDocument/2006/relationships/hyperlink" Target="https://www.scopus.com/inward/record.uri?eid=2-s2.0-85105431598&amp;doi=10.1145%2f3452383.3452401&amp;partnerID=40&amp;md5=1cf9b181978ca527ff100ba7af53d688" TargetMode="External"/><Relationship Id="rId441" Type="http://schemas.openxmlformats.org/officeDocument/2006/relationships/hyperlink" Target="https://www.scopus.com/inward/record.uri?eid=2-s2.0-85147663989&amp;doi=10.1109%2fSEAA56994.2022.00018&amp;partnerID=40&amp;md5=c957d47279c83dcbc1f36c2801abc3a3" TargetMode="External"/><Relationship Id="rId683" Type="http://schemas.openxmlformats.org/officeDocument/2006/relationships/hyperlink" Target="https://www.scopus.com/inward/record.uri?eid=2-s2.0-85115401194&amp;doi=10.3390%2fA13070168&amp;partnerID=40&amp;md5=a8f01368e1ef5c76a8c1c712dab274e5" TargetMode="External"/><Relationship Id="rId437" Type="http://schemas.openxmlformats.org/officeDocument/2006/relationships/hyperlink" Target="https://www.scopus.com/inward/record.uri?eid=2-s2.0-85147796056&amp;doi=10.14778%2f3565838.3565853&amp;partnerID=40&amp;md5=d12ccc36b6eda090fdaf4a193f6d45ab" TargetMode="External"/><Relationship Id="rId679" Type="http://schemas.openxmlformats.org/officeDocument/2006/relationships/hyperlink" Target="https://www.scopus.com/inward/record.uri?eid=2-s2.0-85099170614&amp;doi=10.2478%2ffcds-2020-0015&amp;partnerID=40&amp;md5=e38f34481aed9f762337849dd379eb01" TargetMode="External"/><Relationship Id="rId436" Type="http://schemas.openxmlformats.org/officeDocument/2006/relationships/hyperlink" Target="https://www.scopus.com/inward/record.uri?eid=2-s2.0-85146921356&amp;doi=10.1109%2fSCAM55253.2022.00018&amp;partnerID=40&amp;md5=8a6dd4bd4b43c10bd798a1d26dcb7e30" TargetMode="External"/><Relationship Id="rId678" Type="http://schemas.openxmlformats.org/officeDocument/2006/relationships/hyperlink" Target="https://www.scopus.com/inward/record.uri?eid=2-s2.0-85094326299&amp;doi=10.1145%2f3377811.3380380&amp;partnerID=40&amp;md5=de8136cde49468352ddba45c754aad65" TargetMode="External"/><Relationship Id="rId435" Type="http://schemas.openxmlformats.org/officeDocument/2006/relationships/hyperlink" Target="https://www.scopus.com/inward/record.uri?eid=2-s2.0-85119363874&amp;doi=10.1007%2fs10462-021-10088-y&amp;partnerID=40&amp;md5=b0350e42829fc11e87c2b049ced10642" TargetMode="External"/><Relationship Id="rId677" Type="http://schemas.openxmlformats.org/officeDocument/2006/relationships/hyperlink" Target="https://www.scopus.com/inward/record.uri?eid=2-s2.0-85101464715&amp;doi=10.1088%2f2632-2153%2fabd614&amp;partnerID=40&amp;md5=0314ae54375d899eecd46cb3ed417ab5" TargetMode="External"/><Relationship Id="rId434" Type="http://schemas.openxmlformats.org/officeDocument/2006/relationships/hyperlink" Target="https://www.scopus.com/inward/record.uri?eid=2-s2.0-85134008856&amp;doi=10.1145%2f3524842.3528003&amp;partnerID=40&amp;md5=a8d268916ad7b0a1cfb90d7022f4b615" TargetMode="External"/><Relationship Id="rId676" Type="http://schemas.openxmlformats.org/officeDocument/2006/relationships/hyperlink" Target="https://www.scopus.com/inward/record.uri?eid=2-s2.0-85101368139&amp;doi=10.1007%2f978-3-030-67292-8_2&amp;partnerID=40&amp;md5=1755610e8f350838212c69c596954cf2" TargetMode="External"/><Relationship Id="rId439" Type="http://schemas.openxmlformats.org/officeDocument/2006/relationships/hyperlink" Target="https://www.scopus.com/inward/record.uri?eid=2-s2.0-85124006010&amp;doi=10.1007%2fs10664-021-10081-7&amp;partnerID=40&amp;md5=d27f46fbd645e3b250241cfaa84d2245" TargetMode="External"/><Relationship Id="rId438" Type="http://schemas.openxmlformats.org/officeDocument/2006/relationships/hyperlink" Target="https://www.scopus.com/inward/record.uri?eid=2-s2.0-85126326567&amp;doi=10.1016%2fj.infsof.2022.106899&amp;partnerID=40&amp;md5=e579bc75422f866aa090b43a06220ad5" TargetMode="External"/><Relationship Id="rId671" Type="http://schemas.openxmlformats.org/officeDocument/2006/relationships/hyperlink" Target="https://www.scopus.com/inward/record.uri?eid=2-s2.0-85094132946&amp;doi=10.1145%2f3377812.3382124&amp;partnerID=40&amp;md5=2ce62cb38441702634993623401d5e9f" TargetMode="External"/><Relationship Id="rId670" Type="http://schemas.openxmlformats.org/officeDocument/2006/relationships/hyperlink" Target="https://www.scopus.com/inward/record.uri?eid=2-s2.0-85086505639&amp;doi=10.1016%2fj.neucom.2019.07.115&amp;partnerID=40&amp;md5=d6e439db925284075e5093cde9b8e39b" TargetMode="External"/><Relationship Id="rId433" Type="http://schemas.openxmlformats.org/officeDocument/2006/relationships/hyperlink" Target="https://www.scopus.com/inward/record.uri?eid=2-s2.0-85135865315&amp;doi=10.1109%2fSANER53432.2022.00119&amp;partnerID=40&amp;md5=6f0a97d95219f9f25bf3a9c11033a19b" TargetMode="External"/><Relationship Id="rId675" Type="http://schemas.openxmlformats.org/officeDocument/2006/relationships/hyperlink" Target="https://www.scopus.com/inward/record.uri?eid=2-s2.0-85091343972&amp;doi=10.1016%2fj.jss.2020.110821&amp;partnerID=40&amp;md5=6eefc9d5e9eeaf22a131d74e44fe6740" TargetMode="External"/><Relationship Id="rId432" Type="http://schemas.openxmlformats.org/officeDocument/2006/relationships/hyperlink" Target="https://www.scopus.com/inward/record.uri?eid=2-s2.0-85132328633&amp;doi=10.1177%2f17298806221104906&amp;partnerID=40&amp;md5=6b6f051072d39efa60ce2cd6c2bd7cb6" TargetMode="External"/><Relationship Id="rId674" Type="http://schemas.openxmlformats.org/officeDocument/2006/relationships/hyperlink" Target="https://www.scopus.com/inward/record.uri?eid=2-s2.0-85125742096&amp;doi=10.1109%2fSNPD51163.2021.9705010&amp;partnerID=40&amp;md5=7bf149931457e25b959f4e77cf6c2d7e" TargetMode="External"/><Relationship Id="rId431" Type="http://schemas.openxmlformats.org/officeDocument/2006/relationships/hyperlink" Target="https://www.scopus.com/inward/record.uri?eid=2-s2.0-85123756783&amp;doi=10.1007%2fs10664-021-10103-4&amp;partnerID=40&amp;md5=5e8365fd313b1a1216d95a2ee5e12f65" TargetMode="External"/><Relationship Id="rId673" Type="http://schemas.openxmlformats.org/officeDocument/2006/relationships/hyperlink" Target="https://www.scopus.com/inward/record.uri?eid=2-s2.0-85090595772&amp;doi=10.1109%2fMWSCAS48704.2020.9184456&amp;partnerID=40&amp;md5=7d73316edd8d9ef4482d220271187f39" TargetMode="External"/><Relationship Id="rId430" Type="http://schemas.openxmlformats.org/officeDocument/2006/relationships/hyperlink" Target="https://www.scopus.com/inward/record.uri?eid=2-s2.0-85133288451&amp;doi=10.1080%2f09540091.2022.2067125&amp;partnerID=40&amp;md5=73770d01b2a5a6366da4aa4f93d906c2" TargetMode="External"/><Relationship Id="rId672" Type="http://schemas.openxmlformats.org/officeDocument/2006/relationships/hyperlink" Target="https://www.scopus.com/inward/record.uri?eid=2-s2.0-85094108815&amp;doi=10.1145%2f3377811.3380433&amp;partnerID=40&amp;md5=3d1d6ed9209e866aaa4f53a3a2ffb4b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i.org/10.1145/3643991.3644880;http://dx.doi.org/10.1145/3643991.3644880" TargetMode="External"/><Relationship Id="rId2" Type="http://schemas.openxmlformats.org/officeDocument/2006/relationships/hyperlink" Target="https://doi.org/10.1145/3643991.3644909;http://dx.doi.org/10.1145/3643991.3644909" TargetMode="External"/><Relationship Id="rId3" Type="http://schemas.openxmlformats.org/officeDocument/2006/relationships/hyperlink" Target="https://doi.org/10.1145/3524610.3528387;http://dx.doi.org/10.1145/3524610.3528387" TargetMode="External"/><Relationship Id="rId4" Type="http://schemas.openxmlformats.org/officeDocument/2006/relationships/hyperlink" Target="https://doi.org/10.1145/3463274.3464455;http://dx.doi.org/10.1145/3463274.3464455" TargetMode="External"/><Relationship Id="rId9" Type="http://schemas.openxmlformats.org/officeDocument/2006/relationships/hyperlink" Target="https://doi.org/10.1109/ASE51524.2021.9678680;http://dx.doi.org/10.1109/ASE51524.2021.9678680" TargetMode="External"/><Relationship Id="rId5" Type="http://schemas.openxmlformats.org/officeDocument/2006/relationships/hyperlink" Target="https://doi.org/10.1145/3324916;http://dx.doi.org/10.1145/3324916" TargetMode="External"/><Relationship Id="rId6" Type="http://schemas.openxmlformats.org/officeDocument/2006/relationships/hyperlink" Target="https://doi.org/10.1145/3524843.3528093;http://dx.doi.org/10.1145/3524843.3528093" TargetMode="External"/><Relationship Id="rId7" Type="http://schemas.openxmlformats.org/officeDocument/2006/relationships/hyperlink" Target="https://doi.org/10.1145/3196398.3196423;http://dx.doi.org/10.1145/3196398.3196423" TargetMode="External"/><Relationship Id="rId8" Type="http://schemas.openxmlformats.org/officeDocument/2006/relationships/hyperlink" Target="https://doi.org/10.1145/3183440.3183478;http://dx.doi.org/10.1145/3183440.3183478" TargetMode="External"/><Relationship Id="rId31" Type="http://schemas.openxmlformats.org/officeDocument/2006/relationships/hyperlink" Target="https://doi.org/10.1145/3505243;http://dx.doi.org/10.1145/3505243" TargetMode="External"/><Relationship Id="rId30" Type="http://schemas.openxmlformats.org/officeDocument/2006/relationships/hyperlink" Target="https://doi.org/10.1145/3524610.3527901;http://dx.doi.org/10.1145/3524610.3527901" TargetMode="External"/><Relationship Id="rId33" Type="http://schemas.openxmlformats.org/officeDocument/2006/relationships/hyperlink" Target="https://doi.org/10.1145/3377811.3380342;http://dx.doi.org/10.1145/3377811.3380342" TargetMode="External"/><Relationship Id="rId32" Type="http://schemas.openxmlformats.org/officeDocument/2006/relationships/hyperlink" Target="https://doi.org/10.1145/3196398.3196448;http://dx.doi.org/10.1145/3196398.3196448" TargetMode="External"/><Relationship Id="rId34" Type="http://schemas.openxmlformats.org/officeDocument/2006/relationships/drawing" Target="../drawings/drawing3.xml"/><Relationship Id="rId20" Type="http://schemas.openxmlformats.org/officeDocument/2006/relationships/hyperlink" Target="https://doi.org/10.1145/3582572;http://dx.doi.org/10.1145/3582572" TargetMode="External"/><Relationship Id="rId22" Type="http://schemas.openxmlformats.org/officeDocument/2006/relationships/hyperlink" Target="https://doi.org/10.1145/3605098.3636058;http://dx.doi.org/10.1145/3605098.3636058" TargetMode="External"/><Relationship Id="rId21" Type="http://schemas.openxmlformats.org/officeDocument/2006/relationships/hyperlink" Target="https://doi.org/10.1145/3664811;http://dx.doi.org/10.1145/3664811" TargetMode="External"/><Relationship Id="rId24" Type="http://schemas.openxmlformats.org/officeDocument/2006/relationships/hyperlink" Target="https://doi.org/10.1145/3468264.3468553;http://dx.doi.org/10.1145/3468264.3468553" TargetMode="External"/><Relationship Id="rId23" Type="http://schemas.openxmlformats.org/officeDocument/2006/relationships/hyperlink" Target="https://doi.org/10.1145/3463274.3463325;http://dx.doi.org/10.1145/3463274.3463325" TargetMode="External"/><Relationship Id="rId26" Type="http://schemas.openxmlformats.org/officeDocument/2006/relationships/hyperlink" Target="https://doi.org/10.1145/3597503.3639174;http://dx.doi.org/10.1145/3597503.3639174" TargetMode="External"/><Relationship Id="rId25" Type="http://schemas.openxmlformats.org/officeDocument/2006/relationships/hyperlink" Target="https://doi.org/10.1145/3503509;http://dx.doi.org/10.1145/3503509" TargetMode="External"/><Relationship Id="rId28" Type="http://schemas.openxmlformats.org/officeDocument/2006/relationships/hyperlink" Target="https://doi.org/10.1145/3404663.3404665;http://dx.doi.org/10.1145/3404663.3404665" TargetMode="External"/><Relationship Id="rId27" Type="http://schemas.openxmlformats.org/officeDocument/2006/relationships/hyperlink" Target="https://doi.org/10.1109/ICSE43902.2021.00134;http://dx.doi.org/10.1109/ICSE43902.2021.00134" TargetMode="External"/><Relationship Id="rId29" Type="http://schemas.openxmlformats.org/officeDocument/2006/relationships/hyperlink" Target="https://doi.org/10.1109/ICPC.2019.00019;http://dx.doi.org/10.1109/ICPC.2019.00019" TargetMode="External"/><Relationship Id="rId11" Type="http://schemas.openxmlformats.org/officeDocument/2006/relationships/hyperlink" Target="https://doi.org/10.1145/3377812.3381404;http://dx.doi.org/10.1145/3377812.3381404" TargetMode="External"/><Relationship Id="rId10" Type="http://schemas.openxmlformats.org/officeDocument/2006/relationships/hyperlink" Target="https://doi.org/10.1145/3379597.3387459;http://dx.doi.org/10.1145/3379597.3387459" TargetMode="External"/><Relationship Id="rId13" Type="http://schemas.openxmlformats.org/officeDocument/2006/relationships/hyperlink" Target="https://doi.org/10.1109/ICSE43902.2021.00033;http://dx.doi.org/10.1109/ICSE43902.2021.00033" TargetMode="External"/><Relationship Id="rId12" Type="http://schemas.openxmlformats.org/officeDocument/2006/relationships/hyperlink" Target="https://doi.org/10.1145/3544902.3546637;http://dx.doi.org/10.1145/3544902.3546637" TargetMode="External"/><Relationship Id="rId15" Type="http://schemas.openxmlformats.org/officeDocument/2006/relationships/hyperlink" Target="https://doi.org/10.1145/3324884.3416583;http://dx.doi.org/10.1145/3324884.3416583" TargetMode="External"/><Relationship Id="rId14" Type="http://schemas.openxmlformats.org/officeDocument/2006/relationships/hyperlink" Target="https://doi.org/10.1145/3194164.3194165;http://dx.doi.org/10.1145/3194164.3194165" TargetMode="External"/><Relationship Id="rId17" Type="http://schemas.openxmlformats.org/officeDocument/2006/relationships/hyperlink" Target="https://doi.org/10.1145/3275245.3275248;http://dx.doi.org/10.1145/3275245.3275248" TargetMode="External"/><Relationship Id="rId16" Type="http://schemas.openxmlformats.org/officeDocument/2006/relationships/hyperlink" Target="https://doi.org/10.1145/3447247;http://dx.doi.org/10.1145/3447247" TargetMode="External"/><Relationship Id="rId19" Type="http://schemas.openxmlformats.org/officeDocument/2006/relationships/hyperlink" Target="https://doi.org/10.1145/3545258.3545260;http://dx.doi.org/10.1145/3545258.3545260" TargetMode="External"/><Relationship Id="rId18" Type="http://schemas.openxmlformats.org/officeDocument/2006/relationships/hyperlink" Target="https://doi.org/10.1109/ASE51524.2021.9678532;http://dx.doi.org/10.1109/ASE51524.2021.967853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link.springer.com/article/10.1007/s10664-020-09854-3" TargetMode="External"/><Relationship Id="rId2" Type="http://schemas.openxmlformats.org/officeDocument/2006/relationships/hyperlink" Target="http://link.springer.com/article/10.1007/s11704-020-9281-z" TargetMode="External"/><Relationship Id="rId3" Type="http://schemas.openxmlformats.org/officeDocument/2006/relationships/hyperlink" Target="http://link.springer.com/article/10.1007/s10664-021-09939-7" TargetMode="External"/><Relationship Id="rId4" Type="http://schemas.openxmlformats.org/officeDocument/2006/relationships/hyperlink" Target="http://link.springer.com/chapter/10.1007/978-3-030-43020-7_93" TargetMode="External"/><Relationship Id="rId9" Type="http://schemas.openxmlformats.org/officeDocument/2006/relationships/hyperlink" Target="http://link.springer.com/article/10.1007/s10664-021-10081-7" TargetMode="External"/><Relationship Id="rId5" Type="http://schemas.openxmlformats.org/officeDocument/2006/relationships/hyperlink" Target="http://link.springer.com/article/10.1007/s10515-022-00358-6" TargetMode="External"/><Relationship Id="rId6" Type="http://schemas.openxmlformats.org/officeDocument/2006/relationships/hyperlink" Target="http://link.springer.com/article/10.1007/s10664-023-10297-9" TargetMode="External"/><Relationship Id="rId7" Type="http://schemas.openxmlformats.org/officeDocument/2006/relationships/hyperlink" Target="http://link.springer.com/article/10.1007/s10664-017-9522-4" TargetMode="External"/><Relationship Id="rId8" Type="http://schemas.openxmlformats.org/officeDocument/2006/relationships/hyperlink" Target="http://link.springer.com/article/10.1007/s10489-023-04941-6" TargetMode="External"/><Relationship Id="rId40" Type="http://schemas.openxmlformats.org/officeDocument/2006/relationships/hyperlink" Target="http://link.springer.com/article/10.1007/s13369-023-08596-w" TargetMode="External"/><Relationship Id="rId42" Type="http://schemas.openxmlformats.org/officeDocument/2006/relationships/hyperlink" Target="http://link.springer.com/chapter/10.1007/978-3-031-08965-7_14" TargetMode="External"/><Relationship Id="rId41" Type="http://schemas.openxmlformats.org/officeDocument/2006/relationships/hyperlink" Target="http://link.springer.com/chapter/10.1007/978-3-030-57599-1_10" TargetMode="External"/><Relationship Id="rId44" Type="http://schemas.openxmlformats.org/officeDocument/2006/relationships/hyperlink" Target="http://link.springer.com/book/10.1007/978-3-031-10873-0" TargetMode="External"/><Relationship Id="rId43" Type="http://schemas.openxmlformats.org/officeDocument/2006/relationships/hyperlink" Target="http://link.springer.com/chapter/10.1007/978-3-031-36060-2_10" TargetMode="External"/><Relationship Id="rId46" Type="http://schemas.openxmlformats.org/officeDocument/2006/relationships/hyperlink" Target="http://link.springer.com/book/10.1007/978-3-031-49266-2" TargetMode="External"/><Relationship Id="rId45" Type="http://schemas.openxmlformats.org/officeDocument/2006/relationships/hyperlink" Target="http://link.springer.com/chapter/10.1007/978-3-319-51472-7_2" TargetMode="External"/><Relationship Id="rId48" Type="http://schemas.openxmlformats.org/officeDocument/2006/relationships/hyperlink" Target="http://link.springer.com/article/10.1007/s10664-024-10456-6" TargetMode="External"/><Relationship Id="rId47" Type="http://schemas.openxmlformats.org/officeDocument/2006/relationships/hyperlink" Target="http://link.springer.com/book/10.1007/978-3-031-66326-0" TargetMode="External"/><Relationship Id="rId49" Type="http://schemas.openxmlformats.org/officeDocument/2006/relationships/hyperlink" Target="http://link.springer.com/book/10.1007/978-3-031-44143-1" TargetMode="External"/><Relationship Id="rId31" Type="http://schemas.openxmlformats.org/officeDocument/2006/relationships/hyperlink" Target="http://link.springer.com/article/10.1007/s11219-020-09520-3" TargetMode="External"/><Relationship Id="rId30" Type="http://schemas.openxmlformats.org/officeDocument/2006/relationships/hyperlink" Target="http://link.springer.com/book/10.1007/978-3-031-36060-2" TargetMode="External"/><Relationship Id="rId33" Type="http://schemas.openxmlformats.org/officeDocument/2006/relationships/hyperlink" Target="http://link.springer.com/book/10.1007/978-3-031-21388-5" TargetMode="External"/><Relationship Id="rId32" Type="http://schemas.openxmlformats.org/officeDocument/2006/relationships/hyperlink" Target="http://link.springer.com/article/10.1007/s11704-022-1541-7" TargetMode="External"/><Relationship Id="rId35" Type="http://schemas.openxmlformats.org/officeDocument/2006/relationships/hyperlink" Target="http://link.springer.com/chapter/10.1007/978-3-030-40783-4_12" TargetMode="External"/><Relationship Id="rId34" Type="http://schemas.openxmlformats.org/officeDocument/2006/relationships/hyperlink" Target="http://link.springer.com/chapter/10.1007/978-3-319-62386-3_14" TargetMode="External"/><Relationship Id="rId37" Type="http://schemas.openxmlformats.org/officeDocument/2006/relationships/hyperlink" Target="http://link.springer.com/article/10.1186/s13173-019-0087-5" TargetMode="External"/><Relationship Id="rId36" Type="http://schemas.openxmlformats.org/officeDocument/2006/relationships/hyperlink" Target="http://link.springer.com/article/10.1007/s12532-022-00225-1" TargetMode="External"/><Relationship Id="rId39" Type="http://schemas.openxmlformats.org/officeDocument/2006/relationships/hyperlink" Target="http://link.springer.com/chapter/10.1007/978-3-031-49269-3_4" TargetMode="External"/><Relationship Id="rId38" Type="http://schemas.openxmlformats.org/officeDocument/2006/relationships/hyperlink" Target="http://link.springer.com/chapter/10.1007/978-3-031-36060-2_11" TargetMode="External"/><Relationship Id="rId20" Type="http://schemas.openxmlformats.org/officeDocument/2006/relationships/hyperlink" Target="http://link.springer.com/article/10.1007/s10664-024-10449-5" TargetMode="External"/><Relationship Id="rId22" Type="http://schemas.openxmlformats.org/officeDocument/2006/relationships/hyperlink" Target="http://link.springer.com/chapter/10.1007/978-3-031-49269-3_15" TargetMode="External"/><Relationship Id="rId21" Type="http://schemas.openxmlformats.org/officeDocument/2006/relationships/hyperlink" Target="http://link.springer.com/article/10.1007/s10664-021-10031-3" TargetMode="External"/><Relationship Id="rId24" Type="http://schemas.openxmlformats.org/officeDocument/2006/relationships/hyperlink" Target="http://link.springer.com/article/10.1007/s10515-022-00364-8" TargetMode="External"/><Relationship Id="rId23" Type="http://schemas.openxmlformats.org/officeDocument/2006/relationships/hyperlink" Target="http://link.springer.com/book/10.1007/978-3-030-75418-1" TargetMode="External"/><Relationship Id="rId26" Type="http://schemas.openxmlformats.org/officeDocument/2006/relationships/hyperlink" Target="http://link.springer.com/book/10.1007/978-981-99-8184-7" TargetMode="External"/><Relationship Id="rId25" Type="http://schemas.openxmlformats.org/officeDocument/2006/relationships/hyperlink" Target="http://link.springer.com/book/10.1007/978-3-031-49269-3" TargetMode="External"/><Relationship Id="rId28" Type="http://schemas.openxmlformats.org/officeDocument/2006/relationships/hyperlink" Target="http://link.springer.com/article/10.1007/s10664-020-09917-5" TargetMode="External"/><Relationship Id="rId27" Type="http://schemas.openxmlformats.org/officeDocument/2006/relationships/hyperlink" Target="http://link.springer.com/book/10.1007/978-981-99-9640-7" TargetMode="External"/><Relationship Id="rId29" Type="http://schemas.openxmlformats.org/officeDocument/2006/relationships/hyperlink" Target="http://link.springer.com/article/10.1007/s11219-023-09652-2" TargetMode="External"/><Relationship Id="rId11" Type="http://schemas.openxmlformats.org/officeDocument/2006/relationships/hyperlink" Target="http://link.springer.com/article/10.1007/s10664-022-10119-4" TargetMode="External"/><Relationship Id="rId10" Type="http://schemas.openxmlformats.org/officeDocument/2006/relationships/hyperlink" Target="http://link.springer.com/article/10.1007/s10664-022-10128-3" TargetMode="External"/><Relationship Id="rId13" Type="http://schemas.openxmlformats.org/officeDocument/2006/relationships/hyperlink" Target="http://link.springer.com/chapter/10.1007/978-981-99-8184-7_7" TargetMode="External"/><Relationship Id="rId12" Type="http://schemas.openxmlformats.org/officeDocument/2006/relationships/hyperlink" Target="http://link.springer.com/chapter/10.1007/978-3-030-75418-1_25" TargetMode="External"/><Relationship Id="rId15" Type="http://schemas.openxmlformats.org/officeDocument/2006/relationships/hyperlink" Target="http://link.springer.com/article/10.1007/s10664-022-10183-w" TargetMode="External"/><Relationship Id="rId14" Type="http://schemas.openxmlformats.org/officeDocument/2006/relationships/hyperlink" Target="http://link.springer.com/chapter/10.1007/978-981-99-9640-7_23" TargetMode="External"/><Relationship Id="rId17" Type="http://schemas.openxmlformats.org/officeDocument/2006/relationships/hyperlink" Target="http://link.springer.com/article/10.1007/s11219-023-09655-z" TargetMode="External"/><Relationship Id="rId16" Type="http://schemas.openxmlformats.org/officeDocument/2006/relationships/hyperlink" Target="http://link.springer.com/article/10.1007/s10664-022-10203-9" TargetMode="External"/><Relationship Id="rId19" Type="http://schemas.openxmlformats.org/officeDocument/2006/relationships/hyperlink" Target="http://link.springer.com/article/10.1007/s11219-021-09578-7" TargetMode="External"/><Relationship Id="rId18" Type="http://schemas.openxmlformats.org/officeDocument/2006/relationships/hyperlink" Target="http://link.springer.com/article/10.1007/s10664-022-10121-w" TargetMode="External"/><Relationship Id="rId84" Type="http://schemas.openxmlformats.org/officeDocument/2006/relationships/hyperlink" Target="http://link.springer.com/article/10.1007/s10664-019-09785-8" TargetMode="External"/><Relationship Id="rId83" Type="http://schemas.openxmlformats.org/officeDocument/2006/relationships/hyperlink" Target="http://link.springer.com/book/10.1007/978-3-031-47436-1" TargetMode="External"/><Relationship Id="rId86" Type="http://schemas.openxmlformats.org/officeDocument/2006/relationships/hyperlink" Target="http://link.springer.com/book/10.1007/978-3-030-74142-6" TargetMode="External"/><Relationship Id="rId85" Type="http://schemas.openxmlformats.org/officeDocument/2006/relationships/hyperlink" Target="http://link.springer.com/article/10.1007/s11219-021-09564-z" TargetMode="External"/><Relationship Id="rId88" Type="http://schemas.openxmlformats.org/officeDocument/2006/relationships/hyperlink" Target="http://link.springer.com/book/10.1007/978-981-19-8402-0" TargetMode="External"/><Relationship Id="rId87" Type="http://schemas.openxmlformats.org/officeDocument/2006/relationships/hyperlink" Target="http://link.springer.com/book/10.1007/978-1-0716-1867-7" TargetMode="External"/><Relationship Id="rId89" Type="http://schemas.openxmlformats.org/officeDocument/2006/relationships/hyperlink" Target="http://link.springer.com/book/10.1007/978-981-16-7905-6" TargetMode="External"/><Relationship Id="rId80" Type="http://schemas.openxmlformats.org/officeDocument/2006/relationships/hyperlink" Target="http://link.springer.com/article/10.1007/s10515-021-00314-w" TargetMode="External"/><Relationship Id="rId82" Type="http://schemas.openxmlformats.org/officeDocument/2006/relationships/hyperlink" Target="http://link.springer.com/article/10.1007/s10664-021-10051-z" TargetMode="External"/><Relationship Id="rId81" Type="http://schemas.openxmlformats.org/officeDocument/2006/relationships/hyperlink" Target="http://link.springer.com/book/10.1007/978-3-030-77685-5" TargetMode="External"/><Relationship Id="rId73" Type="http://schemas.openxmlformats.org/officeDocument/2006/relationships/hyperlink" Target="http://link.springer.com/article/10.1007/s10664-023-10345-4" TargetMode="External"/><Relationship Id="rId72" Type="http://schemas.openxmlformats.org/officeDocument/2006/relationships/hyperlink" Target="http://link.springer.com/article/10.1007/s10664-024-10468-2" TargetMode="External"/><Relationship Id="rId75" Type="http://schemas.openxmlformats.org/officeDocument/2006/relationships/hyperlink" Target="http://link.springer.com/article/10.1007/s10664-023-10325-8" TargetMode="External"/><Relationship Id="rId74" Type="http://schemas.openxmlformats.org/officeDocument/2006/relationships/hyperlink" Target="http://link.springer.com/book/10.1007/978-981-99-9637-7" TargetMode="External"/><Relationship Id="rId77" Type="http://schemas.openxmlformats.org/officeDocument/2006/relationships/hyperlink" Target="http://link.springer.com/book/10.1007/978-3-031-20902-4" TargetMode="External"/><Relationship Id="rId76" Type="http://schemas.openxmlformats.org/officeDocument/2006/relationships/hyperlink" Target="http://link.springer.com/article/10.1007/s10664-021-10018-0" TargetMode="External"/><Relationship Id="rId79" Type="http://schemas.openxmlformats.org/officeDocument/2006/relationships/hyperlink" Target="http://link.springer.com/book/10.1007/978-3-319-76672-0" TargetMode="External"/><Relationship Id="rId78" Type="http://schemas.openxmlformats.org/officeDocument/2006/relationships/hyperlink" Target="http://link.springer.com/article/10.1007/s11334-021-00388-5" TargetMode="External"/><Relationship Id="rId71" Type="http://schemas.openxmlformats.org/officeDocument/2006/relationships/hyperlink" Target="http://link.springer.com/book/10.1007/978-3-030-77532-2" TargetMode="External"/><Relationship Id="rId70" Type="http://schemas.openxmlformats.org/officeDocument/2006/relationships/hyperlink" Target="http://link.springer.com/article/10.1007/s10664-021-10099-x" TargetMode="External"/><Relationship Id="rId62" Type="http://schemas.openxmlformats.org/officeDocument/2006/relationships/hyperlink" Target="http://link.springer.com/article/10.1007/s10664-022-10271-x" TargetMode="External"/><Relationship Id="rId61" Type="http://schemas.openxmlformats.org/officeDocument/2006/relationships/hyperlink" Target="http://link.springer.com/book/10.1007/978-981-99-3683-0" TargetMode="External"/><Relationship Id="rId64" Type="http://schemas.openxmlformats.org/officeDocument/2006/relationships/hyperlink" Target="http://link.springer.com/book/10.1007/978-981-99-1479-1" TargetMode="External"/><Relationship Id="rId63" Type="http://schemas.openxmlformats.org/officeDocument/2006/relationships/hyperlink" Target="http://link.springer.com/chapter/10.1007/978-3-031-36060-2_9" TargetMode="External"/><Relationship Id="rId66" Type="http://schemas.openxmlformats.org/officeDocument/2006/relationships/hyperlink" Target="http://link.springer.com/book/10.1007/978-3-031-08202-3" TargetMode="External"/><Relationship Id="rId65" Type="http://schemas.openxmlformats.org/officeDocument/2006/relationships/hyperlink" Target="http://link.springer.com/referencework/10.1007/978-3-030-42003-1" TargetMode="External"/><Relationship Id="rId68" Type="http://schemas.openxmlformats.org/officeDocument/2006/relationships/hyperlink" Target="http://link.springer.com/article/10.1007/s10664-022-10178-7" TargetMode="External"/><Relationship Id="rId67" Type="http://schemas.openxmlformats.org/officeDocument/2006/relationships/hyperlink" Target="http://link.springer.com/chapter/10.1007/978-981-99-3342-6_6" TargetMode="External"/><Relationship Id="rId60" Type="http://schemas.openxmlformats.org/officeDocument/2006/relationships/hyperlink" Target="http://link.springer.com/book/10.1007/978-3-031-64359-0" TargetMode="External"/><Relationship Id="rId69" Type="http://schemas.openxmlformats.org/officeDocument/2006/relationships/hyperlink" Target="http://link.springer.com/book/10.1007/978-981-97-3810-6" TargetMode="External"/><Relationship Id="rId51" Type="http://schemas.openxmlformats.org/officeDocument/2006/relationships/hyperlink" Target="http://link.springer.com/chapter/10.1007/978-3-030-47240-5_13" TargetMode="External"/><Relationship Id="rId50" Type="http://schemas.openxmlformats.org/officeDocument/2006/relationships/hyperlink" Target="http://link.springer.com/article/10.1007/s41870-020-00487-9" TargetMode="External"/><Relationship Id="rId53" Type="http://schemas.openxmlformats.org/officeDocument/2006/relationships/hyperlink" Target="http://link.springer.com/referencework/10.1007/978-3-319-33228-4" TargetMode="External"/><Relationship Id="rId52" Type="http://schemas.openxmlformats.org/officeDocument/2006/relationships/hyperlink" Target="http://link.springer.com/book/10.1007/978-3-031-49105-4" TargetMode="External"/><Relationship Id="rId55" Type="http://schemas.openxmlformats.org/officeDocument/2006/relationships/hyperlink" Target="http://link.springer.com/referencework/10.1007/978-1-4419-1695-2" TargetMode="External"/><Relationship Id="rId54" Type="http://schemas.openxmlformats.org/officeDocument/2006/relationships/hyperlink" Target="http://link.springer.com/book/10.1007/978-981-99-3342-6" TargetMode="External"/><Relationship Id="rId57" Type="http://schemas.openxmlformats.org/officeDocument/2006/relationships/hyperlink" Target="http://link.springer.com/book/10.1007/978-3-030-42412-1" TargetMode="External"/><Relationship Id="rId56" Type="http://schemas.openxmlformats.org/officeDocument/2006/relationships/hyperlink" Target="http://link.springer.com/referencework/10.1007/978-3-319-55065-7" TargetMode="External"/><Relationship Id="rId59" Type="http://schemas.openxmlformats.org/officeDocument/2006/relationships/hyperlink" Target="http://link.springer.com/book/10.1007/978-3-031-33976-9" TargetMode="External"/><Relationship Id="rId58" Type="http://schemas.openxmlformats.org/officeDocument/2006/relationships/hyperlink" Target="http://link.springer.com/article/10.1007/s10664-023-10287-x" TargetMode="External"/><Relationship Id="rId107" Type="http://schemas.openxmlformats.org/officeDocument/2006/relationships/hyperlink" Target="http://link.springer.com/chapter/10.1007/978-981-13-5913-2_24" TargetMode="External"/><Relationship Id="rId106" Type="http://schemas.openxmlformats.org/officeDocument/2006/relationships/hyperlink" Target="http://link.springer.com/chapter/10.1007/978-3-030-33106-1_21" TargetMode="External"/><Relationship Id="rId105" Type="http://schemas.openxmlformats.org/officeDocument/2006/relationships/hyperlink" Target="http://link.springer.com/article/10.1007/s10664-024-10484-2" TargetMode="External"/><Relationship Id="rId104" Type="http://schemas.openxmlformats.org/officeDocument/2006/relationships/hyperlink" Target="http://link.springer.com/book/10.1007/978-3-030-28083-3" TargetMode="External"/><Relationship Id="rId109" Type="http://schemas.openxmlformats.org/officeDocument/2006/relationships/hyperlink" Target="http://link.springer.com/chapter/10.1007/978-3-030-43795-4_6" TargetMode="External"/><Relationship Id="rId108" Type="http://schemas.openxmlformats.org/officeDocument/2006/relationships/hyperlink" Target="http://link.springer.com/article/10.1007/s13369-023-08174-0" TargetMode="External"/><Relationship Id="rId103" Type="http://schemas.openxmlformats.org/officeDocument/2006/relationships/hyperlink" Target="http://link.springer.com/book/10.1007/978-3-030-46600-8" TargetMode="External"/><Relationship Id="rId102" Type="http://schemas.openxmlformats.org/officeDocument/2006/relationships/hyperlink" Target="http://link.springer.com/book/10.1007/978-3-030-82827-1" TargetMode="External"/><Relationship Id="rId101" Type="http://schemas.openxmlformats.org/officeDocument/2006/relationships/hyperlink" Target="http://link.springer.com/chapter/10.1007/978-1-349-16169-0_6" TargetMode="External"/><Relationship Id="rId100" Type="http://schemas.openxmlformats.org/officeDocument/2006/relationships/hyperlink" Target="http://link.springer.com/article/10.1007/s11334-021-00422-6" TargetMode="External"/><Relationship Id="rId126" Type="http://schemas.openxmlformats.org/officeDocument/2006/relationships/drawing" Target="../drawings/drawing4.xml"/><Relationship Id="rId121" Type="http://schemas.openxmlformats.org/officeDocument/2006/relationships/hyperlink" Target="http://link.springer.com/chapter/10.1007/978-1-4899-6715-2_15" TargetMode="External"/><Relationship Id="rId120" Type="http://schemas.openxmlformats.org/officeDocument/2006/relationships/hyperlink" Target="http://link.springer.com/book/10.1007/978-3-031-27015-4" TargetMode="External"/><Relationship Id="rId125" Type="http://schemas.openxmlformats.org/officeDocument/2006/relationships/hyperlink" Target="http://link.springer.com/article/10.1007/s10664-018-9615-8" TargetMode="External"/><Relationship Id="rId124" Type="http://schemas.openxmlformats.org/officeDocument/2006/relationships/hyperlink" Target="http://link.springer.com/chapter/10.1007/0-387-21588-3_18" TargetMode="External"/><Relationship Id="rId123" Type="http://schemas.openxmlformats.org/officeDocument/2006/relationships/hyperlink" Target="http://link.springer.com/chapter/10.1057/9781137486561_7" TargetMode="External"/><Relationship Id="rId122" Type="http://schemas.openxmlformats.org/officeDocument/2006/relationships/hyperlink" Target="http://link.springer.com/article/10.1023/A%3A1022999507903" TargetMode="External"/><Relationship Id="rId95" Type="http://schemas.openxmlformats.org/officeDocument/2006/relationships/hyperlink" Target="http://link.springer.com/article/10.1007/s10664-021-10058-6" TargetMode="External"/><Relationship Id="rId94" Type="http://schemas.openxmlformats.org/officeDocument/2006/relationships/hyperlink" Target="http://link.springer.com/article/10.1007/s10664-022-10156-z" TargetMode="External"/><Relationship Id="rId97" Type="http://schemas.openxmlformats.org/officeDocument/2006/relationships/hyperlink" Target="http://link.springer.com/article/10.1007/s10515-024-00464-7" TargetMode="External"/><Relationship Id="rId96" Type="http://schemas.openxmlformats.org/officeDocument/2006/relationships/hyperlink" Target="http://link.springer.com/article/10.1007/s11219-020-09540-z" TargetMode="External"/><Relationship Id="rId99" Type="http://schemas.openxmlformats.org/officeDocument/2006/relationships/hyperlink" Target="http://link.springer.com/chapter/10.1007/978-1-4614-0475-0_11" TargetMode="External"/><Relationship Id="rId98" Type="http://schemas.openxmlformats.org/officeDocument/2006/relationships/hyperlink" Target="http://link.springer.com/book/10.1007/978-3-030-99680-2" TargetMode="External"/><Relationship Id="rId91" Type="http://schemas.openxmlformats.org/officeDocument/2006/relationships/hyperlink" Target="http://link.springer.com/book/10.1007/978-981-19-0440-0" TargetMode="External"/><Relationship Id="rId90" Type="http://schemas.openxmlformats.org/officeDocument/2006/relationships/hyperlink" Target="http://link.springer.com/book/10.1007/978-3-031-23679-2" TargetMode="External"/><Relationship Id="rId93" Type="http://schemas.openxmlformats.org/officeDocument/2006/relationships/hyperlink" Target="http://link.springer.com/chapter/10.1007/978-981-99-3683-0_2" TargetMode="External"/><Relationship Id="rId92" Type="http://schemas.openxmlformats.org/officeDocument/2006/relationships/hyperlink" Target="http://link.springer.com/article/10.1007/s11432-021-3414-7" TargetMode="External"/><Relationship Id="rId118" Type="http://schemas.openxmlformats.org/officeDocument/2006/relationships/hyperlink" Target="http://link.springer.com/article/10.1007/BF02217658" TargetMode="External"/><Relationship Id="rId117" Type="http://schemas.openxmlformats.org/officeDocument/2006/relationships/hyperlink" Target="http://link.springer.com/chapter/10.1007/978-1-349-16510-0_6" TargetMode="External"/><Relationship Id="rId116" Type="http://schemas.openxmlformats.org/officeDocument/2006/relationships/hyperlink" Target="http://link.springer.com/chapter/10.1007/978-1-349-04299-9_3" TargetMode="External"/><Relationship Id="rId115" Type="http://schemas.openxmlformats.org/officeDocument/2006/relationships/hyperlink" Target="http://link.springer.com/chapter/10.1007/978-981-19-8402-0_7" TargetMode="External"/><Relationship Id="rId119" Type="http://schemas.openxmlformats.org/officeDocument/2006/relationships/hyperlink" Target="http://link.springer.com/chapter/10.1007/978-1-349-01139-1_6" TargetMode="External"/><Relationship Id="rId110" Type="http://schemas.openxmlformats.org/officeDocument/2006/relationships/hyperlink" Target="http://link.springer.com/article/10.1007/s10664-022-10200-y" TargetMode="External"/><Relationship Id="rId114" Type="http://schemas.openxmlformats.org/officeDocument/2006/relationships/hyperlink" Target="http://link.springer.com/chapter/10.1007/978-94-007-6004-2_2" TargetMode="External"/><Relationship Id="rId113" Type="http://schemas.openxmlformats.org/officeDocument/2006/relationships/hyperlink" Target="http://link.springer.com/chapter/10.1057/9780230508774_11" TargetMode="External"/><Relationship Id="rId112" Type="http://schemas.openxmlformats.org/officeDocument/2006/relationships/hyperlink" Target="http://link.springer.com/article/10.1007/s00521-022-07877-z" TargetMode="External"/><Relationship Id="rId111" Type="http://schemas.openxmlformats.org/officeDocument/2006/relationships/hyperlink" Target="http://link.springer.com/chapter/10.1007/978-1-4684-7920-1_27"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i.org/10.1016/j.jss.2022.111369" TargetMode="External"/><Relationship Id="rId2" Type="http://schemas.openxmlformats.org/officeDocument/2006/relationships/hyperlink" Target="https://www.sciencedirect.com/science/article/pii/S0164121222000954" TargetMode="External"/><Relationship Id="rId3" Type="http://schemas.openxmlformats.org/officeDocument/2006/relationships/hyperlink" Target="https://doi.org/10.1016/j.jss.2021.110976" TargetMode="External"/><Relationship Id="rId4" Type="http://schemas.openxmlformats.org/officeDocument/2006/relationships/hyperlink" Target="https://www.sciencedirect.com/science/article/pii/S016412122100073X" TargetMode="External"/><Relationship Id="rId9" Type="http://schemas.openxmlformats.org/officeDocument/2006/relationships/hyperlink" Target="https://doi.org/10.1016/j.jss.2022.111219" TargetMode="External"/><Relationship Id="rId5" Type="http://schemas.openxmlformats.org/officeDocument/2006/relationships/hyperlink" Target="https://doi.org/10.1016/j.infsof.2020.106332" TargetMode="External"/><Relationship Id="rId6" Type="http://schemas.openxmlformats.org/officeDocument/2006/relationships/hyperlink" Target="https://www.sciencedirect.com/science/article/pii/S0950584920300914" TargetMode="External"/><Relationship Id="rId7" Type="http://schemas.openxmlformats.org/officeDocument/2006/relationships/hyperlink" Target="https://doi.org/10.1016/j.jss.2023.111855" TargetMode="External"/><Relationship Id="rId8" Type="http://schemas.openxmlformats.org/officeDocument/2006/relationships/hyperlink" Target="https://www.sciencedirect.com/science/article/pii/S0164121223002509" TargetMode="External"/><Relationship Id="rId40" Type="http://schemas.openxmlformats.org/officeDocument/2006/relationships/hyperlink" Target="https://www.sciencedirect.com/science/article/pii/S0164121224001961" TargetMode="External"/><Relationship Id="rId42" Type="http://schemas.openxmlformats.org/officeDocument/2006/relationships/hyperlink" Target="https://www.sciencedirect.com/science/article/pii/S0164121216000789" TargetMode="External"/><Relationship Id="rId41" Type="http://schemas.openxmlformats.org/officeDocument/2006/relationships/hyperlink" Target="https://doi.org/10.1016/j.jss.2016.02.047" TargetMode="External"/><Relationship Id="rId44" Type="http://schemas.openxmlformats.org/officeDocument/2006/relationships/hyperlink" Target="https://www.sciencedirect.com/science/article/pii/S0950584920301440" TargetMode="External"/><Relationship Id="rId43" Type="http://schemas.openxmlformats.org/officeDocument/2006/relationships/hyperlink" Target="https://doi.org/10.1016/j.infsof.2020.106375" TargetMode="External"/><Relationship Id="rId46" Type="http://schemas.openxmlformats.org/officeDocument/2006/relationships/hyperlink" Target="https://www.sciencedirect.com/science/article/pii/S0950584924000545" TargetMode="External"/><Relationship Id="rId45" Type="http://schemas.openxmlformats.org/officeDocument/2006/relationships/hyperlink" Target="https://doi.org/10.1016/j.infsof.2024.107449" TargetMode="External"/><Relationship Id="rId48" Type="http://schemas.openxmlformats.org/officeDocument/2006/relationships/hyperlink" Target="https://www.sciencedirect.com/science/article/pii/S016412122030217X" TargetMode="External"/><Relationship Id="rId47" Type="http://schemas.openxmlformats.org/officeDocument/2006/relationships/hyperlink" Target="https://doi.org/10.1016/j.jss.2020.110821" TargetMode="External"/><Relationship Id="rId49" Type="http://schemas.openxmlformats.org/officeDocument/2006/relationships/hyperlink" Target="https://doi.org/10.1016/j.eswa.2020.114176" TargetMode="External"/><Relationship Id="rId31" Type="http://schemas.openxmlformats.org/officeDocument/2006/relationships/hyperlink" Target="https://doi.org/10.1016/B978-0-12-804412-4.00015-2" TargetMode="External"/><Relationship Id="rId30" Type="http://schemas.openxmlformats.org/officeDocument/2006/relationships/hyperlink" Target="https://www.sciencedirect.com/science/article/pii/S0950584920300203" TargetMode="External"/><Relationship Id="rId33" Type="http://schemas.openxmlformats.org/officeDocument/2006/relationships/hyperlink" Target="https://doi.org/10.1016/j.cose.2024.103994" TargetMode="External"/><Relationship Id="rId32" Type="http://schemas.openxmlformats.org/officeDocument/2006/relationships/hyperlink" Target="https://www.sciencedirect.com/science/article/pii/B9780128044124000152" TargetMode="External"/><Relationship Id="rId35" Type="http://schemas.openxmlformats.org/officeDocument/2006/relationships/hyperlink" Target="https://doi.org/10.1016/j.dsm.2023.06.001" TargetMode="External"/><Relationship Id="rId34" Type="http://schemas.openxmlformats.org/officeDocument/2006/relationships/hyperlink" Target="https://www.sciencedirect.com/science/article/pii/S0167404824002992" TargetMode="External"/><Relationship Id="rId37" Type="http://schemas.openxmlformats.org/officeDocument/2006/relationships/hyperlink" Target="https://doi.org/10.1016/j.mlwa.2022.100316" TargetMode="External"/><Relationship Id="rId36" Type="http://schemas.openxmlformats.org/officeDocument/2006/relationships/hyperlink" Target="https://www.sciencedirect.com/science/article/pii/S2666764923000279" TargetMode="External"/><Relationship Id="rId39" Type="http://schemas.openxmlformats.org/officeDocument/2006/relationships/hyperlink" Target="https://doi.org/10.1016/j.jss.2024.112151" TargetMode="External"/><Relationship Id="rId38" Type="http://schemas.openxmlformats.org/officeDocument/2006/relationships/hyperlink" Target="https://www.sciencedirect.com/science/article/pii/S2666827022000354" TargetMode="External"/><Relationship Id="rId20" Type="http://schemas.openxmlformats.org/officeDocument/2006/relationships/hyperlink" Target="https://www.sciencedirect.com/science/article/pii/S0950584923002306" TargetMode="External"/><Relationship Id="rId22" Type="http://schemas.openxmlformats.org/officeDocument/2006/relationships/hyperlink" Target="https://www.sciencedirect.com/science/article/pii/S0950584923000447" TargetMode="External"/><Relationship Id="rId21" Type="http://schemas.openxmlformats.org/officeDocument/2006/relationships/hyperlink" Target="https://doi.org/10.1016/j.infsof.2023.107190" TargetMode="External"/><Relationship Id="rId24" Type="http://schemas.openxmlformats.org/officeDocument/2006/relationships/hyperlink" Target="https://www.sciencedirect.com/science/article/pii/S0164121222001972" TargetMode="External"/><Relationship Id="rId23" Type="http://schemas.openxmlformats.org/officeDocument/2006/relationships/hyperlink" Target="https://doi.org/10.1016/j.jss.2022.111521" TargetMode="External"/><Relationship Id="rId26" Type="http://schemas.openxmlformats.org/officeDocument/2006/relationships/hyperlink" Target="https://www.sciencedirect.com/science/article/pii/S0950584920301373" TargetMode="External"/><Relationship Id="rId25" Type="http://schemas.openxmlformats.org/officeDocument/2006/relationships/hyperlink" Target="https://doi.org/10.1016/j.infsof.2020.106368" TargetMode="External"/><Relationship Id="rId28" Type="http://schemas.openxmlformats.org/officeDocument/2006/relationships/hyperlink" Target="https://www.sciencedirect.com/science/article/pii/S0950584920300240" TargetMode="External"/><Relationship Id="rId27" Type="http://schemas.openxmlformats.org/officeDocument/2006/relationships/hyperlink" Target="https://doi.org/10.1016/j.infsof.2020.106274" TargetMode="External"/><Relationship Id="rId29" Type="http://schemas.openxmlformats.org/officeDocument/2006/relationships/hyperlink" Target="https://doi.org/10.1016/j.infsof.2020.106270" TargetMode="External"/><Relationship Id="rId11" Type="http://schemas.openxmlformats.org/officeDocument/2006/relationships/hyperlink" Target="https://doi.org/10.1016/j.jss.2019.110420" TargetMode="External"/><Relationship Id="rId10" Type="http://schemas.openxmlformats.org/officeDocument/2006/relationships/hyperlink" Target="https://www.sciencedirect.com/science/article/pii/S0164121222000036" TargetMode="External"/><Relationship Id="rId13" Type="http://schemas.openxmlformats.org/officeDocument/2006/relationships/hyperlink" Target="https://doi.org/10.1016/j.jss.2022.111265" TargetMode="External"/><Relationship Id="rId12" Type="http://schemas.openxmlformats.org/officeDocument/2006/relationships/hyperlink" Target="https://www.sciencedirect.com/science/article/pii/S0164121219301943" TargetMode="External"/><Relationship Id="rId15" Type="http://schemas.openxmlformats.org/officeDocument/2006/relationships/hyperlink" Target="https://doi.org/10.1016/j.jss.2017.09.026" TargetMode="External"/><Relationship Id="rId14" Type="http://schemas.openxmlformats.org/officeDocument/2006/relationships/hyperlink" Target="https://www.sciencedirect.com/science/article/pii/S0164121222000310" TargetMode="External"/><Relationship Id="rId17" Type="http://schemas.openxmlformats.org/officeDocument/2006/relationships/hyperlink" Target="https://doi.org/10.1016/j.jss.2024.112086" TargetMode="External"/><Relationship Id="rId16" Type="http://schemas.openxmlformats.org/officeDocument/2006/relationships/hyperlink" Target="https://www.sciencedirect.com/science/article/pii/S0164121217302133" TargetMode="External"/><Relationship Id="rId19" Type="http://schemas.openxmlformats.org/officeDocument/2006/relationships/hyperlink" Target="https://doi.org/10.1016/j.infsof.2023.107375" TargetMode="External"/><Relationship Id="rId18" Type="http://schemas.openxmlformats.org/officeDocument/2006/relationships/hyperlink" Target="https://www.sciencedirect.com/science/article/pii/S0164121224001316" TargetMode="External"/><Relationship Id="rId84" Type="http://schemas.openxmlformats.org/officeDocument/2006/relationships/hyperlink" Target="https://www.sciencedirect.com/science/article/pii/S0950584921001889" TargetMode="External"/><Relationship Id="rId83" Type="http://schemas.openxmlformats.org/officeDocument/2006/relationships/hyperlink" Target="https://doi.org/10.1016/j.infsof.2021.106738" TargetMode="External"/><Relationship Id="rId86" Type="http://schemas.openxmlformats.org/officeDocument/2006/relationships/hyperlink" Target="https://www.sciencedirect.com/science/article/pii/B9780128002056000032" TargetMode="External"/><Relationship Id="rId85" Type="http://schemas.openxmlformats.org/officeDocument/2006/relationships/hyperlink" Target="https://doi.org/10.1016/B978-0-12-800205-6.00003-2" TargetMode="External"/><Relationship Id="rId88" Type="http://schemas.openxmlformats.org/officeDocument/2006/relationships/hyperlink" Target="https://www.sciencedirect.com/science/article/pii/S0164121219300457" TargetMode="External"/><Relationship Id="rId87" Type="http://schemas.openxmlformats.org/officeDocument/2006/relationships/hyperlink" Target="https://doi.org/10.1016/j.jss.2019.02.056" TargetMode="External"/><Relationship Id="rId89" Type="http://schemas.openxmlformats.org/officeDocument/2006/relationships/hyperlink" Target="https://doi.org/10.1016/j.eswa.2020.114134" TargetMode="External"/><Relationship Id="rId80" Type="http://schemas.openxmlformats.org/officeDocument/2006/relationships/hyperlink" Target="https://www.sciencedirect.com/science/article/pii/S2664329422000164" TargetMode="External"/><Relationship Id="rId82" Type="http://schemas.openxmlformats.org/officeDocument/2006/relationships/hyperlink" Target="https://www.sciencedirect.com/science/article/pii/S0164121223003291" TargetMode="External"/><Relationship Id="rId81" Type="http://schemas.openxmlformats.org/officeDocument/2006/relationships/hyperlink" Target="https://doi.org/10.1016/j.jss.2023.111934" TargetMode="External"/><Relationship Id="rId73" Type="http://schemas.openxmlformats.org/officeDocument/2006/relationships/hyperlink" Target="https://doi.org/10.1016/j.scico.2021.102693" TargetMode="External"/><Relationship Id="rId72" Type="http://schemas.openxmlformats.org/officeDocument/2006/relationships/hyperlink" Target="https://www.sciencedirect.com/science/article/pii/S016412122200190X" TargetMode="External"/><Relationship Id="rId75" Type="http://schemas.openxmlformats.org/officeDocument/2006/relationships/hyperlink" Target="https://doi.org/10.1016/j.iot.2022.100514" TargetMode="External"/><Relationship Id="rId74" Type="http://schemas.openxmlformats.org/officeDocument/2006/relationships/hyperlink" Target="https://www.sciencedirect.com/science/article/pii/S0167642321000861" TargetMode="External"/><Relationship Id="rId77" Type="http://schemas.openxmlformats.org/officeDocument/2006/relationships/hyperlink" Target="https://doi.org/10.1016/j.jss.2021.110936" TargetMode="External"/><Relationship Id="rId76" Type="http://schemas.openxmlformats.org/officeDocument/2006/relationships/hyperlink" Target="https://www.sciencedirect.com/science/article/pii/S254266052200018X" TargetMode="External"/><Relationship Id="rId79" Type="http://schemas.openxmlformats.org/officeDocument/2006/relationships/hyperlink" Target="https://doi.org/10.1016/j.techum.2022.05.001" TargetMode="External"/><Relationship Id="rId78" Type="http://schemas.openxmlformats.org/officeDocument/2006/relationships/hyperlink" Target="https://www.sciencedirect.com/science/article/pii/S0164121221000339" TargetMode="External"/><Relationship Id="rId71" Type="http://schemas.openxmlformats.org/officeDocument/2006/relationships/hyperlink" Target="https://doi.org/10.1016/j.jss.2022.111514" TargetMode="External"/><Relationship Id="rId70" Type="http://schemas.openxmlformats.org/officeDocument/2006/relationships/hyperlink" Target="https://www.sciencedirect.com/science/article/pii/S0164121223001887" TargetMode="External"/><Relationship Id="rId62" Type="http://schemas.openxmlformats.org/officeDocument/2006/relationships/hyperlink" Target="https://www.sciencedirect.com/science/article/pii/S0950584923002094" TargetMode="External"/><Relationship Id="rId61" Type="http://schemas.openxmlformats.org/officeDocument/2006/relationships/hyperlink" Target="https://doi.org/10.1016/j.infsof.2023.107354" TargetMode="External"/><Relationship Id="rId64" Type="http://schemas.openxmlformats.org/officeDocument/2006/relationships/hyperlink" Target="https://www.sciencedirect.com/science/article/pii/S0141933123002119" TargetMode="External"/><Relationship Id="rId63" Type="http://schemas.openxmlformats.org/officeDocument/2006/relationships/hyperlink" Target="https://doi.org/10.1016/j.micpro.2023.104967" TargetMode="External"/><Relationship Id="rId66" Type="http://schemas.openxmlformats.org/officeDocument/2006/relationships/hyperlink" Target="https://www.sciencedirect.com/science/article/pii/S0950584921000495" TargetMode="External"/><Relationship Id="rId65" Type="http://schemas.openxmlformats.org/officeDocument/2006/relationships/hyperlink" Target="https://doi.org/10.1016/j.infsof.2021.106566" TargetMode="External"/><Relationship Id="rId68" Type="http://schemas.openxmlformats.org/officeDocument/2006/relationships/hyperlink" Target="https://www.sciencedirect.com/science/article/pii/S0950584923000708" TargetMode="External"/><Relationship Id="rId67" Type="http://schemas.openxmlformats.org/officeDocument/2006/relationships/hyperlink" Target="https://doi.org/10.1016/j.infsof.2023.107216" TargetMode="External"/><Relationship Id="rId60" Type="http://schemas.openxmlformats.org/officeDocument/2006/relationships/hyperlink" Target="https://www.sciencedirect.com/science/article/pii/S016412122100128X" TargetMode="External"/><Relationship Id="rId69" Type="http://schemas.openxmlformats.org/officeDocument/2006/relationships/hyperlink" Target="https://doi.org/10.1016/j.jss.2023.111793" TargetMode="External"/><Relationship Id="rId51" Type="http://schemas.openxmlformats.org/officeDocument/2006/relationships/hyperlink" Target="https://doi.org/10.1016/j.scico.2023.102999" TargetMode="External"/><Relationship Id="rId50" Type="http://schemas.openxmlformats.org/officeDocument/2006/relationships/hyperlink" Target="https://www.sciencedirect.com/science/article/pii/S095741742030912X" TargetMode="External"/><Relationship Id="rId53" Type="http://schemas.openxmlformats.org/officeDocument/2006/relationships/hyperlink" Target="https://doi.org/10.1016/j.jss.2020.110885" TargetMode="External"/><Relationship Id="rId52" Type="http://schemas.openxmlformats.org/officeDocument/2006/relationships/hyperlink" Target="https://www.sciencedirect.com/science/article/pii/S0167642323000813" TargetMode="External"/><Relationship Id="rId55" Type="http://schemas.openxmlformats.org/officeDocument/2006/relationships/hyperlink" Target="https://doi.org/10.1016/j.infsof.2022.106855" TargetMode="External"/><Relationship Id="rId54" Type="http://schemas.openxmlformats.org/officeDocument/2006/relationships/hyperlink" Target="https://www.sciencedirect.com/science/article/pii/S0164121220302752" TargetMode="External"/><Relationship Id="rId57" Type="http://schemas.openxmlformats.org/officeDocument/2006/relationships/hyperlink" Target="https://doi.org/10.1016/j.jss.2023.111911" TargetMode="External"/><Relationship Id="rId56" Type="http://schemas.openxmlformats.org/officeDocument/2006/relationships/hyperlink" Target="https://www.sciencedirect.com/science/article/pii/S0950584922000258" TargetMode="External"/><Relationship Id="rId59" Type="http://schemas.openxmlformats.org/officeDocument/2006/relationships/hyperlink" Target="https://doi.org/10.1016/j.jss.2021.111031" TargetMode="External"/><Relationship Id="rId58" Type="http://schemas.openxmlformats.org/officeDocument/2006/relationships/hyperlink" Target="https://www.sciencedirect.com/science/article/pii/S0164121223003060" TargetMode="External"/><Relationship Id="rId103" Type="http://schemas.openxmlformats.org/officeDocument/2006/relationships/drawing" Target="../drawings/drawing5.xml"/><Relationship Id="rId102" Type="http://schemas.openxmlformats.org/officeDocument/2006/relationships/hyperlink" Target="https://www.sciencedirect.com/science/article/pii/S0164121224002152" TargetMode="External"/><Relationship Id="rId101" Type="http://schemas.openxmlformats.org/officeDocument/2006/relationships/hyperlink" Target="https://doi.org/10.1016/j.jss.2024.112170" TargetMode="External"/><Relationship Id="rId100" Type="http://schemas.openxmlformats.org/officeDocument/2006/relationships/hyperlink" Target="https://www.sciencedirect.com/science/article/pii/S0164121222001649" TargetMode="External"/><Relationship Id="rId95" Type="http://schemas.openxmlformats.org/officeDocument/2006/relationships/hyperlink" Target="https://doi.org/10.1016/j.jss.2023.111651" TargetMode="External"/><Relationship Id="rId94" Type="http://schemas.openxmlformats.org/officeDocument/2006/relationships/hyperlink" Target="https://www.sciencedirect.com/science/article/pii/S0950584923002318" TargetMode="External"/><Relationship Id="rId97" Type="http://schemas.openxmlformats.org/officeDocument/2006/relationships/hyperlink" Target="https://doi.org/10.1016/j.cose.2021.102258" TargetMode="External"/><Relationship Id="rId96" Type="http://schemas.openxmlformats.org/officeDocument/2006/relationships/hyperlink" Target="https://www.sciencedirect.com/science/article/pii/S0164121223000468" TargetMode="External"/><Relationship Id="rId99" Type="http://schemas.openxmlformats.org/officeDocument/2006/relationships/hyperlink" Target="https://doi.org/10.1016/j.jss.2022.111481" TargetMode="External"/><Relationship Id="rId98" Type="http://schemas.openxmlformats.org/officeDocument/2006/relationships/hyperlink" Target="https://www.sciencedirect.com/science/article/pii/S0167404821000821" TargetMode="External"/><Relationship Id="rId91" Type="http://schemas.openxmlformats.org/officeDocument/2006/relationships/hyperlink" Target="https://doi.org/10.1016/j.jss.2023.111619" TargetMode="External"/><Relationship Id="rId90" Type="http://schemas.openxmlformats.org/officeDocument/2006/relationships/hyperlink" Target="https://www.sciencedirect.com/science/article/pii/S0957417420308824" TargetMode="External"/><Relationship Id="rId93" Type="http://schemas.openxmlformats.org/officeDocument/2006/relationships/hyperlink" Target="https://doi.org/10.1016/j.infsof.2023.107376" TargetMode="External"/><Relationship Id="rId92" Type="http://schemas.openxmlformats.org/officeDocument/2006/relationships/hyperlink" Target="https://www.sciencedirect.com/science/article/pii/S016412122300014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dx.doi.org/10.1109/TSE.2017.2654244" TargetMode="External"/><Relationship Id="rId2" Type="http://schemas.openxmlformats.org/officeDocument/2006/relationships/hyperlink" Target="http://dx.doi.org/10.3390/fi15070232" TargetMode="External"/><Relationship Id="rId3" Type="http://schemas.openxmlformats.org/officeDocument/2006/relationships/hyperlink" Target="http://dx.doi.org/10.1007/s10664-020-09854-3" TargetMode="External"/><Relationship Id="rId4" Type="http://schemas.openxmlformats.org/officeDocument/2006/relationships/hyperlink" Target="http://dx.doi.org/10.1016/j.jss.2019.02.056" TargetMode="External"/><Relationship Id="rId9" Type="http://schemas.openxmlformats.org/officeDocument/2006/relationships/hyperlink" Target="http://dx.doi.org/10.1007/s10664-022-10183-w" TargetMode="External"/><Relationship Id="rId5" Type="http://schemas.openxmlformats.org/officeDocument/2006/relationships/hyperlink" Target="http://dx.doi.org/10.1016/j.scico.2021.102693" TargetMode="External"/><Relationship Id="rId6" Type="http://schemas.openxmlformats.org/officeDocument/2006/relationships/hyperlink" Target="http://dx.doi.org/10.1016/j.infsof.2020.106270" TargetMode="External"/><Relationship Id="rId7" Type="http://schemas.openxmlformats.org/officeDocument/2006/relationships/hyperlink" Target="http://dx.doi.org/10.1007/s11704-020-9281-z" TargetMode="External"/><Relationship Id="rId8" Type="http://schemas.openxmlformats.org/officeDocument/2006/relationships/hyperlink" Target="http://dx.doi.org/10.1007/s10664-022-10203-9" TargetMode="External"/><Relationship Id="rId40" Type="http://schemas.openxmlformats.org/officeDocument/2006/relationships/hyperlink" Target="http://dx.doi.org/10.1142/S0218194022500693" TargetMode="External"/><Relationship Id="rId42" Type="http://schemas.openxmlformats.org/officeDocument/2006/relationships/hyperlink" Target="http://dx.doi.org/10.1007/s10664-020-09917-5" TargetMode="External"/><Relationship Id="rId41" Type="http://schemas.openxmlformats.org/officeDocument/2006/relationships/hyperlink" Target="http://dx.doi.org/10.1007/s10515-022-00364-8" TargetMode="External"/><Relationship Id="rId44" Type="http://schemas.openxmlformats.org/officeDocument/2006/relationships/hyperlink" Target="http://dx.doi.org/10.3390/app12157482" TargetMode="External"/><Relationship Id="rId43" Type="http://schemas.openxmlformats.org/officeDocument/2006/relationships/hyperlink" Target="http://dx.doi.org/10.1007/s10664-022-10121-w" TargetMode="External"/><Relationship Id="rId46" Type="http://schemas.openxmlformats.org/officeDocument/2006/relationships/hyperlink" Target="http://dx.doi.org/10.1007/s10664-021-09939-7" TargetMode="External"/><Relationship Id="rId45" Type="http://schemas.openxmlformats.org/officeDocument/2006/relationships/hyperlink" Target="http://dx.doi.org/10.1016/j.jss.2022.111219" TargetMode="External"/><Relationship Id="rId48" Type="http://schemas.openxmlformats.org/officeDocument/2006/relationships/hyperlink" Target="http://dx.doi.org/10.1080/09540091.2022.2067125" TargetMode="External"/><Relationship Id="rId47" Type="http://schemas.openxmlformats.org/officeDocument/2006/relationships/hyperlink" Target="http://dx.doi.org/10.1145/3447247" TargetMode="External"/><Relationship Id="rId49" Type="http://schemas.openxmlformats.org/officeDocument/2006/relationships/hyperlink" Target="http://dx.doi.org/10.1007/s11219-020-09520-3" TargetMode="External"/><Relationship Id="rId31" Type="http://schemas.openxmlformats.org/officeDocument/2006/relationships/hyperlink" Target="http://dx.doi.org/10.1145/3324916" TargetMode="External"/><Relationship Id="rId30" Type="http://schemas.openxmlformats.org/officeDocument/2006/relationships/hyperlink" Target="http://dx.doi.org/10.1016/j.jss.2022.111514" TargetMode="External"/><Relationship Id="rId33" Type="http://schemas.openxmlformats.org/officeDocument/2006/relationships/hyperlink" Target="http://dx.doi.org/10.1109/TSE.2023.3289808" TargetMode="External"/><Relationship Id="rId32" Type="http://schemas.openxmlformats.org/officeDocument/2006/relationships/hyperlink" Target="http://dx.doi.org/10.1007/s11219-023-09655-z" TargetMode="External"/><Relationship Id="rId35" Type="http://schemas.openxmlformats.org/officeDocument/2006/relationships/hyperlink" Target="http://dx.doi.org/10.53106/160792642023072404015" TargetMode="External"/><Relationship Id="rId34" Type="http://schemas.openxmlformats.org/officeDocument/2006/relationships/hyperlink" Target="http://dx.doi.org/10.1109/TSE.2022.3224378" TargetMode="External"/><Relationship Id="rId37" Type="http://schemas.openxmlformats.org/officeDocument/2006/relationships/hyperlink" Target="http://dx.doi.org/10.1109/TR.2021.3087864" TargetMode="External"/><Relationship Id="rId36" Type="http://schemas.openxmlformats.org/officeDocument/2006/relationships/hyperlink" Target="http://dx.doi.org/10.1002/spe.3360" TargetMode="External"/><Relationship Id="rId39" Type="http://schemas.openxmlformats.org/officeDocument/2006/relationships/hyperlink" Target="http://dx.doi.org/10.1016/j.infsof.2023.107190" TargetMode="External"/><Relationship Id="rId38" Type="http://schemas.openxmlformats.org/officeDocument/2006/relationships/hyperlink" Target="http://dx.doi.org/10.1007/s10664-017-9522-4" TargetMode="External"/><Relationship Id="rId20" Type="http://schemas.openxmlformats.org/officeDocument/2006/relationships/hyperlink" Target="http://dx.doi.org/10.1109/TSE.2018.2831232" TargetMode="External"/><Relationship Id="rId22" Type="http://schemas.openxmlformats.org/officeDocument/2006/relationships/hyperlink" Target="http://dx.doi.org/10.3390/a13070168" TargetMode="External"/><Relationship Id="rId21" Type="http://schemas.openxmlformats.org/officeDocument/2006/relationships/hyperlink" Target="http://dx.doi.org/10.53106/160792642022052303021" TargetMode="External"/><Relationship Id="rId24" Type="http://schemas.openxmlformats.org/officeDocument/2006/relationships/hyperlink" Target="http://dx.doi.org/10.1007/s10664-022-10128-3" TargetMode="External"/><Relationship Id="rId23" Type="http://schemas.openxmlformats.org/officeDocument/2006/relationships/hyperlink" Target="http://dx.doi.org/10.1109/ACCESS.2019.2933318" TargetMode="External"/><Relationship Id="rId26" Type="http://schemas.openxmlformats.org/officeDocument/2006/relationships/hyperlink" Target="http://dx.doi.org/10.1016/j.jss.2017.09.026" TargetMode="External"/><Relationship Id="rId25" Type="http://schemas.openxmlformats.org/officeDocument/2006/relationships/hyperlink" Target="http://dx.doi.org/10.1007/s11219-021-09578-7" TargetMode="External"/><Relationship Id="rId28" Type="http://schemas.openxmlformats.org/officeDocument/2006/relationships/hyperlink" Target="http://dx.doi.org/10.1007/s10664-022-10119-4" TargetMode="External"/><Relationship Id="rId27" Type="http://schemas.openxmlformats.org/officeDocument/2006/relationships/hyperlink" Target="http://dx.doi.org/10.1109/TSE.2021.3115772" TargetMode="External"/><Relationship Id="rId29" Type="http://schemas.openxmlformats.org/officeDocument/2006/relationships/hyperlink" Target="http://dx.doi.org/10.1007/s10664-023-10297-9" TargetMode="External"/><Relationship Id="rId11" Type="http://schemas.openxmlformats.org/officeDocument/2006/relationships/hyperlink" Target="http://dx.doi.org/10.1007/s10489-023-04941-6" TargetMode="External"/><Relationship Id="rId10" Type="http://schemas.openxmlformats.org/officeDocument/2006/relationships/hyperlink" Target="http://dx.doi.org/10.1016/j.infsof.2022.106855" TargetMode="External"/><Relationship Id="rId13" Type="http://schemas.openxmlformats.org/officeDocument/2006/relationships/hyperlink" Target="http://dx.doi.org/10.3233/JIFS-211273" TargetMode="External"/><Relationship Id="rId12" Type="http://schemas.openxmlformats.org/officeDocument/2006/relationships/hyperlink" Target="http://dx.doi.org/10.1016/j.infsof.2023.107376" TargetMode="External"/><Relationship Id="rId15" Type="http://schemas.openxmlformats.org/officeDocument/2006/relationships/hyperlink" Target="http://dx.doi.org/10.1007/s10664-021-10031-3" TargetMode="External"/><Relationship Id="rId14" Type="http://schemas.openxmlformats.org/officeDocument/2006/relationships/hyperlink" Target="http://dx.doi.org/10.1007/s10664-024-10449-5" TargetMode="External"/><Relationship Id="rId17" Type="http://schemas.openxmlformats.org/officeDocument/2006/relationships/hyperlink" Target="http://dx.doi.org/10.1002/spe.3117" TargetMode="External"/><Relationship Id="rId16" Type="http://schemas.openxmlformats.org/officeDocument/2006/relationships/hyperlink" Target="http://dx.doi.org/10.1007/s10664-021-10081-7" TargetMode="External"/><Relationship Id="rId19" Type="http://schemas.openxmlformats.org/officeDocument/2006/relationships/hyperlink" Target="http://dx.doi.org/10.1016/j.jss.2021.110976" TargetMode="External"/><Relationship Id="rId18" Type="http://schemas.openxmlformats.org/officeDocument/2006/relationships/hyperlink" Target="http://dx.doi.org/10.1007/s10515-022-00358-6" TargetMode="External"/><Relationship Id="rId51" Type="http://schemas.openxmlformats.org/officeDocument/2006/relationships/hyperlink" Target="http://dx.doi.org/10.1007/s10664-024-10468-2" TargetMode="External"/><Relationship Id="rId50" Type="http://schemas.openxmlformats.org/officeDocument/2006/relationships/hyperlink" Target="http://dx.doi.org/10.1109/MS.2022.3170825" TargetMode="External"/><Relationship Id="rId5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50" Type="http://schemas.openxmlformats.org/officeDocument/2006/relationships/hyperlink" Target="https://ieeexplore.ieee.org/stamp/stamp.jsp?arnumber=8498151" TargetMode="External"/><Relationship Id="rId1" Type="http://schemas.openxmlformats.org/officeDocument/2006/relationships/hyperlink" Target="https://ieeexplore.ieee.org/stamp/stamp.jsp?arnumber=10207146" TargetMode="External"/><Relationship Id="rId2" Type="http://schemas.openxmlformats.org/officeDocument/2006/relationships/hyperlink" Target="https://ieeexplore.ieee.org/stamp/stamp.jsp?arnumber=10336277" TargetMode="External"/><Relationship Id="rId3" Type="http://schemas.openxmlformats.org/officeDocument/2006/relationships/hyperlink" Target="https://ieeexplore.ieee.org/stamp/stamp.jsp?arnumber=7476641" TargetMode="External"/><Relationship Id="rId149" Type="http://schemas.openxmlformats.org/officeDocument/2006/relationships/hyperlink" Target="https://ieeexplore.ieee.org/stamp/stamp.jsp?arnumber=9463087" TargetMode="External"/><Relationship Id="rId4" Type="http://schemas.openxmlformats.org/officeDocument/2006/relationships/hyperlink" Target="https://ieeexplore.ieee.org/stamp/stamp.jsp?arnumber=8498212" TargetMode="External"/><Relationship Id="rId148" Type="http://schemas.openxmlformats.org/officeDocument/2006/relationships/hyperlink" Target="https://ieeexplore.ieee.org/stamp/stamp.jsp?arnumber=8952733" TargetMode="External"/><Relationship Id="rId9" Type="http://schemas.openxmlformats.org/officeDocument/2006/relationships/hyperlink" Target="https://ieeexplore.ieee.org/stamp/stamp.jsp?arnumber=9226330" TargetMode="External"/><Relationship Id="rId143" Type="http://schemas.openxmlformats.org/officeDocument/2006/relationships/hyperlink" Target="https://ieeexplore.ieee.org/stamp/stamp.jsp?arnumber=9585171" TargetMode="External"/><Relationship Id="rId142" Type="http://schemas.openxmlformats.org/officeDocument/2006/relationships/hyperlink" Target="https://ieeexplore.ieee.org/stamp/stamp.jsp?arnumber=10123591" TargetMode="External"/><Relationship Id="rId141" Type="http://schemas.openxmlformats.org/officeDocument/2006/relationships/hyperlink" Target="https://ieeexplore.ieee.org/stamp/stamp.jsp?arnumber=10533733" TargetMode="External"/><Relationship Id="rId140" Type="http://schemas.openxmlformats.org/officeDocument/2006/relationships/hyperlink" Target="https://ieeexplore.ieee.org/stamp/stamp.jsp?arnumber=10356395" TargetMode="External"/><Relationship Id="rId5" Type="http://schemas.openxmlformats.org/officeDocument/2006/relationships/hyperlink" Target="https://ieeexplore.ieee.org/stamp/stamp.jsp?arnumber=8449432" TargetMode="External"/><Relationship Id="rId147" Type="http://schemas.openxmlformats.org/officeDocument/2006/relationships/hyperlink" Target="https://ieeexplore.ieee.org/stamp/stamp.jsp?arnumber=9804502" TargetMode="External"/><Relationship Id="rId6" Type="http://schemas.openxmlformats.org/officeDocument/2006/relationships/hyperlink" Target="https://ieeexplore.ieee.org/stamp/stamp.jsp?arnumber=10555726" TargetMode="External"/><Relationship Id="rId146" Type="http://schemas.openxmlformats.org/officeDocument/2006/relationships/hyperlink" Target="https://ieeexplore.ieee.org/stamp/stamp.jsp?arnumber=10207138" TargetMode="External"/><Relationship Id="rId7" Type="http://schemas.openxmlformats.org/officeDocument/2006/relationships/hyperlink" Target="https://ieeexplore.ieee.org/stamp/stamp.jsp?arnumber=9796169" TargetMode="External"/><Relationship Id="rId145" Type="http://schemas.openxmlformats.org/officeDocument/2006/relationships/hyperlink" Target="https://ieeexplore.ieee.org/stamp/stamp.jsp?arnumber=8802319" TargetMode="External"/><Relationship Id="rId8" Type="http://schemas.openxmlformats.org/officeDocument/2006/relationships/hyperlink" Target="https://ieeexplore.ieee.org/stamp/stamp.jsp?arnumber=8919002" TargetMode="External"/><Relationship Id="rId144" Type="http://schemas.openxmlformats.org/officeDocument/2006/relationships/hyperlink" Target="https://ieeexplore.ieee.org/stamp/stamp.jsp?arnumber=9585142" TargetMode="External"/><Relationship Id="rId139" Type="http://schemas.openxmlformats.org/officeDocument/2006/relationships/hyperlink" Target="https://ieeexplore.ieee.org/stamp/stamp.jsp?arnumber=9448382" TargetMode="External"/><Relationship Id="rId138" Type="http://schemas.openxmlformats.org/officeDocument/2006/relationships/hyperlink" Target="https://ieeexplore.ieee.org/stamp/stamp.jsp?arnumber=8854680" TargetMode="External"/><Relationship Id="rId137" Type="http://schemas.openxmlformats.org/officeDocument/2006/relationships/hyperlink" Target="https://ieeexplore.ieee.org/stamp/stamp.jsp?arnumber=9284032" TargetMode="External"/><Relationship Id="rId132" Type="http://schemas.openxmlformats.org/officeDocument/2006/relationships/hyperlink" Target="https://ieeexplore.ieee.org/stamp/stamp.jsp?arnumber=9796308" TargetMode="External"/><Relationship Id="rId131" Type="http://schemas.openxmlformats.org/officeDocument/2006/relationships/hyperlink" Target="https://ieeexplore.ieee.org/stamp/stamp.jsp?arnumber=9463056" TargetMode="External"/><Relationship Id="rId130" Type="http://schemas.openxmlformats.org/officeDocument/2006/relationships/hyperlink" Target="https://ieeexplore.ieee.org/stamp/stamp.jsp?arnumber=8919028" TargetMode="External"/><Relationship Id="rId136" Type="http://schemas.openxmlformats.org/officeDocument/2006/relationships/hyperlink" Target="https://ieeexplore.ieee.org/stamp/stamp.jsp?arnumber=8961089" TargetMode="External"/><Relationship Id="rId135" Type="http://schemas.openxmlformats.org/officeDocument/2006/relationships/hyperlink" Target="https://ieeexplore.ieee.org/stamp/stamp.jsp?arnumber=9136878" TargetMode="External"/><Relationship Id="rId134" Type="http://schemas.openxmlformats.org/officeDocument/2006/relationships/hyperlink" Target="https://ieeexplore.ieee.org/stamp/stamp.jsp?arnumber=10548808" TargetMode="External"/><Relationship Id="rId133" Type="http://schemas.openxmlformats.org/officeDocument/2006/relationships/hyperlink" Target="https://ieeexplore.ieee.org/stamp/stamp.jsp?arnumber=10356707" TargetMode="External"/><Relationship Id="rId165" Type="http://schemas.openxmlformats.org/officeDocument/2006/relationships/hyperlink" Target="https://ieeexplore.ieee.org/stamp/stamp.jsp?arnumber=10336263" TargetMode="External"/><Relationship Id="rId164" Type="http://schemas.openxmlformats.org/officeDocument/2006/relationships/hyperlink" Target="https://ieeexplore.ieee.org/stamp/stamp.jsp?arnumber=9054810" TargetMode="External"/><Relationship Id="rId163" Type="http://schemas.openxmlformats.org/officeDocument/2006/relationships/hyperlink" Target="https://ieeexplore.ieee.org/stamp/stamp.jsp?arnumber=8449407" TargetMode="External"/><Relationship Id="rId162" Type="http://schemas.openxmlformats.org/officeDocument/2006/relationships/hyperlink" Target="https://ieeexplore.ieee.org/stamp/stamp.jsp?arnumber=10148737" TargetMode="External"/><Relationship Id="rId169" Type="http://schemas.openxmlformats.org/officeDocument/2006/relationships/drawing" Target="../drawings/drawing7.xml"/><Relationship Id="rId168" Type="http://schemas.openxmlformats.org/officeDocument/2006/relationships/hyperlink" Target="https://ieeexplore.ieee.org/stamp/stamp.jsp?arnumber=10331665" TargetMode="External"/><Relationship Id="rId167" Type="http://schemas.openxmlformats.org/officeDocument/2006/relationships/hyperlink" Target="https://ieeexplore.ieee.org/stamp/stamp.jsp?arnumber=9286070" TargetMode="External"/><Relationship Id="rId166" Type="http://schemas.openxmlformats.org/officeDocument/2006/relationships/hyperlink" Target="https://ieeexplore.ieee.org/stamp/stamp.jsp?arnumber=10298523" TargetMode="External"/><Relationship Id="rId161" Type="http://schemas.openxmlformats.org/officeDocument/2006/relationships/hyperlink" Target="https://ieeexplore.ieee.org/stamp/stamp.jsp?arnumber=10589766" TargetMode="External"/><Relationship Id="rId160" Type="http://schemas.openxmlformats.org/officeDocument/2006/relationships/hyperlink" Target="https://ieeexplore.ieee.org/stamp/stamp.jsp?arnumber=9796162" TargetMode="External"/><Relationship Id="rId159" Type="http://schemas.openxmlformats.org/officeDocument/2006/relationships/hyperlink" Target="https://ieeexplore.ieee.org/stamp/stamp.jsp?arnumber=10123617" TargetMode="External"/><Relationship Id="rId154" Type="http://schemas.openxmlformats.org/officeDocument/2006/relationships/hyperlink" Target="https://ieeexplore.ieee.org/stamp/stamp.jsp?arnumber=8595156" TargetMode="External"/><Relationship Id="rId153" Type="http://schemas.openxmlformats.org/officeDocument/2006/relationships/hyperlink" Target="https://ieeexplore.ieee.org/stamp/stamp.jsp?arnumber=9796375" TargetMode="External"/><Relationship Id="rId152" Type="http://schemas.openxmlformats.org/officeDocument/2006/relationships/hyperlink" Target="https://ieeexplore.ieee.org/stamp/stamp.jsp?arnumber=10011467" TargetMode="External"/><Relationship Id="rId151" Type="http://schemas.openxmlformats.org/officeDocument/2006/relationships/hyperlink" Target="https://ieeexplore.ieee.org/stamp/stamp.jsp?arnumber=9226308" TargetMode="External"/><Relationship Id="rId158" Type="http://schemas.openxmlformats.org/officeDocument/2006/relationships/hyperlink" Target="https://ieeexplore.ieee.org/stamp/stamp.jsp?arnumber=9240628" TargetMode="External"/><Relationship Id="rId157" Type="http://schemas.openxmlformats.org/officeDocument/2006/relationships/hyperlink" Target="https://ieeexplore.ieee.org/stamp/stamp.jsp?arnumber=9252074" TargetMode="External"/><Relationship Id="rId156" Type="http://schemas.openxmlformats.org/officeDocument/2006/relationships/hyperlink" Target="https://ieeexplore.ieee.org/stamp/stamp.jsp?arnumber=10555689" TargetMode="External"/><Relationship Id="rId155" Type="http://schemas.openxmlformats.org/officeDocument/2006/relationships/hyperlink" Target="https://ieeexplore.ieee.org/stamp/stamp.jsp?arnumber=8661210" TargetMode="External"/><Relationship Id="rId40" Type="http://schemas.openxmlformats.org/officeDocument/2006/relationships/hyperlink" Target="https://ieeexplore.ieee.org/stamp/stamp.jsp?arnumber=8000012" TargetMode="External"/><Relationship Id="rId42" Type="http://schemas.openxmlformats.org/officeDocument/2006/relationships/hyperlink" Target="https://ieeexplore.ieee.org/stamp/stamp.jsp?arnumber=9270320" TargetMode="External"/><Relationship Id="rId41" Type="http://schemas.openxmlformats.org/officeDocument/2006/relationships/hyperlink" Target="https://ieeexplore.ieee.org/stamp/stamp.jsp?arnumber=7832911" TargetMode="External"/><Relationship Id="rId44" Type="http://schemas.openxmlformats.org/officeDocument/2006/relationships/hyperlink" Target="https://ieeexplore.ieee.org/stamp/stamp.jsp?arnumber=8432173" TargetMode="External"/><Relationship Id="rId43" Type="http://schemas.openxmlformats.org/officeDocument/2006/relationships/hyperlink" Target="https://ieeexplore.ieee.org/stamp/stamp.jsp?arnumber=8094423" TargetMode="External"/><Relationship Id="rId46" Type="http://schemas.openxmlformats.org/officeDocument/2006/relationships/hyperlink" Target="https://ieeexplore.ieee.org/stamp/stamp.jsp?arnumber=10011492" TargetMode="External"/><Relationship Id="rId45" Type="http://schemas.openxmlformats.org/officeDocument/2006/relationships/hyperlink" Target="https://ieeexplore.ieee.org/stamp/stamp.jsp?arnumber=9796264" TargetMode="External"/><Relationship Id="rId48" Type="http://schemas.openxmlformats.org/officeDocument/2006/relationships/hyperlink" Target="https://ieeexplore.ieee.org/stamp/stamp.jsp?arnumber=10174139" TargetMode="External"/><Relationship Id="rId47" Type="http://schemas.openxmlformats.org/officeDocument/2006/relationships/hyperlink" Target="https://ieeexplore.ieee.org/stamp/stamp.jsp?arnumber=7832912" TargetMode="External"/><Relationship Id="rId49" Type="http://schemas.openxmlformats.org/officeDocument/2006/relationships/hyperlink" Target="https://ieeexplore.ieee.org/stamp/stamp.jsp?arnumber=7332621" TargetMode="External"/><Relationship Id="rId31" Type="http://schemas.openxmlformats.org/officeDocument/2006/relationships/hyperlink" Target="https://ieeexplore.ieee.org/stamp/stamp.jsp?arnumber=9252045" TargetMode="External"/><Relationship Id="rId30" Type="http://schemas.openxmlformats.org/officeDocument/2006/relationships/hyperlink" Target="https://ieeexplore.ieee.org/stamp/stamp.jsp?arnumber=9463082" TargetMode="External"/><Relationship Id="rId33" Type="http://schemas.openxmlformats.org/officeDocument/2006/relationships/hyperlink" Target="https://ieeexplore.ieee.org/stamp/stamp.jsp?arnumber=8667999" TargetMode="External"/><Relationship Id="rId32" Type="http://schemas.openxmlformats.org/officeDocument/2006/relationships/hyperlink" Target="https://ieeexplore.ieee.org/stamp/stamp.jsp?arnumber=9463080" TargetMode="External"/><Relationship Id="rId35" Type="http://schemas.openxmlformats.org/officeDocument/2006/relationships/hyperlink" Target="https://ieeexplore.ieee.org/stamp/stamp.jsp?arnumber=8946063" TargetMode="External"/><Relationship Id="rId34" Type="http://schemas.openxmlformats.org/officeDocument/2006/relationships/hyperlink" Target="https://ieeexplore.ieee.org/stamp/stamp.jsp?arnumber=9678680" TargetMode="External"/><Relationship Id="rId37" Type="http://schemas.openxmlformats.org/officeDocument/2006/relationships/hyperlink" Target="https://ieeexplore.ieee.org/stamp/stamp.jsp?arnumber=9468414" TargetMode="External"/><Relationship Id="rId36" Type="http://schemas.openxmlformats.org/officeDocument/2006/relationships/hyperlink" Target="https://ieeexplore.ieee.org/stamp/stamp.jsp?arnumber=9054868" TargetMode="External"/><Relationship Id="rId39" Type="http://schemas.openxmlformats.org/officeDocument/2006/relationships/hyperlink" Target="https://ieeexplore.ieee.org/stamp/stamp.jsp?arnumber=10011510" TargetMode="External"/><Relationship Id="rId38" Type="http://schemas.openxmlformats.org/officeDocument/2006/relationships/hyperlink" Target="https://ieeexplore.ieee.org/stamp/stamp.jsp?arnumber=8790690" TargetMode="External"/><Relationship Id="rId20" Type="http://schemas.openxmlformats.org/officeDocument/2006/relationships/hyperlink" Target="https://ieeexplore.ieee.org/stamp/stamp.jsp?arnumber=9240605" TargetMode="External"/><Relationship Id="rId22" Type="http://schemas.openxmlformats.org/officeDocument/2006/relationships/hyperlink" Target="https://ieeexplore.ieee.org/stamp/stamp.jsp?arnumber=7820211" TargetMode="External"/><Relationship Id="rId21" Type="http://schemas.openxmlformats.org/officeDocument/2006/relationships/hyperlink" Target="https://ieeexplore.ieee.org/stamp/stamp.jsp?arnumber=9961946" TargetMode="External"/><Relationship Id="rId24" Type="http://schemas.openxmlformats.org/officeDocument/2006/relationships/hyperlink" Target="https://ieeexplore.ieee.org/stamp/stamp.jsp?arnumber=10207102" TargetMode="External"/><Relationship Id="rId23" Type="http://schemas.openxmlformats.org/officeDocument/2006/relationships/hyperlink" Target="https://ieeexplore.ieee.org/stamp/stamp.jsp?arnumber=10331839" TargetMode="External"/><Relationship Id="rId26" Type="http://schemas.openxmlformats.org/officeDocument/2006/relationships/hyperlink" Target="https://ieeexplore.ieee.org/stamp/stamp.jsp?arnumber=9551792" TargetMode="External"/><Relationship Id="rId25" Type="http://schemas.openxmlformats.org/officeDocument/2006/relationships/hyperlink" Target="https://ieeexplore.ieee.org/stamp/stamp.jsp?arnumber=8094425" TargetMode="External"/><Relationship Id="rId28" Type="http://schemas.openxmlformats.org/officeDocument/2006/relationships/hyperlink" Target="https://ieeexplore.ieee.org/stamp/stamp.jsp?arnumber=10298547" TargetMode="External"/><Relationship Id="rId27" Type="http://schemas.openxmlformats.org/officeDocument/2006/relationships/hyperlink" Target="https://ieeexplore.ieee.org/stamp/stamp.jsp?arnumber=8786015" TargetMode="External"/><Relationship Id="rId29" Type="http://schemas.openxmlformats.org/officeDocument/2006/relationships/hyperlink" Target="https://ieeexplore.ieee.org/stamp/stamp.jsp?arnumber=10164171" TargetMode="External"/><Relationship Id="rId11" Type="http://schemas.openxmlformats.org/officeDocument/2006/relationships/hyperlink" Target="https://ieeexplore.ieee.org/stamp/stamp.jsp?arnumber=10207081" TargetMode="External"/><Relationship Id="rId10" Type="http://schemas.openxmlformats.org/officeDocument/2006/relationships/hyperlink" Target="https://ieeexplore.ieee.org/stamp/stamp.jsp?arnumber=7332619" TargetMode="External"/><Relationship Id="rId13" Type="http://schemas.openxmlformats.org/officeDocument/2006/relationships/hyperlink" Target="https://ieeexplore.ieee.org/stamp/stamp.jsp?arnumber=9796253" TargetMode="External"/><Relationship Id="rId12" Type="http://schemas.openxmlformats.org/officeDocument/2006/relationships/hyperlink" Target="https://ieeexplore.ieee.org/stamp/stamp.jsp?arnumber=6976075" TargetMode="External"/><Relationship Id="rId15" Type="http://schemas.openxmlformats.org/officeDocument/2006/relationships/hyperlink" Target="https://ieeexplore.ieee.org/stamp/stamp.jsp?arnumber=9804499" TargetMode="External"/><Relationship Id="rId14" Type="http://schemas.openxmlformats.org/officeDocument/2006/relationships/hyperlink" Target="https://ieeexplore.ieee.org/stamp/stamp.jsp?arnumber=10148769" TargetMode="External"/><Relationship Id="rId17" Type="http://schemas.openxmlformats.org/officeDocument/2006/relationships/hyperlink" Target="https://ieeexplore.ieee.org/stamp/stamp.jsp?arnumber=10207141" TargetMode="External"/><Relationship Id="rId16" Type="http://schemas.openxmlformats.org/officeDocument/2006/relationships/hyperlink" Target="https://ieeexplore.ieee.org/stamp/stamp.jsp?arnumber=8352718" TargetMode="External"/><Relationship Id="rId19" Type="http://schemas.openxmlformats.org/officeDocument/2006/relationships/hyperlink" Target="https://ieeexplore.ieee.org/stamp/stamp.jsp?arnumber=10555782" TargetMode="External"/><Relationship Id="rId18" Type="http://schemas.openxmlformats.org/officeDocument/2006/relationships/hyperlink" Target="https://ieeexplore.ieee.org/stamp/stamp.jsp?arnumber=8661216" TargetMode="External"/><Relationship Id="rId84" Type="http://schemas.openxmlformats.org/officeDocument/2006/relationships/hyperlink" Target="https://ieeexplore.ieee.org/stamp/stamp.jsp?arnumber=9226355" TargetMode="External"/><Relationship Id="rId83" Type="http://schemas.openxmlformats.org/officeDocument/2006/relationships/hyperlink" Target="https://ieeexplore.ieee.org/stamp/stamp.jsp?arnumber=10207145" TargetMode="External"/><Relationship Id="rId86" Type="http://schemas.openxmlformats.org/officeDocument/2006/relationships/hyperlink" Target="https://ieeexplore.ieee.org/stamp/stamp.jsp?arnumber=9276386" TargetMode="External"/><Relationship Id="rId85" Type="http://schemas.openxmlformats.org/officeDocument/2006/relationships/hyperlink" Target="https://ieeexplore.ieee.org/stamp/stamp.jsp?arnumber=9516817" TargetMode="External"/><Relationship Id="rId88" Type="http://schemas.openxmlformats.org/officeDocument/2006/relationships/hyperlink" Target="https://ieeexplore.ieee.org/stamp/stamp.jsp?arnumber=9804508" TargetMode="External"/><Relationship Id="rId87" Type="http://schemas.openxmlformats.org/officeDocument/2006/relationships/hyperlink" Target="https://ieeexplore.ieee.org/stamp/stamp.jsp?arnumber=9758571" TargetMode="External"/><Relationship Id="rId89" Type="http://schemas.openxmlformats.org/officeDocument/2006/relationships/hyperlink" Target="https://ieeexplore.ieee.org/stamp/stamp.jsp?arnumber=10549612" TargetMode="External"/><Relationship Id="rId80" Type="http://schemas.openxmlformats.org/officeDocument/2006/relationships/hyperlink" Target="https://ieeexplore.ieee.org/stamp/stamp.jsp?arnumber=9226289" TargetMode="External"/><Relationship Id="rId82" Type="http://schemas.openxmlformats.org/officeDocument/2006/relationships/hyperlink" Target="https://ieeexplore.ieee.org/stamp/stamp.jsp?arnumber=8870159" TargetMode="External"/><Relationship Id="rId81" Type="http://schemas.openxmlformats.org/officeDocument/2006/relationships/hyperlink" Target="https://ieeexplore.ieee.org/stamp/stamp.jsp?arnumber=9508122" TargetMode="External"/><Relationship Id="rId73" Type="http://schemas.openxmlformats.org/officeDocument/2006/relationships/hyperlink" Target="https://ieeexplore.ieee.org/stamp/stamp.jsp?arnumber=8595105" TargetMode="External"/><Relationship Id="rId72" Type="http://schemas.openxmlformats.org/officeDocument/2006/relationships/hyperlink" Target="https://ieeexplore.ieee.org/stamp/stamp.jsp?arnumber=9240618" TargetMode="External"/><Relationship Id="rId75" Type="http://schemas.openxmlformats.org/officeDocument/2006/relationships/hyperlink" Target="https://ieeexplore.ieee.org/stamp/stamp.jsp?arnumber=10206852" TargetMode="External"/><Relationship Id="rId74" Type="http://schemas.openxmlformats.org/officeDocument/2006/relationships/hyperlink" Target="https://ieeexplore.ieee.org/stamp/stamp.jsp?arnumber=9825880" TargetMode="External"/><Relationship Id="rId77" Type="http://schemas.openxmlformats.org/officeDocument/2006/relationships/hyperlink" Target="https://ieeexplore.ieee.org/stamp/stamp.jsp?arnumber=10207166" TargetMode="External"/><Relationship Id="rId76" Type="http://schemas.openxmlformats.org/officeDocument/2006/relationships/hyperlink" Target="https://ieeexplore.ieee.org/stamp/stamp.jsp?arnumber=10164749" TargetMode="External"/><Relationship Id="rId79" Type="http://schemas.openxmlformats.org/officeDocument/2006/relationships/hyperlink" Target="https://ieeexplore.ieee.org/stamp/stamp.jsp?arnumber=8314151" TargetMode="External"/><Relationship Id="rId78" Type="http://schemas.openxmlformats.org/officeDocument/2006/relationships/hyperlink" Target="https://ieeexplore.ieee.org/stamp/stamp.jsp?arnumber=9825694" TargetMode="External"/><Relationship Id="rId71" Type="http://schemas.openxmlformats.org/officeDocument/2006/relationships/hyperlink" Target="https://ieeexplore.ieee.org/stamp/stamp.jsp?arnumber=9609113" TargetMode="External"/><Relationship Id="rId70" Type="http://schemas.openxmlformats.org/officeDocument/2006/relationships/hyperlink" Target="https://ieeexplore.ieee.org/stamp/stamp.jsp?arnumber=9401990" TargetMode="External"/><Relationship Id="rId62" Type="http://schemas.openxmlformats.org/officeDocument/2006/relationships/hyperlink" Target="https://ieeexplore.ieee.org/stamp/stamp.jsp?arnumber=9678532" TargetMode="External"/><Relationship Id="rId61" Type="http://schemas.openxmlformats.org/officeDocument/2006/relationships/hyperlink" Target="https://ieeexplore.ieee.org/stamp/stamp.jsp?arnumber=9226105" TargetMode="External"/><Relationship Id="rId64" Type="http://schemas.openxmlformats.org/officeDocument/2006/relationships/hyperlink" Target="https://ieeexplore.ieee.org/stamp/stamp.jsp?arnumber=8595094" TargetMode="External"/><Relationship Id="rId63" Type="http://schemas.openxmlformats.org/officeDocument/2006/relationships/hyperlink" Target="https://ieeexplore.ieee.org/stamp/stamp.jsp?arnumber=10207085" TargetMode="External"/><Relationship Id="rId66" Type="http://schemas.openxmlformats.org/officeDocument/2006/relationships/hyperlink" Target="https://ieeexplore.ieee.org/stamp/stamp.jsp?arnumber=9463101" TargetMode="External"/><Relationship Id="rId65" Type="http://schemas.openxmlformats.org/officeDocument/2006/relationships/hyperlink" Target="https://ieeexplore.ieee.org/stamp/stamp.jsp?arnumber=8330205" TargetMode="External"/><Relationship Id="rId68" Type="http://schemas.openxmlformats.org/officeDocument/2006/relationships/hyperlink" Target="https://ieeexplore.ieee.org/stamp/stamp.jsp?arnumber=10206778" TargetMode="External"/><Relationship Id="rId67" Type="http://schemas.openxmlformats.org/officeDocument/2006/relationships/hyperlink" Target="https://ieeexplore.ieee.org/stamp/stamp.jsp?arnumber=9534423" TargetMode="External"/><Relationship Id="rId60" Type="http://schemas.openxmlformats.org/officeDocument/2006/relationships/hyperlink" Target="https://ieeexplore.ieee.org/stamp/stamp.jsp?arnumber=9463083" TargetMode="External"/><Relationship Id="rId69" Type="http://schemas.openxmlformats.org/officeDocument/2006/relationships/hyperlink" Target="https://ieeexplore.ieee.org/stamp/stamp.jsp?arnumber=9427528" TargetMode="External"/><Relationship Id="rId51" Type="http://schemas.openxmlformats.org/officeDocument/2006/relationships/hyperlink" Target="https://ieeexplore.ieee.org/stamp/stamp.jsp?arnumber=10326279" TargetMode="External"/><Relationship Id="rId50" Type="http://schemas.openxmlformats.org/officeDocument/2006/relationships/hyperlink" Target="https://ieeexplore.ieee.org/stamp/stamp.jsp?arnumber=8595236" TargetMode="External"/><Relationship Id="rId53" Type="http://schemas.openxmlformats.org/officeDocument/2006/relationships/hyperlink" Target="https://ieeexplore.ieee.org/stamp/stamp.jsp?arnumber=9763563" TargetMode="External"/><Relationship Id="rId52" Type="http://schemas.openxmlformats.org/officeDocument/2006/relationships/hyperlink" Target="https://ieeexplore.ieee.org/stamp/stamp.jsp?arnumber=8595095" TargetMode="External"/><Relationship Id="rId55" Type="http://schemas.openxmlformats.org/officeDocument/2006/relationships/hyperlink" Target="https://ieeexplore.ieee.org/stamp/stamp.jsp?arnumber=10589830" TargetMode="External"/><Relationship Id="rId54" Type="http://schemas.openxmlformats.org/officeDocument/2006/relationships/hyperlink" Target="https://ieeexplore.ieee.org/stamp/stamp.jsp?arnumber=9812632" TargetMode="External"/><Relationship Id="rId57" Type="http://schemas.openxmlformats.org/officeDocument/2006/relationships/hyperlink" Target="https://ieeexplore.ieee.org/stamp/stamp.jsp?arnumber=9545671" TargetMode="External"/><Relationship Id="rId56" Type="http://schemas.openxmlformats.org/officeDocument/2006/relationships/hyperlink" Target="https://ieeexplore.ieee.org/stamp/stamp.jsp?arnumber=10449672" TargetMode="External"/><Relationship Id="rId59" Type="http://schemas.openxmlformats.org/officeDocument/2006/relationships/hyperlink" Target="https://ieeexplore.ieee.org/stamp/stamp.jsp?arnumber=9286078" TargetMode="External"/><Relationship Id="rId58" Type="http://schemas.openxmlformats.org/officeDocument/2006/relationships/hyperlink" Target="https://ieeexplore.ieee.org/stamp/stamp.jsp?arnumber=9463047" TargetMode="External"/><Relationship Id="rId107" Type="http://schemas.openxmlformats.org/officeDocument/2006/relationships/hyperlink" Target="https://ieeexplore.ieee.org/stamp/stamp.jsp?arnumber=8844429" TargetMode="External"/><Relationship Id="rId106" Type="http://schemas.openxmlformats.org/officeDocument/2006/relationships/hyperlink" Target="https://ieeexplore.ieee.org/stamp/stamp.jsp?arnumber=9653849" TargetMode="External"/><Relationship Id="rId105" Type="http://schemas.openxmlformats.org/officeDocument/2006/relationships/hyperlink" Target="https://ieeexplore.ieee.org/stamp/stamp.jsp?arnumber=8330192" TargetMode="External"/><Relationship Id="rId104" Type="http://schemas.openxmlformats.org/officeDocument/2006/relationships/hyperlink" Target="https://ieeexplore.ieee.org/stamp/stamp.jsp?arnumber=8811933" TargetMode="External"/><Relationship Id="rId109" Type="http://schemas.openxmlformats.org/officeDocument/2006/relationships/hyperlink" Target="https://ieeexplore.ieee.org/stamp/stamp.jsp?arnumber=9796205" TargetMode="External"/><Relationship Id="rId108" Type="http://schemas.openxmlformats.org/officeDocument/2006/relationships/hyperlink" Target="https://ieeexplore.ieee.org/stamp/stamp.jsp?arnumber=8787090" TargetMode="External"/><Relationship Id="rId103" Type="http://schemas.openxmlformats.org/officeDocument/2006/relationships/hyperlink" Target="https://ieeexplore.ieee.org/stamp/stamp.jsp?arnumber=10190422" TargetMode="External"/><Relationship Id="rId102" Type="http://schemas.openxmlformats.org/officeDocument/2006/relationships/hyperlink" Target="https://ieeexplore.ieee.org/stamp/stamp.jsp?arnumber=9678617" TargetMode="External"/><Relationship Id="rId101" Type="http://schemas.openxmlformats.org/officeDocument/2006/relationships/hyperlink" Target="https://ieeexplore.ieee.org/stamp/stamp.jsp?arnumber=10186833" TargetMode="External"/><Relationship Id="rId100" Type="http://schemas.openxmlformats.org/officeDocument/2006/relationships/hyperlink" Target="https://ieeexplore.ieee.org/stamp/stamp.jsp?arnumber=10538301" TargetMode="External"/><Relationship Id="rId129" Type="http://schemas.openxmlformats.org/officeDocument/2006/relationships/hyperlink" Target="https://ieeexplore.ieee.org/stamp/stamp.jsp?arnumber=8721092" TargetMode="External"/><Relationship Id="rId128" Type="http://schemas.openxmlformats.org/officeDocument/2006/relationships/hyperlink" Target="https://ieeexplore.ieee.org/xpl/ebooks/bookPdfWithBanner.jsp?fileName=6940549.pdf&amp;bkn=6940407&amp;pdfType=chapter" TargetMode="External"/><Relationship Id="rId127" Type="http://schemas.openxmlformats.org/officeDocument/2006/relationships/hyperlink" Target="https://ieeexplore.ieee.org/stamp/stamp.jsp?arnumber=10109331" TargetMode="External"/><Relationship Id="rId126" Type="http://schemas.openxmlformats.org/officeDocument/2006/relationships/hyperlink" Target="https://ieeexplore.ieee.org/stamp/stamp.jsp?arnumber=9270403" TargetMode="External"/><Relationship Id="rId121" Type="http://schemas.openxmlformats.org/officeDocument/2006/relationships/hyperlink" Target="https://ieeexplore.ieee.org/stamp/stamp.jsp?arnumber=9609149" TargetMode="External"/><Relationship Id="rId120" Type="http://schemas.openxmlformats.org/officeDocument/2006/relationships/hyperlink" Target="https://ieeexplore.ieee.org/stamp/stamp.jsp?arnumber=8543430" TargetMode="External"/><Relationship Id="rId125" Type="http://schemas.openxmlformats.org/officeDocument/2006/relationships/hyperlink" Target="https://ieeexplore.ieee.org/stamp/stamp.jsp?arnumber=7961501" TargetMode="External"/><Relationship Id="rId124" Type="http://schemas.openxmlformats.org/officeDocument/2006/relationships/hyperlink" Target="https://ieeexplore.ieee.org/stamp/stamp.jsp?arnumber=8725481" TargetMode="External"/><Relationship Id="rId123" Type="http://schemas.openxmlformats.org/officeDocument/2006/relationships/hyperlink" Target="https://ieeexplore.ieee.org/stamp/stamp.jsp?arnumber=9252040" TargetMode="External"/><Relationship Id="rId122" Type="http://schemas.openxmlformats.org/officeDocument/2006/relationships/hyperlink" Target="https://ieeexplore.ieee.org/stamp/stamp.jsp?arnumber=8595174" TargetMode="External"/><Relationship Id="rId95" Type="http://schemas.openxmlformats.org/officeDocument/2006/relationships/hyperlink" Target="https://ieeexplore.ieee.org/stamp/stamp.jsp?arnumber=9582559" TargetMode="External"/><Relationship Id="rId94" Type="http://schemas.openxmlformats.org/officeDocument/2006/relationships/hyperlink" Target="https://ieeexplore.ieee.org/stamp/stamp.jsp?arnumber=9814459" TargetMode="External"/><Relationship Id="rId97" Type="http://schemas.openxmlformats.org/officeDocument/2006/relationships/hyperlink" Target="https://ieeexplore.ieee.org/stamp/stamp.jsp?arnumber=9796266" TargetMode="External"/><Relationship Id="rId96" Type="http://schemas.openxmlformats.org/officeDocument/2006/relationships/hyperlink" Target="https://ieeexplore.ieee.org/stamp/stamp.jsp?arnumber=8816776" TargetMode="External"/><Relationship Id="rId99" Type="http://schemas.openxmlformats.org/officeDocument/2006/relationships/hyperlink" Target="https://ieeexplore.ieee.org/stamp/stamp.jsp?arnumber=8234462" TargetMode="External"/><Relationship Id="rId98" Type="http://schemas.openxmlformats.org/officeDocument/2006/relationships/hyperlink" Target="https://ieeexplore.ieee.org/stamp/stamp.jsp?arnumber=7961515" TargetMode="External"/><Relationship Id="rId91" Type="http://schemas.openxmlformats.org/officeDocument/2006/relationships/hyperlink" Target="https://ieeexplore.ieee.org/stamp/stamp.jsp?arnumber=9796217" TargetMode="External"/><Relationship Id="rId90" Type="http://schemas.openxmlformats.org/officeDocument/2006/relationships/hyperlink" Target="https://ieeexplore.ieee.org/xpl/ebooks/bookPdfWithBanner.jsp?fileName=10525127.pdf&amp;bkn=10523217&amp;pdfType=chapter" TargetMode="External"/><Relationship Id="rId93" Type="http://schemas.openxmlformats.org/officeDocument/2006/relationships/hyperlink" Target="https://ieeexplore.ieee.org/stamp/stamp.jsp?arnumber=7886928" TargetMode="External"/><Relationship Id="rId92" Type="http://schemas.openxmlformats.org/officeDocument/2006/relationships/hyperlink" Target="https://ieeexplore.ieee.org/stamp/stamp.jsp?arnumber=7816504" TargetMode="External"/><Relationship Id="rId118" Type="http://schemas.openxmlformats.org/officeDocument/2006/relationships/hyperlink" Target="https://ieeexplore.ieee.org/stamp/stamp.jsp?arnumber=8919112" TargetMode="External"/><Relationship Id="rId117" Type="http://schemas.openxmlformats.org/officeDocument/2006/relationships/hyperlink" Target="https://ieeexplore.ieee.org/stamp/stamp.jsp?arnumber=10186825" TargetMode="External"/><Relationship Id="rId116" Type="http://schemas.openxmlformats.org/officeDocument/2006/relationships/hyperlink" Target="https://ieeexplore.ieee.org/stamp/stamp.jsp?arnumber=9926167" TargetMode="External"/><Relationship Id="rId115" Type="http://schemas.openxmlformats.org/officeDocument/2006/relationships/hyperlink" Target="https://ieeexplore.ieee.org/stamp/stamp.jsp?arnumber=9064604" TargetMode="External"/><Relationship Id="rId119" Type="http://schemas.openxmlformats.org/officeDocument/2006/relationships/hyperlink" Target="https://ieeexplore.ieee.org/stamp/stamp.jsp?arnumber=9401958" TargetMode="External"/><Relationship Id="rId110" Type="http://schemas.openxmlformats.org/officeDocument/2006/relationships/hyperlink" Target="https://ieeexplore.ieee.org/stamp/stamp.jsp?arnumber=10636040" TargetMode="External"/><Relationship Id="rId114" Type="http://schemas.openxmlformats.org/officeDocument/2006/relationships/hyperlink" Target="https://ieeexplore.ieee.org/stamp/stamp.jsp?arnumber=10305541" TargetMode="External"/><Relationship Id="rId113" Type="http://schemas.openxmlformats.org/officeDocument/2006/relationships/hyperlink" Target="https://ieeexplore.ieee.org/stamp/stamp.jsp?arnumber=8813274" TargetMode="External"/><Relationship Id="rId112" Type="http://schemas.openxmlformats.org/officeDocument/2006/relationships/hyperlink" Target="https://ieeexplore.ieee.org/stamp/stamp.jsp?arnumber=7916975" TargetMode="External"/><Relationship Id="rId111" Type="http://schemas.openxmlformats.org/officeDocument/2006/relationships/hyperlink" Target="https://ieeexplore.ieee.org/stamp/stamp.jsp?arnumber=9463021"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1.3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row>
    <row r="2">
      <c r="A2" s="1" t="s">
        <v>28</v>
      </c>
      <c r="B2" s="1" t="s">
        <v>29</v>
      </c>
      <c r="C2" s="1" t="s">
        <v>30</v>
      </c>
      <c r="D2" s="1" t="s">
        <v>31</v>
      </c>
      <c r="E2" s="2">
        <v>45148.0</v>
      </c>
      <c r="F2" s="3">
        <v>2023.0</v>
      </c>
      <c r="G2" s="4"/>
      <c r="H2" s="4"/>
      <c r="I2" s="3">
        <v>22.0</v>
      </c>
      <c r="J2" s="3">
        <v>26.0</v>
      </c>
      <c r="K2" s="1" t="s">
        <v>32</v>
      </c>
      <c r="M2" s="1" t="s">
        <v>33</v>
      </c>
      <c r="N2" s="1" t="s">
        <v>34</v>
      </c>
      <c r="O2" s="1" t="s">
        <v>35</v>
      </c>
      <c r="P2" s="5" t="s">
        <v>36</v>
      </c>
      <c r="Q2" s="1" t="s">
        <v>37</v>
      </c>
      <c r="R2" s="1" t="s">
        <v>38</v>
      </c>
      <c r="S2" s="4"/>
      <c r="T2" s="4"/>
      <c r="U2" s="4"/>
      <c r="V2" s="3">
        <v>12.0</v>
      </c>
      <c r="W2" s="1" t="s">
        <v>39</v>
      </c>
      <c r="X2" s="2">
        <v>45148.0</v>
      </c>
      <c r="Y2" s="4"/>
      <c r="Z2" s="4"/>
      <c r="AA2" s="1" t="s">
        <v>39</v>
      </c>
      <c r="AB2" s="1" t="s">
        <v>40</v>
      </c>
    </row>
    <row r="3">
      <c r="A3" s="1" t="s">
        <v>41</v>
      </c>
      <c r="B3" s="1" t="s">
        <v>42</v>
      </c>
      <c r="C3" s="1" t="s">
        <v>43</v>
      </c>
      <c r="D3" s="1" t="s">
        <v>44</v>
      </c>
      <c r="E3" s="2">
        <v>45271.0</v>
      </c>
      <c r="F3" s="3">
        <v>2023.0</v>
      </c>
      <c r="G3" s="4"/>
      <c r="H3" s="4"/>
      <c r="I3" s="3">
        <v>558.0</v>
      </c>
      <c r="J3" s="3">
        <v>562.0</v>
      </c>
      <c r="K3" s="1" t="s">
        <v>45</v>
      </c>
      <c r="L3" s="1" t="s">
        <v>46</v>
      </c>
      <c r="M3" s="1" t="s">
        <v>47</v>
      </c>
      <c r="N3" s="1" t="s">
        <v>48</v>
      </c>
      <c r="O3" s="4"/>
      <c r="P3" s="5" t="s">
        <v>49</v>
      </c>
      <c r="Q3" s="1" t="s">
        <v>50</v>
      </c>
      <c r="R3" s="1" t="s">
        <v>51</v>
      </c>
      <c r="T3" s="4"/>
      <c r="U3" s="4"/>
      <c r="V3" s="3">
        <v>18.0</v>
      </c>
      <c r="W3" s="1" t="s">
        <v>39</v>
      </c>
      <c r="X3" s="2">
        <v>45271.0</v>
      </c>
      <c r="Y3" s="4"/>
      <c r="Z3" s="4"/>
      <c r="AA3" s="1" t="s">
        <v>39</v>
      </c>
      <c r="AB3" s="1" t="s">
        <v>40</v>
      </c>
    </row>
    <row r="4">
      <c r="A4" s="1" t="s">
        <v>52</v>
      </c>
      <c r="B4" s="1" t="s">
        <v>53</v>
      </c>
      <c r="C4" s="1" t="s">
        <v>54</v>
      </c>
      <c r="D4" s="1" t="s">
        <v>55</v>
      </c>
      <c r="E4" s="6">
        <v>42513.0</v>
      </c>
      <c r="F4" s="3">
        <v>2016.0</v>
      </c>
      <c r="G4" s="3">
        <v>1.0</v>
      </c>
      <c r="H4" s="4"/>
      <c r="I4" s="3">
        <v>179.0</v>
      </c>
      <c r="J4" s="3">
        <v>188.0</v>
      </c>
      <c r="K4" s="1" t="s">
        <v>56</v>
      </c>
      <c r="M4" s="1" t="s">
        <v>57</v>
      </c>
      <c r="N4" s="1" t="s">
        <v>58</v>
      </c>
      <c r="O4" s="4"/>
      <c r="P4" s="5" t="s">
        <v>59</v>
      </c>
      <c r="Q4" s="1" t="s">
        <v>60</v>
      </c>
      <c r="R4" s="1" t="s">
        <v>61</v>
      </c>
      <c r="S4" s="4"/>
      <c r="T4" s="3">
        <v>72.0</v>
      </c>
      <c r="U4" s="4"/>
      <c r="V4" s="3">
        <v>34.0</v>
      </c>
      <c r="W4" s="1" t="s">
        <v>39</v>
      </c>
      <c r="X4" s="6">
        <v>42513.0</v>
      </c>
      <c r="Y4" s="4"/>
      <c r="Z4" s="4"/>
      <c r="AA4" s="1" t="s">
        <v>39</v>
      </c>
      <c r="AB4" s="1" t="s">
        <v>40</v>
      </c>
    </row>
    <row r="5">
      <c r="A5" s="1" t="s">
        <v>62</v>
      </c>
      <c r="B5" s="1" t="s">
        <v>63</v>
      </c>
      <c r="C5" s="1" t="s">
        <v>64</v>
      </c>
      <c r="D5" s="1" t="s">
        <v>65</v>
      </c>
      <c r="E5" s="2">
        <v>43394.0</v>
      </c>
      <c r="F5" s="3">
        <v>2018.0</v>
      </c>
      <c r="G5" s="4"/>
      <c r="H5" s="4"/>
      <c r="I5" s="3">
        <v>230.0</v>
      </c>
      <c r="J5" s="3">
        <v>233.0</v>
      </c>
      <c r="K5" s="1" t="s">
        <v>66</v>
      </c>
      <c r="M5" s="1" t="s">
        <v>67</v>
      </c>
      <c r="N5" s="1" t="s">
        <v>68</v>
      </c>
      <c r="O5" s="4"/>
      <c r="P5" s="5" t="s">
        <v>69</v>
      </c>
      <c r="Q5" s="1" t="s">
        <v>70</v>
      </c>
      <c r="R5" s="1" t="s">
        <v>71</v>
      </c>
      <c r="T5" s="3">
        <v>7.0</v>
      </c>
      <c r="U5" s="4"/>
      <c r="V5" s="3">
        <v>14.0</v>
      </c>
      <c r="W5" s="1" t="s">
        <v>39</v>
      </c>
      <c r="X5" s="2">
        <v>43394.0</v>
      </c>
      <c r="Y5" s="4"/>
      <c r="Z5" s="4"/>
      <c r="AA5" s="1" t="s">
        <v>39</v>
      </c>
      <c r="AB5" s="1" t="s">
        <v>40</v>
      </c>
    </row>
    <row r="6">
      <c r="A6" s="1" t="s">
        <v>72</v>
      </c>
      <c r="B6" s="1" t="s">
        <v>73</v>
      </c>
      <c r="C6" s="1" t="s">
        <v>74</v>
      </c>
      <c r="D6" s="1" t="s">
        <v>75</v>
      </c>
      <c r="E6" s="2">
        <v>43342.0</v>
      </c>
      <c r="F6" s="3">
        <v>2018.0</v>
      </c>
      <c r="G6" s="4"/>
      <c r="H6" s="4"/>
      <c r="I6" s="3">
        <v>9.0</v>
      </c>
      <c r="J6" s="3">
        <v>12.0</v>
      </c>
      <c r="K6" s="1" t="s">
        <v>76</v>
      </c>
      <c r="L6" s="1" t="s">
        <v>77</v>
      </c>
      <c r="M6" s="1" t="s">
        <v>78</v>
      </c>
      <c r="N6" s="4"/>
      <c r="O6" s="4"/>
      <c r="P6" s="5" t="s">
        <v>79</v>
      </c>
      <c r="Q6" s="1" t="s">
        <v>80</v>
      </c>
      <c r="R6" s="1" t="s">
        <v>81</v>
      </c>
      <c r="S6" s="4"/>
      <c r="T6" s="3">
        <v>13.0</v>
      </c>
      <c r="U6" s="4"/>
      <c r="V6" s="3">
        <v>16.0</v>
      </c>
      <c r="W6" s="4"/>
      <c r="X6" s="2">
        <v>43342.0</v>
      </c>
      <c r="Y6" s="4"/>
      <c r="Z6" s="4"/>
      <c r="AA6" s="1" t="s">
        <v>39</v>
      </c>
      <c r="AB6" s="1" t="s">
        <v>40</v>
      </c>
    </row>
    <row r="7">
      <c r="A7" s="1" t="s">
        <v>82</v>
      </c>
      <c r="B7" s="1" t="s">
        <v>83</v>
      </c>
      <c r="C7" s="1" t="s">
        <v>84</v>
      </c>
      <c r="D7" s="1" t="s">
        <v>85</v>
      </c>
      <c r="E7" s="2">
        <v>45461.0</v>
      </c>
      <c r="F7" s="3">
        <v>2024.0</v>
      </c>
      <c r="G7" s="4"/>
      <c r="H7" s="4"/>
      <c r="I7" s="3">
        <v>289.0</v>
      </c>
      <c r="J7" s="3">
        <v>293.0</v>
      </c>
      <c r="K7" s="1" t="s">
        <v>86</v>
      </c>
      <c r="L7" s="1" t="s">
        <v>87</v>
      </c>
      <c r="M7" s="1" t="s">
        <v>88</v>
      </c>
      <c r="N7" s="4"/>
      <c r="O7" s="4"/>
      <c r="P7" s="5" t="s">
        <v>89</v>
      </c>
      <c r="Q7" s="1" t="s">
        <v>90</v>
      </c>
      <c r="R7" s="1" t="s">
        <v>91</v>
      </c>
      <c r="S7" s="4"/>
      <c r="T7" s="4"/>
      <c r="U7" s="4"/>
      <c r="V7" s="3">
        <v>32.0</v>
      </c>
      <c r="W7" s="4"/>
      <c r="X7" s="2">
        <v>45461.0</v>
      </c>
      <c r="Y7" s="4"/>
      <c r="Z7" s="4"/>
      <c r="AA7" s="1" t="s">
        <v>39</v>
      </c>
      <c r="AB7" s="1" t="s">
        <v>40</v>
      </c>
    </row>
    <row r="8">
      <c r="A8" s="1" t="s">
        <v>92</v>
      </c>
      <c r="B8" s="1" t="s">
        <v>93</v>
      </c>
      <c r="C8" s="1" t="s">
        <v>94</v>
      </c>
      <c r="D8" s="1" t="s">
        <v>95</v>
      </c>
      <c r="E8" s="2">
        <v>44734.0</v>
      </c>
      <c r="F8" s="3">
        <v>2022.0</v>
      </c>
      <c r="G8" s="4"/>
      <c r="H8" s="4"/>
      <c r="I8" s="3">
        <v>614.0</v>
      </c>
      <c r="J8" s="3">
        <v>618.0</v>
      </c>
      <c r="K8" s="1" t="s">
        <v>96</v>
      </c>
      <c r="L8" s="1" t="s">
        <v>97</v>
      </c>
      <c r="M8" s="1" t="s">
        <v>98</v>
      </c>
      <c r="N8" s="1" t="s">
        <v>99</v>
      </c>
      <c r="O8" s="4"/>
      <c r="P8" s="5" t="s">
        <v>100</v>
      </c>
      <c r="Q8" s="1" t="s">
        <v>101</v>
      </c>
      <c r="R8" s="1" t="s">
        <v>102</v>
      </c>
      <c r="S8" s="4"/>
      <c r="T8" s="3">
        <v>1.0</v>
      </c>
      <c r="U8" s="4"/>
      <c r="V8" s="3">
        <v>22.0</v>
      </c>
      <c r="W8" s="4"/>
      <c r="X8" s="2">
        <v>44734.0</v>
      </c>
      <c r="Y8" s="4"/>
      <c r="Z8" s="4"/>
      <c r="AA8" s="1" t="s">
        <v>39</v>
      </c>
      <c r="AB8" s="1" t="s">
        <v>40</v>
      </c>
    </row>
    <row r="9">
      <c r="A9" s="1" t="s">
        <v>103</v>
      </c>
      <c r="B9" s="1" t="s">
        <v>104</v>
      </c>
      <c r="C9" s="1" t="s">
        <v>105</v>
      </c>
      <c r="D9" s="1" t="s">
        <v>106</v>
      </c>
      <c r="E9" s="7">
        <v>43804.0</v>
      </c>
      <c r="F9" s="3">
        <v>2019.0</v>
      </c>
      <c r="G9" s="4"/>
      <c r="H9" s="4"/>
      <c r="I9" s="3">
        <v>186.0</v>
      </c>
      <c r="J9" s="3">
        <v>190.0</v>
      </c>
      <c r="K9" s="1" t="s">
        <v>107</v>
      </c>
      <c r="L9" s="1" t="s">
        <v>46</v>
      </c>
      <c r="M9" s="1" t="s">
        <v>108</v>
      </c>
      <c r="N9" s="1" t="s">
        <v>109</v>
      </c>
      <c r="O9" s="4"/>
      <c r="P9" s="5" t="s">
        <v>110</v>
      </c>
      <c r="Q9" s="1" t="s">
        <v>111</v>
      </c>
      <c r="R9" s="1" t="s">
        <v>112</v>
      </c>
      <c r="S9" s="4"/>
      <c r="T9" s="3">
        <v>17.0</v>
      </c>
      <c r="U9" s="4"/>
      <c r="V9" s="3">
        <v>18.0</v>
      </c>
      <c r="W9" s="1" t="s">
        <v>39</v>
      </c>
      <c r="X9" s="7">
        <v>43804.0</v>
      </c>
      <c r="Y9" s="4"/>
      <c r="Z9" s="4"/>
      <c r="AA9" s="1" t="s">
        <v>39</v>
      </c>
      <c r="AB9" s="1" t="s">
        <v>40</v>
      </c>
    </row>
    <row r="10">
      <c r="A10" s="1" t="s">
        <v>113</v>
      </c>
      <c r="B10" s="1" t="s">
        <v>114</v>
      </c>
      <c r="C10" s="1" t="s">
        <v>115</v>
      </c>
      <c r="D10" s="1" t="s">
        <v>116</v>
      </c>
      <c r="E10" s="2">
        <v>44120.0</v>
      </c>
      <c r="F10" s="3">
        <v>2020.0</v>
      </c>
      <c r="G10" s="4"/>
      <c r="H10" s="4"/>
      <c r="I10" s="3">
        <v>495.0</v>
      </c>
      <c r="J10" s="3">
        <v>503.0</v>
      </c>
      <c r="K10" s="1" t="s">
        <v>117</v>
      </c>
      <c r="M10" s="1" t="s">
        <v>118</v>
      </c>
      <c r="N10" s="1" t="s">
        <v>119</v>
      </c>
      <c r="O10" s="4"/>
      <c r="P10" s="5" t="s">
        <v>120</v>
      </c>
      <c r="Q10" s="1" t="s">
        <v>121</v>
      </c>
      <c r="R10" s="1" t="s">
        <v>122</v>
      </c>
      <c r="T10" s="3">
        <v>13.0</v>
      </c>
      <c r="U10" s="4"/>
      <c r="V10" s="3">
        <v>15.0</v>
      </c>
      <c r="W10" s="1" t="s">
        <v>39</v>
      </c>
      <c r="X10" s="2">
        <v>44120.0</v>
      </c>
      <c r="Y10" s="4"/>
      <c r="Z10" s="4"/>
      <c r="AA10" s="1" t="s">
        <v>39</v>
      </c>
      <c r="AB10" s="1" t="s">
        <v>40</v>
      </c>
    </row>
    <row r="11">
      <c r="A11" s="1" t="s">
        <v>123</v>
      </c>
      <c r="B11" s="1" t="s">
        <v>124</v>
      </c>
      <c r="C11" s="1" t="s">
        <v>125</v>
      </c>
      <c r="D11" s="1" t="s">
        <v>126</v>
      </c>
      <c r="E11" s="2">
        <v>42331.0</v>
      </c>
      <c r="F11" s="3">
        <v>2015.0</v>
      </c>
      <c r="G11" s="4"/>
      <c r="H11" s="4"/>
      <c r="I11" s="3">
        <v>9.0</v>
      </c>
      <c r="J11" s="3">
        <v>15.0</v>
      </c>
      <c r="K11" s="1" t="s">
        <v>127</v>
      </c>
      <c r="M11" s="1" t="s">
        <v>128</v>
      </c>
      <c r="N11" s="1" t="s">
        <v>129</v>
      </c>
      <c r="O11" s="4"/>
      <c r="P11" s="5" t="s">
        <v>130</v>
      </c>
      <c r="Q11" s="4"/>
      <c r="R11" s="1" t="s">
        <v>131</v>
      </c>
      <c r="S11" s="4"/>
      <c r="T11" s="3">
        <v>82.0</v>
      </c>
      <c r="U11" s="4"/>
      <c r="V11" s="3">
        <v>18.0</v>
      </c>
      <c r="W11" s="1" t="s">
        <v>39</v>
      </c>
      <c r="X11" s="2">
        <v>42331.0</v>
      </c>
      <c r="Y11" s="4"/>
      <c r="Z11" s="4"/>
      <c r="AA11" s="1" t="s">
        <v>39</v>
      </c>
      <c r="AB11" s="1" t="s">
        <v>40</v>
      </c>
    </row>
    <row r="12">
      <c r="A12" s="1" t="s">
        <v>132</v>
      </c>
      <c r="B12" s="1" t="s">
        <v>133</v>
      </c>
      <c r="C12" s="1" t="s">
        <v>134</v>
      </c>
      <c r="D12" s="1" t="s">
        <v>31</v>
      </c>
      <c r="E12" s="2">
        <v>45148.0</v>
      </c>
      <c r="F12" s="3">
        <v>2023.0</v>
      </c>
      <c r="G12" s="4"/>
      <c r="H12" s="4"/>
      <c r="I12" s="3">
        <v>1.0</v>
      </c>
      <c r="J12" s="3">
        <v>10.0</v>
      </c>
      <c r="K12" s="1" t="s">
        <v>135</v>
      </c>
      <c r="M12" s="1" t="s">
        <v>33</v>
      </c>
      <c r="N12" s="1" t="s">
        <v>136</v>
      </c>
      <c r="O12" s="4"/>
      <c r="P12" s="5" t="s">
        <v>137</v>
      </c>
      <c r="Q12" s="1" t="s">
        <v>138</v>
      </c>
      <c r="R12" s="1" t="s">
        <v>139</v>
      </c>
      <c r="S12" s="4"/>
      <c r="T12" s="4"/>
      <c r="U12" s="4"/>
      <c r="V12" s="3">
        <v>58.0</v>
      </c>
      <c r="W12" s="1" t="s">
        <v>39</v>
      </c>
      <c r="X12" s="2">
        <v>45148.0</v>
      </c>
      <c r="Y12" s="4"/>
      <c r="Z12" s="4"/>
      <c r="AA12" s="1" t="s">
        <v>39</v>
      </c>
      <c r="AB12" s="1" t="s">
        <v>40</v>
      </c>
    </row>
    <row r="13">
      <c r="A13" s="1" t="s">
        <v>140</v>
      </c>
      <c r="B13" s="1" t="s">
        <v>141</v>
      </c>
      <c r="C13" s="1" t="s">
        <v>142</v>
      </c>
      <c r="D13" s="1" t="s">
        <v>143</v>
      </c>
      <c r="E13" s="7">
        <v>41979.0</v>
      </c>
      <c r="F13" s="3">
        <v>2014.0</v>
      </c>
      <c r="G13" s="4"/>
      <c r="H13" s="4"/>
      <c r="I13" s="3">
        <v>91.0</v>
      </c>
      <c r="J13" s="3">
        <v>100.0</v>
      </c>
      <c r="K13" s="1" t="s">
        <v>144</v>
      </c>
      <c r="L13" s="1" t="s">
        <v>145</v>
      </c>
      <c r="M13" s="1" t="s">
        <v>146</v>
      </c>
      <c r="N13" s="1" t="s">
        <v>147</v>
      </c>
      <c r="O13" s="4"/>
      <c r="P13" s="5" t="s">
        <v>148</v>
      </c>
      <c r="Q13" s="1" t="s">
        <v>149</v>
      </c>
      <c r="R13" s="1" t="s">
        <v>150</v>
      </c>
      <c r="S13" s="4"/>
      <c r="T13" s="3">
        <v>180.0</v>
      </c>
      <c r="U13" s="4"/>
      <c r="V13" s="3">
        <v>22.0</v>
      </c>
      <c r="W13" s="1" t="s">
        <v>39</v>
      </c>
      <c r="X13" s="7">
        <v>41979.0</v>
      </c>
      <c r="Y13" s="4"/>
      <c r="Z13" s="4"/>
      <c r="AA13" s="1" t="s">
        <v>39</v>
      </c>
      <c r="AB13" s="1" t="s">
        <v>40</v>
      </c>
    </row>
    <row r="14">
      <c r="A14" s="1" t="s">
        <v>151</v>
      </c>
      <c r="B14" s="1" t="s">
        <v>152</v>
      </c>
      <c r="C14" s="1" t="s">
        <v>153</v>
      </c>
      <c r="D14" s="1" t="s">
        <v>154</v>
      </c>
      <c r="E14" s="2">
        <v>44733.0</v>
      </c>
      <c r="F14" s="3">
        <v>2022.0</v>
      </c>
      <c r="G14" s="4"/>
      <c r="H14" s="4"/>
      <c r="I14" s="3">
        <v>448.0</v>
      </c>
      <c r="J14" s="3">
        <v>453.0</v>
      </c>
      <c r="K14" s="1" t="s">
        <v>155</v>
      </c>
      <c r="L14" s="1" t="s">
        <v>87</v>
      </c>
      <c r="M14" s="1" t="s">
        <v>156</v>
      </c>
      <c r="N14" s="1" t="s">
        <v>157</v>
      </c>
      <c r="O14" s="4"/>
      <c r="P14" s="5" t="s">
        <v>158</v>
      </c>
      <c r="Q14" s="1" t="s">
        <v>159</v>
      </c>
      <c r="R14" s="1" t="s">
        <v>160</v>
      </c>
      <c r="S14" s="4"/>
      <c r="T14" s="3">
        <v>3.0</v>
      </c>
      <c r="U14" s="4"/>
      <c r="V14" s="3">
        <v>39.0</v>
      </c>
      <c r="W14" s="4"/>
      <c r="X14" s="2">
        <v>44733.0</v>
      </c>
      <c r="Y14" s="4"/>
      <c r="Z14" s="4"/>
      <c r="AA14" s="1" t="s">
        <v>39</v>
      </c>
      <c r="AB14" s="1" t="s">
        <v>40</v>
      </c>
    </row>
    <row r="15">
      <c r="A15" s="1" t="s">
        <v>161</v>
      </c>
      <c r="B15" s="1" t="s">
        <v>162</v>
      </c>
      <c r="C15" s="1" t="s">
        <v>163</v>
      </c>
      <c r="D15" s="1" t="s">
        <v>164</v>
      </c>
      <c r="E15" s="2">
        <v>45097.0</v>
      </c>
      <c r="F15" s="3">
        <v>2020.0</v>
      </c>
      <c r="G15" s="4"/>
      <c r="H15" s="4"/>
      <c r="I15" s="3">
        <v>137.0</v>
      </c>
      <c r="J15" s="3">
        <v>146.0</v>
      </c>
      <c r="K15" s="1" t="s">
        <v>165</v>
      </c>
      <c r="L15" s="1" t="s">
        <v>87</v>
      </c>
      <c r="M15" s="1" t="s">
        <v>166</v>
      </c>
      <c r="N15" s="1" t="s">
        <v>167</v>
      </c>
      <c r="O15" s="4"/>
      <c r="P15" s="5" t="s">
        <v>168</v>
      </c>
      <c r="Q15" s="1" t="s">
        <v>169</v>
      </c>
      <c r="R15" s="1" t="s">
        <v>170</v>
      </c>
      <c r="S15" s="4"/>
      <c r="T15" s="3">
        <v>15.0</v>
      </c>
      <c r="U15" s="4"/>
      <c r="V15" s="3">
        <v>34.0</v>
      </c>
      <c r="W15" s="4"/>
      <c r="X15" s="2">
        <v>45097.0</v>
      </c>
      <c r="Y15" s="4"/>
      <c r="Z15" s="4"/>
      <c r="AA15" s="1" t="s">
        <v>39</v>
      </c>
      <c r="AB15" s="1" t="s">
        <v>40</v>
      </c>
    </row>
    <row r="16">
      <c r="A16" s="1" t="s">
        <v>171</v>
      </c>
      <c r="B16" s="1" t="s">
        <v>172</v>
      </c>
      <c r="C16" s="1" t="s">
        <v>173</v>
      </c>
      <c r="D16" s="1" t="s">
        <v>174</v>
      </c>
      <c r="E16" s="2">
        <v>44739.0</v>
      </c>
      <c r="F16" s="3">
        <v>2022.0</v>
      </c>
      <c r="G16" s="4"/>
      <c r="H16" s="4"/>
      <c r="I16" s="3">
        <v>41.0</v>
      </c>
      <c r="J16" s="3">
        <v>45.0</v>
      </c>
      <c r="K16" s="1" t="s">
        <v>175</v>
      </c>
      <c r="M16" s="1" t="s">
        <v>176</v>
      </c>
      <c r="N16" s="1" t="s">
        <v>177</v>
      </c>
      <c r="O16" s="4"/>
      <c r="P16" s="5" t="s">
        <v>178</v>
      </c>
      <c r="Q16" s="1" t="s">
        <v>179</v>
      </c>
      <c r="R16" s="1" t="s">
        <v>180</v>
      </c>
      <c r="T16" s="3">
        <v>2.0</v>
      </c>
      <c r="U16" s="4"/>
      <c r="V16" s="3">
        <v>27.0</v>
      </c>
      <c r="W16" s="4"/>
      <c r="X16" s="2">
        <v>44739.0</v>
      </c>
      <c r="Y16" s="4"/>
      <c r="Z16" s="4"/>
      <c r="AA16" s="1" t="s">
        <v>39</v>
      </c>
      <c r="AB16" s="1" t="s">
        <v>40</v>
      </c>
    </row>
    <row r="17">
      <c r="A17" s="1" t="s">
        <v>181</v>
      </c>
      <c r="B17" s="1" t="s">
        <v>182</v>
      </c>
      <c r="C17" s="1" t="s">
        <v>183</v>
      </c>
      <c r="D17" s="1" t="s">
        <v>184</v>
      </c>
      <c r="E17" s="2">
        <v>43809.0</v>
      </c>
      <c r="F17" s="3">
        <v>2019.0</v>
      </c>
      <c r="G17" s="3">
        <v>45.0</v>
      </c>
      <c r="H17" s="3">
        <v>12.0</v>
      </c>
      <c r="I17" s="3">
        <v>1211.0</v>
      </c>
      <c r="J17" s="3">
        <v>1229.0</v>
      </c>
      <c r="K17" s="1" t="s">
        <v>185</v>
      </c>
      <c r="L17" s="1" t="s">
        <v>186</v>
      </c>
      <c r="M17" s="4"/>
      <c r="N17" s="1" t="s">
        <v>187</v>
      </c>
      <c r="O17" s="1" t="s">
        <v>188</v>
      </c>
      <c r="P17" s="5" t="s">
        <v>189</v>
      </c>
      <c r="Q17" s="1" t="s">
        <v>190</v>
      </c>
      <c r="R17" s="1" t="s">
        <v>191</v>
      </c>
      <c r="S17" s="4"/>
      <c r="T17" s="3">
        <v>46.0</v>
      </c>
      <c r="U17" s="4"/>
      <c r="V17" s="3">
        <v>77.0</v>
      </c>
      <c r="W17" s="1" t="s">
        <v>39</v>
      </c>
      <c r="X17" s="2">
        <v>43220.0</v>
      </c>
      <c r="Y17" s="4"/>
      <c r="Z17" s="4"/>
      <c r="AA17" s="1" t="s">
        <v>39</v>
      </c>
      <c r="AB17" s="1" t="s">
        <v>192</v>
      </c>
    </row>
    <row r="18">
      <c r="A18" s="1" t="s">
        <v>193</v>
      </c>
      <c r="B18" s="1" t="s">
        <v>114</v>
      </c>
      <c r="C18" s="1" t="s">
        <v>194</v>
      </c>
      <c r="D18" s="1" t="s">
        <v>31</v>
      </c>
      <c r="E18" s="2">
        <v>45148.0</v>
      </c>
      <c r="F18" s="3">
        <v>2023.0</v>
      </c>
      <c r="G18" s="4"/>
      <c r="H18" s="4"/>
      <c r="I18" s="3">
        <v>11.0</v>
      </c>
      <c r="J18" s="3">
        <v>21.0</v>
      </c>
      <c r="K18" s="1" t="s">
        <v>195</v>
      </c>
      <c r="M18" s="1" t="s">
        <v>33</v>
      </c>
      <c r="N18" s="1" t="s">
        <v>196</v>
      </c>
      <c r="O18" s="4"/>
      <c r="P18" s="5" t="s">
        <v>197</v>
      </c>
      <c r="Q18" s="1" t="s">
        <v>198</v>
      </c>
      <c r="R18" s="1" t="s">
        <v>199</v>
      </c>
      <c r="S18" s="4"/>
      <c r="T18" s="3">
        <v>1.0</v>
      </c>
      <c r="U18" s="4"/>
      <c r="V18" s="3">
        <v>18.0</v>
      </c>
      <c r="W18" s="1" t="s">
        <v>39</v>
      </c>
      <c r="X18" s="2">
        <v>45148.0</v>
      </c>
      <c r="Y18" s="4"/>
      <c r="Z18" s="4"/>
      <c r="AA18" s="1" t="s">
        <v>39</v>
      </c>
      <c r="AB18" s="1" t="s">
        <v>40</v>
      </c>
    </row>
    <row r="19">
      <c r="A19" s="1" t="s">
        <v>200</v>
      </c>
      <c r="B19" s="1" t="s">
        <v>201</v>
      </c>
      <c r="C19" s="1" t="s">
        <v>202</v>
      </c>
      <c r="D19" s="1" t="s">
        <v>203</v>
      </c>
      <c r="E19" s="7">
        <v>43531.0</v>
      </c>
      <c r="F19" s="3">
        <v>2018.0</v>
      </c>
      <c r="G19" s="4"/>
      <c r="H19" s="4"/>
      <c r="I19" s="3">
        <v>7.0</v>
      </c>
      <c r="J19" s="3">
        <v>12.0</v>
      </c>
      <c r="K19" s="1" t="s">
        <v>204</v>
      </c>
      <c r="L19" s="1" t="s">
        <v>205</v>
      </c>
      <c r="M19" s="1" t="s">
        <v>206</v>
      </c>
      <c r="N19" s="1" t="s">
        <v>207</v>
      </c>
      <c r="O19" s="4"/>
      <c r="P19" s="5" t="s">
        <v>208</v>
      </c>
      <c r="Q19" s="1" t="s">
        <v>209</v>
      </c>
      <c r="R19" s="1" t="s">
        <v>210</v>
      </c>
      <c r="S19" s="4"/>
      <c r="T19" s="3">
        <v>19.0</v>
      </c>
      <c r="U19" s="4"/>
      <c r="V19" s="3">
        <v>18.0</v>
      </c>
      <c r="W19" s="1" t="s">
        <v>39</v>
      </c>
      <c r="X19" s="7">
        <v>43531.0</v>
      </c>
      <c r="Y19" s="4"/>
      <c r="Z19" s="4"/>
      <c r="AA19" s="1" t="s">
        <v>39</v>
      </c>
      <c r="AB19" s="1" t="s">
        <v>40</v>
      </c>
    </row>
    <row r="20">
      <c r="A20" s="1" t="s">
        <v>211</v>
      </c>
      <c r="B20" s="1" t="s">
        <v>212</v>
      </c>
      <c r="C20" s="1" t="s">
        <v>213</v>
      </c>
      <c r="D20" s="1" t="s">
        <v>85</v>
      </c>
      <c r="E20" s="2">
        <v>45461.0</v>
      </c>
      <c r="F20" s="3">
        <v>2024.0</v>
      </c>
      <c r="G20" s="4"/>
      <c r="H20" s="4"/>
      <c r="I20" s="3">
        <v>704.0</v>
      </c>
      <c r="J20" s="3">
        <v>715.0</v>
      </c>
      <c r="K20" s="1" t="s">
        <v>214</v>
      </c>
      <c r="L20" s="1" t="s">
        <v>87</v>
      </c>
      <c r="M20" s="1" t="s">
        <v>88</v>
      </c>
      <c r="N20" s="4"/>
      <c r="O20" s="4"/>
      <c r="P20" s="5" t="s">
        <v>215</v>
      </c>
      <c r="Q20" s="1" t="s">
        <v>216</v>
      </c>
      <c r="R20" s="1" t="s">
        <v>217</v>
      </c>
      <c r="S20" s="4"/>
      <c r="T20" s="4"/>
      <c r="U20" s="4"/>
      <c r="V20" s="3">
        <v>42.0</v>
      </c>
      <c r="W20" s="4"/>
      <c r="X20" s="2">
        <v>45461.0</v>
      </c>
      <c r="Y20" s="4"/>
      <c r="Z20" s="4"/>
      <c r="AA20" s="1" t="s">
        <v>39</v>
      </c>
      <c r="AB20" s="1" t="s">
        <v>40</v>
      </c>
    </row>
    <row r="21">
      <c r="A21" s="1" t="s">
        <v>218</v>
      </c>
      <c r="B21" s="1" t="s">
        <v>219</v>
      </c>
      <c r="C21" s="1" t="s">
        <v>220</v>
      </c>
      <c r="D21" s="1" t="s">
        <v>221</v>
      </c>
      <c r="E21" s="7">
        <v>44137.0</v>
      </c>
      <c r="F21" s="3">
        <v>2020.0</v>
      </c>
      <c r="G21" s="4"/>
      <c r="H21" s="4"/>
      <c r="I21" s="3">
        <v>672.0</v>
      </c>
      <c r="J21" s="3">
        <v>676.0</v>
      </c>
      <c r="K21" s="1" t="s">
        <v>222</v>
      </c>
      <c r="L21" s="1" t="s">
        <v>46</v>
      </c>
      <c r="M21" s="1" t="s">
        <v>223</v>
      </c>
      <c r="N21" s="1" t="s">
        <v>224</v>
      </c>
      <c r="O21" s="4"/>
      <c r="P21" s="5" t="s">
        <v>225</v>
      </c>
      <c r="Q21" s="1" t="s">
        <v>226</v>
      </c>
      <c r="R21" s="1" t="s">
        <v>227</v>
      </c>
      <c r="S21" s="4"/>
      <c r="T21" s="3">
        <v>2.0</v>
      </c>
      <c r="U21" s="4"/>
      <c r="V21" s="3">
        <v>17.0</v>
      </c>
      <c r="W21" s="1" t="s">
        <v>39</v>
      </c>
      <c r="X21" s="7">
        <v>44137.0</v>
      </c>
      <c r="Y21" s="4"/>
      <c r="Z21" s="4"/>
      <c r="AA21" s="1" t="s">
        <v>39</v>
      </c>
      <c r="AB21" s="1" t="s">
        <v>40</v>
      </c>
    </row>
    <row r="22">
      <c r="A22" s="1" t="s">
        <v>228</v>
      </c>
      <c r="B22" s="1" t="s">
        <v>229</v>
      </c>
      <c r="C22" s="1" t="s">
        <v>230</v>
      </c>
      <c r="D22" s="1" t="s">
        <v>184</v>
      </c>
      <c r="E22" s="2">
        <v>45034.0</v>
      </c>
      <c r="F22" s="3">
        <v>2023.0</v>
      </c>
      <c r="G22" s="3">
        <v>49.0</v>
      </c>
      <c r="H22" s="3">
        <v>4.0</v>
      </c>
      <c r="I22" s="3">
        <v>2545.0</v>
      </c>
      <c r="J22" s="3">
        <v>2565.0</v>
      </c>
      <c r="K22" s="1" t="s">
        <v>231</v>
      </c>
      <c r="L22" s="1" t="s">
        <v>186</v>
      </c>
      <c r="M22" s="4"/>
      <c r="N22" s="1" t="s">
        <v>232</v>
      </c>
      <c r="O22" s="1" t="s">
        <v>233</v>
      </c>
      <c r="P22" s="5" t="s">
        <v>234</v>
      </c>
      <c r="Q22" s="1" t="s">
        <v>235</v>
      </c>
      <c r="R22" s="1" t="s">
        <v>236</v>
      </c>
      <c r="S22" s="4"/>
      <c r="T22" s="3">
        <v>3.0</v>
      </c>
      <c r="U22" s="4"/>
      <c r="V22" s="3">
        <v>70.0</v>
      </c>
      <c r="W22" s="1" t="s">
        <v>39</v>
      </c>
      <c r="X22" s="2">
        <v>44888.0</v>
      </c>
      <c r="Y22" s="4"/>
      <c r="Z22" s="4"/>
      <c r="AA22" s="1" t="s">
        <v>39</v>
      </c>
      <c r="AB22" s="1" t="s">
        <v>192</v>
      </c>
    </row>
    <row r="23">
      <c r="A23" s="1" t="s">
        <v>237</v>
      </c>
      <c r="B23" s="1" t="s">
        <v>238</v>
      </c>
      <c r="C23" s="1" t="s">
        <v>239</v>
      </c>
      <c r="D23" s="1" t="s">
        <v>184</v>
      </c>
      <c r="E23" s="2">
        <v>43049.0</v>
      </c>
      <c r="F23" s="3">
        <v>2017.0</v>
      </c>
      <c r="G23" s="3">
        <v>43.0</v>
      </c>
      <c r="H23" s="3">
        <v>11.0</v>
      </c>
      <c r="I23" s="3">
        <v>1044.0</v>
      </c>
      <c r="J23" s="3">
        <v>1062.0</v>
      </c>
      <c r="K23" s="1" t="s">
        <v>240</v>
      </c>
      <c r="L23" s="1" t="s">
        <v>186</v>
      </c>
      <c r="M23" s="4"/>
      <c r="N23" s="1" t="s">
        <v>241</v>
      </c>
      <c r="O23" s="1" t="s">
        <v>35</v>
      </c>
      <c r="P23" s="5" t="s">
        <v>242</v>
      </c>
      <c r="Q23" s="1" t="s">
        <v>243</v>
      </c>
      <c r="R23" s="1" t="s">
        <v>244</v>
      </c>
      <c r="T23" s="3">
        <v>137.0</v>
      </c>
      <c r="U23" s="4"/>
      <c r="V23" s="3">
        <v>58.0</v>
      </c>
      <c r="W23" s="1" t="s">
        <v>39</v>
      </c>
      <c r="X23" s="2">
        <v>42752.0</v>
      </c>
      <c r="Y23" s="4"/>
      <c r="Z23" s="4"/>
      <c r="AA23" s="1" t="s">
        <v>39</v>
      </c>
      <c r="AB23" s="1" t="s">
        <v>192</v>
      </c>
    </row>
    <row r="24">
      <c r="A24" s="1" t="s">
        <v>245</v>
      </c>
      <c r="B24" s="1" t="s">
        <v>246</v>
      </c>
      <c r="C24" s="1" t="s">
        <v>247</v>
      </c>
      <c r="D24" s="1" t="s">
        <v>248</v>
      </c>
      <c r="E24" s="7">
        <v>45266.0</v>
      </c>
      <c r="F24" s="3">
        <v>2023.0</v>
      </c>
      <c r="G24" s="4"/>
      <c r="H24" s="4"/>
      <c r="I24" s="3">
        <v>963.0</v>
      </c>
      <c r="J24" s="3">
        <v>971.0</v>
      </c>
      <c r="K24" s="1" t="s">
        <v>249</v>
      </c>
      <c r="M24" s="1" t="s">
        <v>250</v>
      </c>
      <c r="N24" s="1" t="s">
        <v>251</v>
      </c>
      <c r="O24" s="4"/>
      <c r="P24" s="5" t="s">
        <v>252</v>
      </c>
      <c r="Q24" s="1" t="s">
        <v>253</v>
      </c>
      <c r="R24" s="1" t="s">
        <v>254</v>
      </c>
      <c r="V24" s="3">
        <v>41.0</v>
      </c>
      <c r="W24" s="1" t="s">
        <v>39</v>
      </c>
      <c r="X24" s="7">
        <v>45266.0</v>
      </c>
      <c r="Y24" s="4"/>
      <c r="Z24" s="4"/>
      <c r="AA24" s="1" t="s">
        <v>39</v>
      </c>
      <c r="AB24" s="1" t="s">
        <v>40</v>
      </c>
    </row>
    <row r="25">
      <c r="A25" s="1" t="s">
        <v>255</v>
      </c>
      <c r="B25" s="1" t="s">
        <v>256</v>
      </c>
      <c r="C25" s="1" t="s">
        <v>257</v>
      </c>
      <c r="D25" s="1" t="s">
        <v>31</v>
      </c>
      <c r="E25" s="2">
        <v>45148.0</v>
      </c>
      <c r="F25" s="3">
        <v>2023.0</v>
      </c>
      <c r="G25" s="4"/>
      <c r="H25" s="4"/>
      <c r="I25" s="3">
        <v>37.0</v>
      </c>
      <c r="J25" s="3">
        <v>41.0</v>
      </c>
      <c r="K25" s="1" t="s">
        <v>258</v>
      </c>
      <c r="M25" s="1" t="s">
        <v>33</v>
      </c>
      <c r="N25" s="1" t="s">
        <v>259</v>
      </c>
      <c r="O25" s="4"/>
      <c r="P25" s="5" t="s">
        <v>260</v>
      </c>
      <c r="Q25" s="1" t="s">
        <v>261</v>
      </c>
      <c r="R25" s="1" t="s">
        <v>262</v>
      </c>
      <c r="T25" s="3">
        <v>1.0</v>
      </c>
      <c r="U25" s="4"/>
      <c r="V25" s="3">
        <v>17.0</v>
      </c>
      <c r="W25" s="1" t="s">
        <v>39</v>
      </c>
      <c r="X25" s="2">
        <v>45148.0</v>
      </c>
      <c r="Y25" s="4"/>
      <c r="Z25" s="4"/>
      <c r="AA25" s="1" t="s">
        <v>39</v>
      </c>
      <c r="AB25" s="1" t="s">
        <v>40</v>
      </c>
    </row>
    <row r="26">
      <c r="A26" s="1" t="s">
        <v>263</v>
      </c>
      <c r="B26" s="1" t="s">
        <v>264</v>
      </c>
      <c r="C26" s="1" t="s">
        <v>265</v>
      </c>
      <c r="D26" s="1" t="s">
        <v>266</v>
      </c>
      <c r="E26" s="7">
        <v>43046.0</v>
      </c>
      <c r="F26" s="3">
        <v>2017.0</v>
      </c>
      <c r="G26" s="4"/>
      <c r="H26" s="4"/>
      <c r="I26" s="3">
        <v>238.0</v>
      </c>
      <c r="J26" s="3">
        <v>248.0</v>
      </c>
      <c r="K26" s="1" t="s">
        <v>267</v>
      </c>
      <c r="M26" s="1" t="s">
        <v>268</v>
      </c>
      <c r="N26" s="1" t="s">
        <v>269</v>
      </c>
      <c r="O26" s="4"/>
      <c r="P26" s="5" t="s">
        <v>270</v>
      </c>
      <c r="Q26" s="1" t="s">
        <v>271</v>
      </c>
      <c r="R26" s="1" t="s">
        <v>272</v>
      </c>
      <c r="S26" s="4"/>
      <c r="T26" s="3">
        <v>46.0</v>
      </c>
      <c r="U26" s="4"/>
      <c r="V26" s="3">
        <v>42.0</v>
      </c>
      <c r="W26" s="1" t="s">
        <v>39</v>
      </c>
      <c r="X26" s="7">
        <v>43046.0</v>
      </c>
      <c r="Y26" s="4"/>
      <c r="Z26" s="4"/>
      <c r="AA26" s="1" t="s">
        <v>39</v>
      </c>
      <c r="AB26" s="1" t="s">
        <v>40</v>
      </c>
    </row>
    <row r="27">
      <c r="A27" s="1" t="s">
        <v>273</v>
      </c>
      <c r="B27" s="1" t="s">
        <v>274</v>
      </c>
      <c r="C27" s="1" t="s">
        <v>275</v>
      </c>
      <c r="D27" s="1" t="s">
        <v>184</v>
      </c>
      <c r="E27" s="2">
        <v>44852.0</v>
      </c>
      <c r="F27" s="3">
        <v>2022.0</v>
      </c>
      <c r="G27" s="3">
        <v>48.0</v>
      </c>
      <c r="H27" s="3">
        <v>10.0</v>
      </c>
      <c r="I27" s="3">
        <v>4214.0</v>
      </c>
      <c r="J27" s="3">
        <v>4228.0</v>
      </c>
      <c r="K27" s="1" t="s">
        <v>276</v>
      </c>
      <c r="L27" s="1" t="s">
        <v>186</v>
      </c>
      <c r="M27" s="4"/>
      <c r="N27" s="1" t="s">
        <v>277</v>
      </c>
      <c r="O27" s="1" t="s">
        <v>278</v>
      </c>
      <c r="P27" s="5" t="s">
        <v>279</v>
      </c>
      <c r="Q27" s="1" t="s">
        <v>280</v>
      </c>
      <c r="R27" s="1" t="s">
        <v>281</v>
      </c>
      <c r="S27" s="4"/>
      <c r="T27" s="3">
        <v>9.0</v>
      </c>
      <c r="U27" s="4"/>
      <c r="V27" s="3">
        <v>53.0</v>
      </c>
      <c r="W27" s="1" t="s">
        <v>282</v>
      </c>
      <c r="X27" s="2">
        <v>44467.0</v>
      </c>
      <c r="Y27" s="4"/>
      <c r="Z27" s="4"/>
      <c r="AA27" s="1" t="s">
        <v>39</v>
      </c>
      <c r="AB27" s="1" t="s">
        <v>192</v>
      </c>
    </row>
    <row r="28">
      <c r="A28" s="1" t="s">
        <v>283</v>
      </c>
      <c r="B28" s="1" t="s">
        <v>284</v>
      </c>
      <c r="C28" s="1" t="s">
        <v>285</v>
      </c>
      <c r="D28" s="1" t="s">
        <v>286</v>
      </c>
      <c r="E28" s="7">
        <v>43682.0</v>
      </c>
      <c r="F28" s="3">
        <v>2019.0</v>
      </c>
      <c r="G28" s="4"/>
      <c r="H28" s="4"/>
      <c r="I28" s="3">
        <v>108.0</v>
      </c>
      <c r="J28" s="3">
        <v>112.0</v>
      </c>
      <c r="K28" s="1" t="s">
        <v>287</v>
      </c>
      <c r="M28" s="1" t="s">
        <v>288</v>
      </c>
      <c r="N28" s="1" t="s">
        <v>289</v>
      </c>
      <c r="O28" s="4"/>
      <c r="P28" s="5" t="s">
        <v>290</v>
      </c>
      <c r="Q28" s="1" t="s">
        <v>291</v>
      </c>
      <c r="R28" s="1" t="s">
        <v>292</v>
      </c>
      <c r="S28" s="4"/>
      <c r="T28" s="3">
        <v>6.0</v>
      </c>
      <c r="U28" s="4"/>
      <c r="V28" s="3">
        <v>13.0</v>
      </c>
      <c r="W28" s="1" t="s">
        <v>39</v>
      </c>
      <c r="X28" s="7">
        <v>43682.0</v>
      </c>
      <c r="Y28" s="4"/>
      <c r="Z28" s="4"/>
      <c r="AA28" s="1" t="s">
        <v>39</v>
      </c>
      <c r="AB28" s="1" t="s">
        <v>40</v>
      </c>
    </row>
    <row r="29">
      <c r="A29" s="1" t="s">
        <v>293</v>
      </c>
      <c r="B29" s="1" t="s">
        <v>294</v>
      </c>
      <c r="C29" s="1" t="s">
        <v>295</v>
      </c>
      <c r="D29" s="1" t="s">
        <v>296</v>
      </c>
      <c r="E29" s="7">
        <v>45238.0</v>
      </c>
      <c r="F29" s="3">
        <v>2023.0</v>
      </c>
      <c r="G29" s="4"/>
      <c r="H29" s="4"/>
      <c r="I29" s="3">
        <v>585.0</v>
      </c>
      <c r="J29" s="3">
        <v>597.0</v>
      </c>
      <c r="K29" s="1" t="s">
        <v>297</v>
      </c>
      <c r="L29" s="1" t="s">
        <v>298</v>
      </c>
      <c r="M29" s="1" t="s">
        <v>299</v>
      </c>
      <c r="N29" s="1" t="s">
        <v>300</v>
      </c>
      <c r="O29" s="1" t="s">
        <v>301</v>
      </c>
      <c r="P29" s="5" t="s">
        <v>302</v>
      </c>
      <c r="Q29" s="1" t="s">
        <v>303</v>
      </c>
      <c r="R29" s="1" t="s">
        <v>304</v>
      </c>
      <c r="S29" s="4"/>
      <c r="T29" s="3">
        <v>1.0</v>
      </c>
      <c r="U29" s="4"/>
      <c r="V29" s="3">
        <v>81.0</v>
      </c>
      <c r="W29" s="1" t="s">
        <v>39</v>
      </c>
      <c r="X29" s="7">
        <v>45238.0</v>
      </c>
      <c r="Y29" s="4"/>
      <c r="Z29" s="4"/>
      <c r="AA29" s="1" t="s">
        <v>39</v>
      </c>
      <c r="AB29" s="1" t="s">
        <v>40</v>
      </c>
    </row>
    <row r="30">
      <c r="A30" s="1" t="s">
        <v>305</v>
      </c>
      <c r="B30" s="1" t="s">
        <v>306</v>
      </c>
      <c r="C30" s="1" t="s">
        <v>307</v>
      </c>
      <c r="D30" s="1" t="s">
        <v>184</v>
      </c>
      <c r="E30" s="2">
        <v>45188.0</v>
      </c>
      <c r="F30" s="3">
        <v>2023.0</v>
      </c>
      <c r="G30" s="3">
        <v>49.0</v>
      </c>
      <c r="H30" s="3">
        <v>9.0</v>
      </c>
      <c r="I30" s="3">
        <v>4304.0</v>
      </c>
      <c r="J30" s="3">
        <v>4323.0</v>
      </c>
      <c r="K30" s="1" t="s">
        <v>308</v>
      </c>
      <c r="L30" s="1" t="s">
        <v>186</v>
      </c>
      <c r="M30" s="4"/>
      <c r="N30" s="1" t="s">
        <v>309</v>
      </c>
      <c r="O30" s="1" t="s">
        <v>35</v>
      </c>
      <c r="P30" s="5" t="s">
        <v>310</v>
      </c>
      <c r="Q30" s="1" t="s">
        <v>311</v>
      </c>
      <c r="R30" s="1" t="s">
        <v>312</v>
      </c>
      <c r="S30" s="4"/>
      <c r="T30" s="3">
        <v>1.0</v>
      </c>
      <c r="U30" s="4"/>
      <c r="V30" s="3">
        <v>70.0</v>
      </c>
      <c r="W30" s="1" t="s">
        <v>39</v>
      </c>
      <c r="X30" s="2">
        <v>45104.0</v>
      </c>
      <c r="Y30" s="4"/>
      <c r="Z30" s="4"/>
      <c r="AA30" s="1" t="s">
        <v>39</v>
      </c>
      <c r="AB30" s="1" t="s">
        <v>192</v>
      </c>
    </row>
    <row r="31">
      <c r="A31" s="1" t="s">
        <v>313</v>
      </c>
      <c r="B31" s="4"/>
      <c r="C31" s="4"/>
      <c r="D31" s="1" t="s">
        <v>314</v>
      </c>
      <c r="E31" s="2">
        <v>44375.0</v>
      </c>
      <c r="F31" s="3">
        <v>2021.0</v>
      </c>
      <c r="G31" s="4"/>
      <c r="H31" s="4"/>
      <c r="I31" s="3">
        <v>179.0</v>
      </c>
      <c r="J31" s="3">
        <v>189.0</v>
      </c>
      <c r="K31" s="1" t="s">
        <v>315</v>
      </c>
      <c r="L31" s="1" t="s">
        <v>87</v>
      </c>
      <c r="M31" s="1" t="s">
        <v>316</v>
      </c>
      <c r="N31" s="1" t="s">
        <v>317</v>
      </c>
      <c r="O31" s="4"/>
      <c r="P31" s="5" t="s">
        <v>318</v>
      </c>
      <c r="Q31" s="1" t="s">
        <v>319</v>
      </c>
      <c r="R31" s="1" t="s">
        <v>320</v>
      </c>
      <c r="T31" s="3">
        <v>2.0</v>
      </c>
      <c r="U31" s="4"/>
      <c r="V31" s="3">
        <v>27.0</v>
      </c>
      <c r="W31" s="1" t="s">
        <v>39</v>
      </c>
      <c r="X31" s="2">
        <v>44375.0</v>
      </c>
      <c r="Y31" s="4"/>
      <c r="Z31" s="4"/>
      <c r="AA31" s="1" t="s">
        <v>39</v>
      </c>
      <c r="AB31" s="1" t="s">
        <v>40</v>
      </c>
    </row>
    <row r="32">
      <c r="A32" s="1" t="s">
        <v>321</v>
      </c>
      <c r="B32" s="1" t="s">
        <v>322</v>
      </c>
      <c r="C32" s="1" t="s">
        <v>323</v>
      </c>
      <c r="D32" s="1" t="s">
        <v>324</v>
      </c>
      <c r="E32" s="2">
        <v>44146.0</v>
      </c>
      <c r="F32" s="3">
        <v>2020.0</v>
      </c>
      <c r="G32" s="4"/>
      <c r="H32" s="4"/>
      <c r="I32" s="3">
        <v>54.0</v>
      </c>
      <c r="J32" s="3">
        <v>64.0</v>
      </c>
      <c r="K32" s="1" t="s">
        <v>325</v>
      </c>
      <c r="L32" s="1" t="s">
        <v>326</v>
      </c>
      <c r="M32" s="1" t="s">
        <v>327</v>
      </c>
      <c r="N32" s="1" t="s">
        <v>328</v>
      </c>
      <c r="O32" s="1" t="s">
        <v>329</v>
      </c>
      <c r="P32" s="5" t="s">
        <v>330</v>
      </c>
      <c r="Q32" s="1" t="s">
        <v>331</v>
      </c>
      <c r="R32" s="1" t="s">
        <v>332</v>
      </c>
      <c r="S32" s="4"/>
      <c r="T32" s="3">
        <v>10.0</v>
      </c>
      <c r="U32" s="4"/>
      <c r="V32" s="3">
        <v>39.0</v>
      </c>
      <c r="W32" s="1" t="s">
        <v>39</v>
      </c>
      <c r="X32" s="2">
        <v>44146.0</v>
      </c>
      <c r="Y32" s="4"/>
      <c r="Z32" s="4"/>
      <c r="AA32" s="1" t="s">
        <v>39</v>
      </c>
      <c r="AB32" s="1" t="s">
        <v>40</v>
      </c>
    </row>
    <row r="33">
      <c r="A33" s="1" t="s">
        <v>333</v>
      </c>
      <c r="B33" s="1" t="s">
        <v>334</v>
      </c>
      <c r="C33" s="1" t="s">
        <v>335</v>
      </c>
      <c r="D33" s="1" t="s">
        <v>314</v>
      </c>
      <c r="E33" s="2">
        <v>44375.0</v>
      </c>
      <c r="F33" s="3">
        <v>2021.0</v>
      </c>
      <c r="G33" s="4"/>
      <c r="H33" s="4"/>
      <c r="I33" s="3">
        <v>358.0</v>
      </c>
      <c r="J33" s="3">
        <v>368.0</v>
      </c>
      <c r="K33" s="1" t="s">
        <v>336</v>
      </c>
      <c r="L33" s="1" t="s">
        <v>87</v>
      </c>
      <c r="M33" s="1" t="s">
        <v>316</v>
      </c>
      <c r="N33" s="1" t="s">
        <v>337</v>
      </c>
      <c r="O33" s="1" t="s">
        <v>338</v>
      </c>
      <c r="P33" s="5" t="s">
        <v>339</v>
      </c>
      <c r="Q33" s="1" t="s">
        <v>340</v>
      </c>
      <c r="R33" s="1" t="s">
        <v>341</v>
      </c>
      <c r="T33" s="3">
        <v>5.0</v>
      </c>
      <c r="U33" s="4"/>
      <c r="V33" s="3">
        <v>44.0</v>
      </c>
      <c r="W33" s="1" t="s">
        <v>39</v>
      </c>
      <c r="X33" s="2">
        <v>44375.0</v>
      </c>
      <c r="Y33" s="4"/>
      <c r="Z33" s="4"/>
      <c r="AA33" s="1" t="s">
        <v>39</v>
      </c>
      <c r="AB33" s="1" t="s">
        <v>40</v>
      </c>
    </row>
    <row r="34">
      <c r="A34" s="1" t="s">
        <v>342</v>
      </c>
      <c r="B34" s="1" t="s">
        <v>343</v>
      </c>
      <c r="C34" s="1" t="s">
        <v>344</v>
      </c>
      <c r="D34" s="1" t="s">
        <v>345</v>
      </c>
      <c r="E34" s="2">
        <v>43542.0</v>
      </c>
      <c r="F34" s="3">
        <v>2019.0</v>
      </c>
      <c r="G34" s="4"/>
      <c r="H34" s="4"/>
      <c r="I34" s="3">
        <v>534.0</v>
      </c>
      <c r="J34" s="3">
        <v>543.0</v>
      </c>
      <c r="K34" s="1" t="s">
        <v>346</v>
      </c>
      <c r="L34" s="1" t="s">
        <v>347</v>
      </c>
      <c r="M34" s="1" t="s">
        <v>348</v>
      </c>
      <c r="N34" s="1" t="s">
        <v>349</v>
      </c>
      <c r="O34" s="4"/>
      <c r="P34" s="5" t="s">
        <v>350</v>
      </c>
      <c r="Q34" s="1" t="s">
        <v>351</v>
      </c>
      <c r="R34" s="1" t="s">
        <v>352</v>
      </c>
      <c r="T34" s="3">
        <v>7.0</v>
      </c>
      <c r="U34" s="4"/>
      <c r="V34" s="3">
        <v>22.0</v>
      </c>
      <c r="W34" s="1" t="s">
        <v>39</v>
      </c>
      <c r="X34" s="2">
        <v>43542.0</v>
      </c>
      <c r="Y34" s="4"/>
      <c r="Z34" s="4"/>
      <c r="AA34" s="1" t="s">
        <v>39</v>
      </c>
      <c r="AB34" s="1" t="s">
        <v>40</v>
      </c>
    </row>
    <row r="35">
      <c r="A35" s="1" t="s">
        <v>353</v>
      </c>
      <c r="B35" s="1" t="s">
        <v>354</v>
      </c>
      <c r="C35" s="1" t="s">
        <v>355</v>
      </c>
      <c r="D35" s="1" t="s">
        <v>356</v>
      </c>
      <c r="E35" s="2">
        <v>44581.0</v>
      </c>
      <c r="F35" s="3">
        <v>2021.0</v>
      </c>
      <c r="G35" s="4"/>
      <c r="H35" s="4"/>
      <c r="I35" s="3">
        <v>1257.0</v>
      </c>
      <c r="J35" s="3">
        <v>1261.0</v>
      </c>
      <c r="K35" s="1" t="s">
        <v>357</v>
      </c>
      <c r="L35" s="1" t="s">
        <v>298</v>
      </c>
      <c r="M35" s="1" t="s">
        <v>358</v>
      </c>
      <c r="N35" s="1" t="s">
        <v>359</v>
      </c>
      <c r="O35" s="4"/>
      <c r="P35" s="5" t="s">
        <v>360</v>
      </c>
      <c r="Q35" s="4"/>
      <c r="R35" s="1" t="s">
        <v>361</v>
      </c>
      <c r="S35" s="4"/>
      <c r="T35" s="3">
        <v>4.0</v>
      </c>
      <c r="U35" s="4"/>
      <c r="V35" s="3">
        <v>10.0</v>
      </c>
      <c r="W35" s="1" t="s">
        <v>39</v>
      </c>
      <c r="X35" s="2">
        <v>44581.0</v>
      </c>
      <c r="Y35" s="4"/>
      <c r="Z35" s="4"/>
      <c r="AA35" s="1" t="s">
        <v>39</v>
      </c>
      <c r="AB35" s="1" t="s">
        <v>40</v>
      </c>
    </row>
    <row r="36">
      <c r="A36" s="1" t="s">
        <v>362</v>
      </c>
      <c r="B36" s="1" t="s">
        <v>363</v>
      </c>
      <c r="C36" s="1" t="s">
        <v>364</v>
      </c>
      <c r="D36" s="1" t="s">
        <v>365</v>
      </c>
      <c r="E36" s="7">
        <v>43832.0</v>
      </c>
      <c r="F36" s="3">
        <v>2019.0</v>
      </c>
      <c r="G36" s="4"/>
      <c r="H36" s="4"/>
      <c r="I36" s="3">
        <v>316.0</v>
      </c>
      <c r="J36" s="3">
        <v>322.0</v>
      </c>
      <c r="K36" s="1" t="s">
        <v>366</v>
      </c>
      <c r="L36" s="1" t="s">
        <v>367</v>
      </c>
      <c r="M36" s="1" t="s">
        <v>368</v>
      </c>
      <c r="N36" s="1" t="s">
        <v>369</v>
      </c>
      <c r="O36" s="4"/>
      <c r="P36" s="5" t="s">
        <v>370</v>
      </c>
      <c r="Q36" s="1" t="s">
        <v>371</v>
      </c>
      <c r="R36" s="1" t="s">
        <v>372</v>
      </c>
      <c r="S36" s="4"/>
      <c r="T36" s="3">
        <v>7.0</v>
      </c>
      <c r="U36" s="4"/>
      <c r="V36" s="3">
        <v>38.0</v>
      </c>
      <c r="W36" s="1" t="s">
        <v>39</v>
      </c>
      <c r="X36" s="7">
        <v>43832.0</v>
      </c>
      <c r="Y36" s="4"/>
      <c r="Z36" s="4"/>
      <c r="AA36" s="1" t="s">
        <v>39</v>
      </c>
      <c r="AB36" s="1" t="s">
        <v>40</v>
      </c>
    </row>
    <row r="37">
      <c r="A37" s="1" t="s">
        <v>373</v>
      </c>
      <c r="B37" s="1" t="s">
        <v>374</v>
      </c>
      <c r="C37" s="1" t="s">
        <v>375</v>
      </c>
      <c r="D37" s="1" t="s">
        <v>376</v>
      </c>
      <c r="E37" s="7">
        <v>43923.0</v>
      </c>
      <c r="F37" s="3">
        <v>2020.0</v>
      </c>
      <c r="G37" s="4"/>
      <c r="H37" s="4"/>
      <c r="I37" s="3">
        <v>355.0</v>
      </c>
      <c r="J37" s="3">
        <v>366.0</v>
      </c>
      <c r="K37" s="1" t="s">
        <v>377</v>
      </c>
      <c r="L37" s="1" t="s">
        <v>347</v>
      </c>
      <c r="M37" s="1" t="s">
        <v>378</v>
      </c>
      <c r="N37" s="1" t="s">
        <v>379</v>
      </c>
      <c r="O37" s="4"/>
      <c r="P37" s="5" t="s">
        <v>380</v>
      </c>
      <c r="Q37" s="1" t="s">
        <v>381</v>
      </c>
      <c r="R37" s="1" t="s">
        <v>382</v>
      </c>
      <c r="S37" s="4"/>
      <c r="T37" s="3">
        <v>22.0</v>
      </c>
      <c r="U37" s="4"/>
      <c r="V37" s="3">
        <v>61.0</v>
      </c>
      <c r="W37" s="1" t="s">
        <v>39</v>
      </c>
      <c r="X37" s="7">
        <v>43923.0</v>
      </c>
      <c r="Y37" s="4"/>
      <c r="Z37" s="4"/>
      <c r="AA37" s="1" t="s">
        <v>39</v>
      </c>
      <c r="AB37" s="1" t="s">
        <v>40</v>
      </c>
    </row>
    <row r="38">
      <c r="A38" s="1" t="s">
        <v>383</v>
      </c>
      <c r="B38" s="1" t="s">
        <v>384</v>
      </c>
      <c r="C38" s="1" t="s">
        <v>385</v>
      </c>
      <c r="D38" s="1" t="s">
        <v>386</v>
      </c>
      <c r="E38" s="2">
        <v>44804.0</v>
      </c>
      <c r="F38" s="3">
        <v>2022.0</v>
      </c>
      <c r="G38" s="3">
        <v>71.0</v>
      </c>
      <c r="H38" s="3">
        <v>3.0</v>
      </c>
      <c r="I38" s="3">
        <v>1309.0</v>
      </c>
      <c r="J38" s="3">
        <v>1324.0</v>
      </c>
      <c r="K38" s="1" t="s">
        <v>387</v>
      </c>
      <c r="L38" s="1" t="s">
        <v>388</v>
      </c>
      <c r="M38" s="4"/>
      <c r="N38" s="1" t="s">
        <v>389</v>
      </c>
      <c r="O38" s="1" t="s">
        <v>390</v>
      </c>
      <c r="P38" s="5" t="s">
        <v>391</v>
      </c>
      <c r="Q38" s="1" t="s">
        <v>392</v>
      </c>
      <c r="R38" s="1" t="s">
        <v>393</v>
      </c>
      <c r="T38" s="3">
        <v>9.0</v>
      </c>
      <c r="U38" s="4"/>
      <c r="V38" s="3">
        <v>48.0</v>
      </c>
      <c r="W38" s="1" t="s">
        <v>39</v>
      </c>
      <c r="X38" s="2">
        <v>44376.0</v>
      </c>
      <c r="Y38" s="4"/>
      <c r="Z38" s="4"/>
      <c r="AA38" s="1" t="s">
        <v>39</v>
      </c>
      <c r="AB38" s="1" t="s">
        <v>192</v>
      </c>
    </row>
    <row r="39">
      <c r="A39" s="1" t="s">
        <v>394</v>
      </c>
      <c r="B39" s="1" t="s">
        <v>63</v>
      </c>
      <c r="C39" s="1" t="s">
        <v>395</v>
      </c>
      <c r="D39" s="1" t="s">
        <v>396</v>
      </c>
      <c r="E39" s="2">
        <v>43690.0</v>
      </c>
      <c r="F39" s="3">
        <v>2019.0</v>
      </c>
      <c r="G39" s="3">
        <v>7.0</v>
      </c>
      <c r="H39" s="4"/>
      <c r="I39" s="3">
        <v>106475.0</v>
      </c>
      <c r="J39" s="3">
        <v>106494.0</v>
      </c>
      <c r="K39" s="1" t="s">
        <v>397</v>
      </c>
      <c r="L39" s="1" t="s">
        <v>398</v>
      </c>
      <c r="M39" s="4"/>
      <c r="N39" s="1" t="s">
        <v>399</v>
      </c>
      <c r="O39" s="1" t="s">
        <v>400</v>
      </c>
      <c r="P39" s="5" t="s">
        <v>401</v>
      </c>
      <c r="Q39" s="1" t="s">
        <v>402</v>
      </c>
      <c r="R39" s="1" t="s">
        <v>403</v>
      </c>
      <c r="S39" s="4"/>
      <c r="T39" s="3">
        <v>21.0</v>
      </c>
      <c r="U39" s="4"/>
      <c r="V39" s="3">
        <v>48.0</v>
      </c>
      <c r="W39" s="1" t="s">
        <v>282</v>
      </c>
      <c r="X39" s="7">
        <v>43684.0</v>
      </c>
      <c r="Y39" s="4"/>
      <c r="Z39" s="4"/>
      <c r="AA39" s="1" t="s">
        <v>39</v>
      </c>
      <c r="AB39" s="1" t="s">
        <v>192</v>
      </c>
    </row>
    <row r="40">
      <c r="A40" s="1" t="s">
        <v>404</v>
      </c>
      <c r="B40" s="1" t="s">
        <v>405</v>
      </c>
      <c r="C40" s="1" t="s">
        <v>406</v>
      </c>
      <c r="D40" s="1" t="s">
        <v>407</v>
      </c>
      <c r="E40" s="2">
        <v>44942.0</v>
      </c>
      <c r="F40" s="3">
        <v>2022.0</v>
      </c>
      <c r="G40" s="4"/>
      <c r="H40" s="4"/>
      <c r="I40" s="3">
        <v>314.0</v>
      </c>
      <c r="J40" s="3">
        <v>317.0</v>
      </c>
      <c r="K40" s="1" t="s">
        <v>408</v>
      </c>
      <c r="M40" s="1" t="s">
        <v>409</v>
      </c>
      <c r="N40" s="1" t="s">
        <v>410</v>
      </c>
      <c r="O40" s="4"/>
      <c r="P40" s="5" t="s">
        <v>411</v>
      </c>
      <c r="Q40" s="1" t="s">
        <v>412</v>
      </c>
      <c r="R40" s="1" t="s">
        <v>413</v>
      </c>
      <c r="S40" s="4"/>
      <c r="T40" s="4"/>
      <c r="U40" s="4"/>
      <c r="V40" s="3">
        <v>16.0</v>
      </c>
      <c r="W40" s="1" t="s">
        <v>39</v>
      </c>
      <c r="X40" s="2">
        <v>44942.0</v>
      </c>
      <c r="Y40" s="4"/>
      <c r="Z40" s="4"/>
      <c r="AA40" s="1" t="s">
        <v>39</v>
      </c>
      <c r="AB40" s="1" t="s">
        <v>40</v>
      </c>
    </row>
    <row r="41">
      <c r="A41" s="1" t="s">
        <v>414</v>
      </c>
      <c r="B41" s="1" t="s">
        <v>415</v>
      </c>
      <c r="C41" s="1" t="s">
        <v>416</v>
      </c>
      <c r="D41" s="1" t="s">
        <v>417</v>
      </c>
      <c r="E41" s="7">
        <v>42950.0</v>
      </c>
      <c r="F41" s="3">
        <v>2017.0</v>
      </c>
      <c r="G41" s="4"/>
      <c r="H41" s="4"/>
      <c r="I41" s="3">
        <v>7.0</v>
      </c>
      <c r="J41" s="3">
        <v>12.0</v>
      </c>
      <c r="K41" s="1" t="s">
        <v>418</v>
      </c>
      <c r="M41" s="1" t="s">
        <v>419</v>
      </c>
      <c r="N41" s="1" t="s">
        <v>420</v>
      </c>
      <c r="O41" s="4"/>
      <c r="P41" s="5" t="s">
        <v>421</v>
      </c>
      <c r="Q41" s="1" t="s">
        <v>422</v>
      </c>
      <c r="R41" s="1" t="s">
        <v>423</v>
      </c>
      <c r="S41" s="4"/>
      <c r="T41" s="3">
        <v>3.0</v>
      </c>
      <c r="U41" s="4"/>
      <c r="V41" s="3">
        <v>33.0</v>
      </c>
      <c r="W41" s="4"/>
      <c r="X41" s="7">
        <v>42950.0</v>
      </c>
      <c r="Y41" s="4"/>
      <c r="Z41" s="4"/>
      <c r="AA41" s="1" t="s">
        <v>39</v>
      </c>
      <c r="AB41" s="1" t="s">
        <v>40</v>
      </c>
    </row>
    <row r="42">
      <c r="A42" s="1" t="s">
        <v>424</v>
      </c>
      <c r="B42" s="1" t="s">
        <v>425</v>
      </c>
      <c r="C42" s="1" t="s">
        <v>426</v>
      </c>
      <c r="D42" s="1" t="s">
        <v>427</v>
      </c>
      <c r="E42" s="2">
        <v>42761.0</v>
      </c>
      <c r="F42" s="3">
        <v>2016.0</v>
      </c>
      <c r="G42" s="4"/>
      <c r="H42" s="4"/>
      <c r="I42" s="3">
        <v>315.0</v>
      </c>
      <c r="J42" s="3">
        <v>326.0</v>
      </c>
      <c r="K42" s="1" t="s">
        <v>428</v>
      </c>
      <c r="M42" s="1" t="s">
        <v>429</v>
      </c>
      <c r="N42" s="4"/>
      <c r="O42" s="4"/>
      <c r="P42" s="5" t="s">
        <v>430</v>
      </c>
      <c r="Q42" s="4"/>
      <c r="R42" s="1" t="s">
        <v>431</v>
      </c>
      <c r="S42" s="4"/>
      <c r="T42" s="3">
        <v>26.0</v>
      </c>
      <c r="U42" s="4"/>
      <c r="V42" s="3">
        <v>41.0</v>
      </c>
      <c r="W42" s="4"/>
      <c r="X42" s="2">
        <v>42761.0</v>
      </c>
      <c r="Y42" s="4"/>
      <c r="Z42" s="4"/>
      <c r="AA42" s="1" t="s">
        <v>39</v>
      </c>
      <c r="AB42" s="1" t="s">
        <v>40</v>
      </c>
    </row>
    <row r="43">
      <c r="A43" s="1" t="s">
        <v>432</v>
      </c>
      <c r="B43" s="1" t="s">
        <v>433</v>
      </c>
      <c r="C43" s="1" t="s">
        <v>434</v>
      </c>
      <c r="D43" s="1" t="s">
        <v>435</v>
      </c>
      <c r="E43" s="7">
        <v>44166.0</v>
      </c>
      <c r="F43" s="3">
        <v>2020.0</v>
      </c>
      <c r="G43" s="4"/>
      <c r="H43" s="4"/>
      <c r="I43" s="3">
        <v>242.0</v>
      </c>
      <c r="J43" s="3">
        <v>245.0</v>
      </c>
      <c r="K43" s="1" t="s">
        <v>436</v>
      </c>
      <c r="L43" s="1" t="s">
        <v>437</v>
      </c>
      <c r="M43" s="1" t="s">
        <v>438</v>
      </c>
      <c r="N43" s="4"/>
      <c r="O43" s="4"/>
      <c r="P43" s="5" t="s">
        <v>439</v>
      </c>
      <c r="Q43" s="1" t="s">
        <v>440</v>
      </c>
      <c r="R43" s="1" t="s">
        <v>441</v>
      </c>
      <c r="T43" s="3">
        <v>1.0</v>
      </c>
      <c r="U43" s="4"/>
      <c r="V43" s="3">
        <v>33.0</v>
      </c>
      <c r="W43" s="4"/>
      <c r="X43" s="7">
        <v>44166.0</v>
      </c>
      <c r="Y43" s="4"/>
      <c r="Z43" s="4"/>
      <c r="AA43" s="1" t="s">
        <v>39</v>
      </c>
      <c r="AB43" s="1" t="s">
        <v>40</v>
      </c>
    </row>
    <row r="44">
      <c r="A44" s="1" t="s">
        <v>442</v>
      </c>
      <c r="B44" s="1" t="s">
        <v>443</v>
      </c>
      <c r="C44" s="1" t="s">
        <v>444</v>
      </c>
      <c r="D44" s="1" t="s">
        <v>266</v>
      </c>
      <c r="E44" s="7">
        <v>43046.0</v>
      </c>
      <c r="F44" s="3">
        <v>2017.0</v>
      </c>
      <c r="G44" s="4"/>
      <c r="H44" s="4"/>
      <c r="I44" s="3">
        <v>216.0</v>
      </c>
      <c r="J44" s="3">
        <v>226.0</v>
      </c>
      <c r="K44" s="1" t="s">
        <v>445</v>
      </c>
      <c r="M44" s="1" t="s">
        <v>268</v>
      </c>
      <c r="N44" s="1" t="s">
        <v>446</v>
      </c>
      <c r="O44" s="4"/>
      <c r="P44" s="5" t="s">
        <v>447</v>
      </c>
      <c r="Q44" s="1" t="s">
        <v>448</v>
      </c>
      <c r="R44" s="1" t="s">
        <v>449</v>
      </c>
      <c r="T44" s="3">
        <v>22.0</v>
      </c>
      <c r="U44" s="4"/>
      <c r="V44" s="3">
        <v>41.0</v>
      </c>
      <c r="W44" s="1" t="s">
        <v>39</v>
      </c>
      <c r="X44" s="7">
        <v>43046.0</v>
      </c>
      <c r="Y44" s="4"/>
      <c r="Z44" s="4"/>
      <c r="AA44" s="1" t="s">
        <v>39</v>
      </c>
      <c r="AB44" s="1" t="s">
        <v>40</v>
      </c>
    </row>
    <row r="45">
      <c r="A45" s="1" t="s">
        <v>450</v>
      </c>
      <c r="B45" s="1" t="s">
        <v>451</v>
      </c>
      <c r="C45" s="1" t="s">
        <v>452</v>
      </c>
      <c r="D45" s="1" t="s">
        <v>453</v>
      </c>
      <c r="E45" s="2">
        <v>43325.0</v>
      </c>
      <c r="F45" s="3">
        <v>2018.0</v>
      </c>
      <c r="G45" s="4"/>
      <c r="H45" s="4"/>
      <c r="I45" s="3">
        <v>43.0</v>
      </c>
      <c r="J45" s="3">
        <v>44.0</v>
      </c>
      <c r="K45" s="1" t="s">
        <v>454</v>
      </c>
      <c r="M45" s="1" t="s">
        <v>455</v>
      </c>
      <c r="N45" s="1" t="s">
        <v>456</v>
      </c>
      <c r="O45" s="4"/>
      <c r="P45" s="5" t="s">
        <v>457</v>
      </c>
      <c r="Q45" s="1" t="s">
        <v>458</v>
      </c>
      <c r="R45" s="1" t="s">
        <v>459</v>
      </c>
      <c r="S45" s="4"/>
      <c r="T45" s="3">
        <v>5.0</v>
      </c>
      <c r="U45" s="4"/>
      <c r="V45" s="3">
        <v>10.0</v>
      </c>
      <c r="W45" s="1" t="s">
        <v>39</v>
      </c>
      <c r="X45" s="2">
        <v>43325.0</v>
      </c>
      <c r="Y45" s="4"/>
      <c r="Z45" s="4"/>
      <c r="AA45" s="1" t="s">
        <v>39</v>
      </c>
      <c r="AB45" s="1" t="s">
        <v>40</v>
      </c>
    </row>
    <row r="46">
      <c r="A46" s="1" t="s">
        <v>460</v>
      </c>
      <c r="B46" s="1" t="s">
        <v>461</v>
      </c>
      <c r="C46" s="1" t="s">
        <v>462</v>
      </c>
      <c r="D46" s="1" t="s">
        <v>154</v>
      </c>
      <c r="E46" s="2">
        <v>44733.0</v>
      </c>
      <c r="F46" s="3">
        <v>2022.0</v>
      </c>
      <c r="G46" s="4"/>
      <c r="H46" s="4"/>
      <c r="I46" s="3">
        <v>127.0</v>
      </c>
      <c r="J46" s="3">
        <v>131.0</v>
      </c>
      <c r="K46" s="1" t="s">
        <v>463</v>
      </c>
      <c r="L46" s="1" t="s">
        <v>87</v>
      </c>
      <c r="M46" s="1" t="s">
        <v>156</v>
      </c>
      <c r="N46" s="1" t="s">
        <v>464</v>
      </c>
      <c r="O46" s="4"/>
      <c r="P46" s="5" t="s">
        <v>465</v>
      </c>
      <c r="Q46" s="1" t="s">
        <v>466</v>
      </c>
      <c r="R46" s="1" t="s">
        <v>467</v>
      </c>
      <c r="S46" s="4"/>
      <c r="T46" s="4"/>
      <c r="U46" s="4"/>
      <c r="V46" s="3">
        <v>31.0</v>
      </c>
      <c r="W46" s="4"/>
      <c r="X46" s="2">
        <v>44733.0</v>
      </c>
      <c r="Y46" s="4"/>
      <c r="Z46" s="4"/>
      <c r="AA46" s="1" t="s">
        <v>39</v>
      </c>
      <c r="AB46" s="1" t="s">
        <v>40</v>
      </c>
    </row>
    <row r="47">
      <c r="A47" s="1" t="s">
        <v>468</v>
      </c>
      <c r="B47" s="1" t="s">
        <v>469</v>
      </c>
      <c r="C47" s="1" t="s">
        <v>470</v>
      </c>
      <c r="D47" s="1" t="s">
        <v>407</v>
      </c>
      <c r="E47" s="2">
        <v>44942.0</v>
      </c>
      <c r="F47" s="3">
        <v>2022.0</v>
      </c>
      <c r="G47" s="4"/>
      <c r="H47" s="4"/>
      <c r="I47" s="3">
        <v>306.0</v>
      </c>
      <c r="J47" s="3">
        <v>313.0</v>
      </c>
      <c r="K47" s="1" t="s">
        <v>471</v>
      </c>
      <c r="M47" s="1" t="s">
        <v>409</v>
      </c>
      <c r="N47" s="1" t="s">
        <v>472</v>
      </c>
      <c r="O47" s="4"/>
      <c r="P47" s="5" t="s">
        <v>473</v>
      </c>
      <c r="Q47" s="1" t="s">
        <v>474</v>
      </c>
      <c r="R47" s="1" t="s">
        <v>475</v>
      </c>
      <c r="U47" s="4"/>
      <c r="V47" s="3">
        <v>25.0</v>
      </c>
      <c r="W47" s="1" t="s">
        <v>39</v>
      </c>
      <c r="X47" s="2">
        <v>44942.0</v>
      </c>
      <c r="Y47" s="4"/>
      <c r="Z47" s="4"/>
      <c r="AA47" s="1" t="s">
        <v>39</v>
      </c>
      <c r="AB47" s="1" t="s">
        <v>40</v>
      </c>
    </row>
    <row r="48">
      <c r="A48" s="1" t="s">
        <v>476</v>
      </c>
      <c r="B48" s="1" t="s">
        <v>477</v>
      </c>
      <c r="C48" s="1" t="s">
        <v>478</v>
      </c>
      <c r="D48" s="1" t="s">
        <v>427</v>
      </c>
      <c r="E48" s="2">
        <v>42761.0</v>
      </c>
      <c r="F48" s="3">
        <v>2016.0</v>
      </c>
      <c r="G48" s="4"/>
      <c r="H48" s="4"/>
      <c r="I48" s="3">
        <v>327.0</v>
      </c>
      <c r="J48" s="3">
        <v>338.0</v>
      </c>
      <c r="K48" s="1" t="s">
        <v>479</v>
      </c>
      <c r="M48" s="1" t="s">
        <v>429</v>
      </c>
      <c r="N48" s="4"/>
      <c r="O48" s="4"/>
      <c r="P48" s="5" t="s">
        <v>480</v>
      </c>
      <c r="Q48" s="1" t="s">
        <v>481</v>
      </c>
      <c r="R48" s="1" t="s">
        <v>482</v>
      </c>
      <c r="S48" s="4"/>
      <c r="T48" s="3">
        <v>4.0</v>
      </c>
      <c r="U48" s="4"/>
      <c r="V48" s="3">
        <v>35.0</v>
      </c>
      <c r="W48" s="4"/>
      <c r="X48" s="2">
        <v>42761.0</v>
      </c>
      <c r="Y48" s="4"/>
      <c r="Z48" s="4"/>
      <c r="AA48" s="1" t="s">
        <v>39</v>
      </c>
      <c r="AB48" s="1" t="s">
        <v>40</v>
      </c>
    </row>
    <row r="49">
      <c r="A49" s="1" t="s">
        <v>483</v>
      </c>
      <c r="B49" s="1" t="s">
        <v>484</v>
      </c>
      <c r="C49" s="1" t="s">
        <v>485</v>
      </c>
      <c r="D49" s="1" t="s">
        <v>486</v>
      </c>
      <c r="E49" s="2">
        <v>45119.0</v>
      </c>
      <c r="F49" s="3">
        <v>2023.0</v>
      </c>
      <c r="G49" s="4"/>
      <c r="H49" s="4"/>
      <c r="I49" s="3">
        <v>412.0</v>
      </c>
      <c r="J49" s="3">
        <v>416.0</v>
      </c>
      <c r="K49" s="1" t="s">
        <v>487</v>
      </c>
      <c r="L49" s="1" t="s">
        <v>87</v>
      </c>
      <c r="M49" s="1" t="s">
        <v>488</v>
      </c>
      <c r="N49" s="1" t="s">
        <v>489</v>
      </c>
      <c r="O49" s="1" t="s">
        <v>338</v>
      </c>
      <c r="P49" s="5" t="s">
        <v>490</v>
      </c>
      <c r="Q49" s="1" t="s">
        <v>491</v>
      </c>
      <c r="R49" s="1" t="s">
        <v>492</v>
      </c>
      <c r="S49" s="4"/>
      <c r="T49" s="4"/>
      <c r="U49" s="4"/>
      <c r="V49" s="3">
        <v>33.0</v>
      </c>
      <c r="W49" s="1" t="s">
        <v>39</v>
      </c>
      <c r="X49" s="2">
        <v>45119.0</v>
      </c>
      <c r="Y49" s="4"/>
      <c r="Z49" s="4"/>
      <c r="AA49" s="1" t="s">
        <v>39</v>
      </c>
      <c r="AB49" s="1" t="s">
        <v>40</v>
      </c>
    </row>
    <row r="50">
      <c r="A50" s="1" t="s">
        <v>493</v>
      </c>
      <c r="B50" s="1" t="s">
        <v>494</v>
      </c>
      <c r="C50" s="1" t="s">
        <v>495</v>
      </c>
      <c r="D50" s="1" t="s">
        <v>126</v>
      </c>
      <c r="E50" s="2">
        <v>42331.0</v>
      </c>
      <c r="F50" s="3">
        <v>2015.0</v>
      </c>
      <c r="G50" s="4"/>
      <c r="H50" s="4"/>
      <c r="I50" s="3">
        <v>25.0</v>
      </c>
      <c r="J50" s="3">
        <v>32.0</v>
      </c>
      <c r="K50" s="1" t="s">
        <v>496</v>
      </c>
      <c r="M50" s="1" t="s">
        <v>128</v>
      </c>
      <c r="N50" s="1" t="s">
        <v>497</v>
      </c>
      <c r="O50" s="4"/>
      <c r="P50" s="5" t="s">
        <v>498</v>
      </c>
      <c r="Q50" s="1" t="s">
        <v>499</v>
      </c>
      <c r="R50" s="1" t="s">
        <v>500</v>
      </c>
      <c r="S50" s="4"/>
      <c r="T50" s="3">
        <v>27.0</v>
      </c>
      <c r="U50" s="4"/>
      <c r="V50" s="3">
        <v>21.0</v>
      </c>
      <c r="W50" s="1" t="s">
        <v>39</v>
      </c>
      <c r="X50" s="2">
        <v>42331.0</v>
      </c>
      <c r="Y50" s="4"/>
      <c r="Z50" s="4"/>
      <c r="AA50" s="1" t="s">
        <v>39</v>
      </c>
      <c r="AB50" s="1" t="s">
        <v>40</v>
      </c>
    </row>
    <row r="51">
      <c r="A51" s="1" t="s">
        <v>501</v>
      </c>
      <c r="B51" s="1" t="s">
        <v>374</v>
      </c>
      <c r="C51" s="1" t="s">
        <v>375</v>
      </c>
      <c r="D51" s="1" t="s">
        <v>502</v>
      </c>
      <c r="E51" s="2">
        <v>43464.0</v>
      </c>
      <c r="F51" s="3">
        <v>2018.0</v>
      </c>
      <c r="G51" s="4"/>
      <c r="H51" s="4"/>
      <c r="I51" s="3">
        <v>526.0</v>
      </c>
      <c r="J51" s="3">
        <v>536.0</v>
      </c>
      <c r="K51" s="1" t="s">
        <v>503</v>
      </c>
      <c r="L51" s="1" t="s">
        <v>87</v>
      </c>
      <c r="M51" s="1" t="s">
        <v>504</v>
      </c>
      <c r="N51" s="4"/>
      <c r="O51" s="4"/>
      <c r="P51" s="5" t="s">
        <v>505</v>
      </c>
      <c r="Q51" s="1" t="s">
        <v>506</v>
      </c>
      <c r="R51" s="1" t="s">
        <v>507</v>
      </c>
      <c r="S51" s="4"/>
      <c r="T51" s="3">
        <v>6.0</v>
      </c>
      <c r="U51" s="4"/>
      <c r="V51" s="3">
        <v>37.0</v>
      </c>
      <c r="W51" s="4"/>
      <c r="X51" s="2">
        <v>43464.0</v>
      </c>
      <c r="Y51" s="4"/>
      <c r="Z51" s="4"/>
      <c r="AA51" s="1" t="s">
        <v>39</v>
      </c>
      <c r="AB51" s="1" t="s">
        <v>40</v>
      </c>
    </row>
    <row r="52">
      <c r="A52" s="1" t="s">
        <v>508</v>
      </c>
      <c r="B52" s="1" t="s">
        <v>509</v>
      </c>
      <c r="C52" s="1" t="s">
        <v>510</v>
      </c>
      <c r="D52" s="1" t="s">
        <v>511</v>
      </c>
      <c r="E52" s="2">
        <v>45257.0</v>
      </c>
      <c r="F52" s="3">
        <v>2023.0</v>
      </c>
      <c r="G52" s="4"/>
      <c r="H52" s="4"/>
      <c r="I52" s="3">
        <v>96.0</v>
      </c>
      <c r="J52" s="3">
        <v>101.0</v>
      </c>
      <c r="K52" s="1" t="s">
        <v>512</v>
      </c>
      <c r="L52" s="1" t="s">
        <v>513</v>
      </c>
      <c r="M52" s="1" t="s">
        <v>514</v>
      </c>
      <c r="N52" s="1" t="s">
        <v>515</v>
      </c>
      <c r="O52" s="4"/>
      <c r="P52" s="5" t="s">
        <v>516</v>
      </c>
      <c r="Q52" s="1" t="s">
        <v>517</v>
      </c>
      <c r="R52" s="1" t="s">
        <v>518</v>
      </c>
      <c r="S52" s="4"/>
      <c r="T52" s="4"/>
      <c r="U52" s="4"/>
      <c r="V52" s="3">
        <v>20.0</v>
      </c>
      <c r="W52" s="1" t="s">
        <v>39</v>
      </c>
      <c r="X52" s="2">
        <v>45257.0</v>
      </c>
      <c r="Y52" s="4"/>
      <c r="Z52" s="4"/>
      <c r="AA52" s="1" t="s">
        <v>39</v>
      </c>
      <c r="AB52" s="1" t="s">
        <v>40</v>
      </c>
    </row>
    <row r="53">
      <c r="A53" s="1" t="s">
        <v>519</v>
      </c>
      <c r="B53" s="1" t="s">
        <v>520</v>
      </c>
      <c r="C53" s="1" t="s">
        <v>521</v>
      </c>
      <c r="D53" s="1" t="s">
        <v>522</v>
      </c>
      <c r="E53" s="2">
        <v>43464.0</v>
      </c>
      <c r="F53" s="3">
        <v>2018.0</v>
      </c>
      <c r="G53" s="4"/>
      <c r="H53" s="4"/>
      <c r="I53" s="3">
        <v>11.0</v>
      </c>
      <c r="J53" s="3">
        <v>20.0</v>
      </c>
      <c r="K53" s="1" t="s">
        <v>523</v>
      </c>
      <c r="M53" s="1" t="s">
        <v>524</v>
      </c>
      <c r="N53" s="4"/>
      <c r="O53" s="4"/>
      <c r="P53" s="5" t="s">
        <v>525</v>
      </c>
      <c r="Q53" s="1" t="s">
        <v>526</v>
      </c>
      <c r="R53" s="1" t="s">
        <v>527</v>
      </c>
      <c r="S53" s="4"/>
      <c r="T53" s="3">
        <v>9.0</v>
      </c>
      <c r="U53" s="4"/>
      <c r="V53" s="3">
        <v>30.0</v>
      </c>
      <c r="W53" s="4"/>
      <c r="X53" s="2">
        <v>43464.0</v>
      </c>
      <c r="Y53" s="4"/>
      <c r="Z53" s="4"/>
      <c r="AA53" s="1" t="s">
        <v>39</v>
      </c>
      <c r="AB53" s="1" t="s">
        <v>40</v>
      </c>
    </row>
    <row r="54">
      <c r="A54" s="1" t="s">
        <v>528</v>
      </c>
      <c r="B54" s="1" t="s">
        <v>529</v>
      </c>
      <c r="C54" s="1" t="s">
        <v>530</v>
      </c>
      <c r="D54" s="1" t="s">
        <v>531</v>
      </c>
      <c r="E54" s="2">
        <v>44796.0</v>
      </c>
      <c r="F54" s="3">
        <v>2022.0</v>
      </c>
      <c r="G54" s="3">
        <v>39.0</v>
      </c>
      <c r="H54" s="3">
        <v>5.0</v>
      </c>
      <c r="I54" s="3">
        <v>84.0</v>
      </c>
      <c r="J54" s="3">
        <v>91.0</v>
      </c>
      <c r="K54" s="1" t="s">
        <v>532</v>
      </c>
      <c r="L54" s="1" t="s">
        <v>533</v>
      </c>
      <c r="M54" s="4"/>
      <c r="N54" s="1" t="s">
        <v>534</v>
      </c>
      <c r="O54" s="4"/>
      <c r="P54" s="5" t="s">
        <v>535</v>
      </c>
      <c r="Q54" s="1" t="s">
        <v>536</v>
      </c>
      <c r="R54" s="1" t="s">
        <v>537</v>
      </c>
      <c r="S54" s="4"/>
      <c r="T54" s="3">
        <v>2.0</v>
      </c>
      <c r="U54" s="4"/>
      <c r="V54" s="3">
        <v>10.0</v>
      </c>
      <c r="W54" s="1" t="s">
        <v>39</v>
      </c>
      <c r="X54" s="2">
        <v>44678.0</v>
      </c>
      <c r="Y54" s="4"/>
      <c r="Z54" s="4"/>
      <c r="AA54" s="1" t="s">
        <v>39</v>
      </c>
      <c r="AB54" s="1" t="s">
        <v>538</v>
      </c>
    </row>
    <row r="55">
      <c r="A55" s="1" t="s">
        <v>539</v>
      </c>
      <c r="B55" s="1" t="s">
        <v>540</v>
      </c>
      <c r="C55" s="1" t="s">
        <v>541</v>
      </c>
      <c r="D55" s="1" t="s">
        <v>542</v>
      </c>
      <c r="E55" s="7">
        <v>44748.0</v>
      </c>
      <c r="F55" s="3">
        <v>2022.0</v>
      </c>
      <c r="G55" s="4"/>
      <c r="H55" s="4"/>
      <c r="I55" s="3">
        <v>185.0</v>
      </c>
      <c r="J55" s="3">
        <v>189.0</v>
      </c>
      <c r="K55" s="1" t="s">
        <v>543</v>
      </c>
      <c r="M55" s="1" t="s">
        <v>544</v>
      </c>
      <c r="N55" s="1" t="s">
        <v>545</v>
      </c>
      <c r="O55" s="4"/>
      <c r="P55" s="5" t="s">
        <v>546</v>
      </c>
      <c r="Q55" s="1" t="s">
        <v>547</v>
      </c>
      <c r="R55" s="1" t="s">
        <v>548</v>
      </c>
      <c r="S55" s="4"/>
      <c r="T55" s="4"/>
      <c r="U55" s="4"/>
      <c r="V55" s="3">
        <v>18.0</v>
      </c>
      <c r="W55" s="1" t="s">
        <v>39</v>
      </c>
      <c r="X55" s="7">
        <v>44748.0</v>
      </c>
      <c r="Y55" s="4"/>
      <c r="Z55" s="4"/>
      <c r="AA55" s="1" t="s">
        <v>39</v>
      </c>
      <c r="AB55" s="1" t="s">
        <v>40</v>
      </c>
    </row>
    <row r="56">
      <c r="A56" s="1" t="s">
        <v>549</v>
      </c>
      <c r="B56" s="1" t="s">
        <v>550</v>
      </c>
      <c r="C56" s="1" t="s">
        <v>551</v>
      </c>
      <c r="D56" s="1" t="s">
        <v>552</v>
      </c>
      <c r="E56" s="2">
        <v>45489.0</v>
      </c>
      <c r="F56" s="3">
        <v>2024.0</v>
      </c>
      <c r="G56" s="4"/>
      <c r="H56" s="4"/>
      <c r="I56" s="3">
        <v>804.0</v>
      </c>
      <c r="J56" s="3">
        <v>815.0</v>
      </c>
      <c r="K56" s="1" t="s">
        <v>553</v>
      </c>
      <c r="L56" s="1" t="s">
        <v>554</v>
      </c>
      <c r="M56" s="1" t="s">
        <v>555</v>
      </c>
      <c r="N56" s="1" t="s">
        <v>556</v>
      </c>
      <c r="O56" s="4"/>
      <c r="P56" s="5" t="s">
        <v>557</v>
      </c>
      <c r="Q56" s="1" t="s">
        <v>558</v>
      </c>
      <c r="R56" s="1" t="s">
        <v>559</v>
      </c>
      <c r="S56" s="4"/>
      <c r="T56" s="4"/>
      <c r="U56" s="4"/>
      <c r="V56" s="3">
        <v>49.0</v>
      </c>
      <c r="W56" s="1" t="s">
        <v>39</v>
      </c>
      <c r="X56" s="2">
        <v>45489.0</v>
      </c>
      <c r="Y56" s="4"/>
      <c r="Z56" s="4"/>
      <c r="AA56" s="1" t="s">
        <v>39</v>
      </c>
      <c r="AB56" s="1" t="s">
        <v>40</v>
      </c>
    </row>
    <row r="57">
      <c r="A57" s="1" t="s">
        <v>560</v>
      </c>
      <c r="B57" s="1" t="s">
        <v>561</v>
      </c>
      <c r="C57" s="1" t="s">
        <v>562</v>
      </c>
      <c r="D57" s="1" t="s">
        <v>563</v>
      </c>
      <c r="E57" s="7">
        <v>45355.0</v>
      </c>
      <c r="F57" s="3">
        <v>2023.0</v>
      </c>
      <c r="G57" s="4"/>
      <c r="H57" s="4"/>
      <c r="I57" s="3">
        <v>15.0</v>
      </c>
      <c r="J57" s="3">
        <v>30.0</v>
      </c>
      <c r="K57" s="1" t="s">
        <v>564</v>
      </c>
      <c r="M57" s="1" t="s">
        <v>565</v>
      </c>
      <c r="N57" s="1" t="s">
        <v>566</v>
      </c>
      <c r="O57" s="1" t="s">
        <v>567</v>
      </c>
      <c r="P57" s="5" t="s">
        <v>568</v>
      </c>
      <c r="Q57" s="1" t="s">
        <v>569</v>
      </c>
      <c r="R57" s="1" t="s">
        <v>570</v>
      </c>
      <c r="T57" s="3">
        <v>1.0</v>
      </c>
      <c r="U57" s="4"/>
      <c r="V57" s="3">
        <v>41.0</v>
      </c>
      <c r="W57" s="1" t="s">
        <v>39</v>
      </c>
      <c r="X57" s="7">
        <v>45355.0</v>
      </c>
      <c r="Y57" s="4"/>
      <c r="Z57" s="4"/>
      <c r="AA57" s="1" t="s">
        <v>39</v>
      </c>
      <c r="AB57" s="1" t="s">
        <v>40</v>
      </c>
    </row>
    <row r="58">
      <c r="A58" s="1" t="s">
        <v>571</v>
      </c>
      <c r="B58" s="1" t="s">
        <v>572</v>
      </c>
      <c r="C58" s="1" t="s">
        <v>573</v>
      </c>
      <c r="D58" s="1" t="s">
        <v>574</v>
      </c>
      <c r="E58" s="2">
        <v>44461.0</v>
      </c>
      <c r="F58" s="3">
        <v>2020.0</v>
      </c>
      <c r="G58" s="3">
        <v>2020.0</v>
      </c>
      <c r="H58" s="4"/>
      <c r="I58" s="3">
        <v>109.0</v>
      </c>
      <c r="J58" s="3">
        <v>114.0</v>
      </c>
      <c r="K58" s="1" t="s">
        <v>575</v>
      </c>
      <c r="N58" s="1" t="s">
        <v>576</v>
      </c>
      <c r="O58" s="4"/>
      <c r="P58" s="5" t="s">
        <v>577</v>
      </c>
      <c r="Q58" s="4"/>
      <c r="R58" s="4"/>
      <c r="S58" s="4"/>
      <c r="T58" s="4"/>
      <c r="U58" s="4"/>
      <c r="V58" s="4"/>
      <c r="W58" s="4"/>
      <c r="X58" s="2">
        <v>44461.0</v>
      </c>
      <c r="Y58" s="4"/>
      <c r="Z58" s="4"/>
      <c r="AA58" s="1" t="s">
        <v>578</v>
      </c>
      <c r="AB58" s="1" t="s">
        <v>579</v>
      </c>
    </row>
    <row r="59">
      <c r="A59" s="1" t="s">
        <v>580</v>
      </c>
      <c r="B59" s="1" t="s">
        <v>581</v>
      </c>
      <c r="C59" s="1" t="s">
        <v>582</v>
      </c>
      <c r="D59" s="1" t="s">
        <v>583</v>
      </c>
      <c r="E59" s="2">
        <v>44372.0</v>
      </c>
      <c r="F59" s="3">
        <v>2021.0</v>
      </c>
      <c r="G59" s="4"/>
      <c r="H59" s="4"/>
      <c r="I59" s="3">
        <v>6.0</v>
      </c>
      <c r="J59" s="3">
        <v>15.0</v>
      </c>
      <c r="K59" s="1" t="s">
        <v>584</v>
      </c>
      <c r="M59" s="1" t="s">
        <v>585</v>
      </c>
      <c r="N59" s="1" t="s">
        <v>586</v>
      </c>
      <c r="O59" s="4"/>
      <c r="P59" s="5" t="s">
        <v>587</v>
      </c>
      <c r="Q59" s="1" t="s">
        <v>588</v>
      </c>
      <c r="R59" s="1" t="s">
        <v>589</v>
      </c>
      <c r="S59" s="4"/>
      <c r="T59" s="3">
        <v>7.0</v>
      </c>
      <c r="U59" s="4"/>
      <c r="V59" s="3">
        <v>47.0</v>
      </c>
      <c r="W59" s="1" t="s">
        <v>39</v>
      </c>
      <c r="X59" s="2">
        <v>44372.0</v>
      </c>
      <c r="Y59" s="4"/>
      <c r="Z59" s="4"/>
      <c r="AA59" s="1" t="s">
        <v>39</v>
      </c>
      <c r="AB59" s="1" t="s">
        <v>40</v>
      </c>
    </row>
    <row r="60">
      <c r="A60" s="1" t="s">
        <v>590</v>
      </c>
      <c r="B60" s="1" t="s">
        <v>591</v>
      </c>
      <c r="C60" s="1" t="s">
        <v>592</v>
      </c>
      <c r="D60" s="1" t="s">
        <v>593</v>
      </c>
      <c r="E60" s="2">
        <v>44189.0</v>
      </c>
      <c r="F60" s="3">
        <v>2020.0</v>
      </c>
      <c r="G60" s="4"/>
      <c r="H60" s="4"/>
      <c r="I60" s="3">
        <v>871.0</v>
      </c>
      <c r="J60" s="3">
        <v>882.0</v>
      </c>
      <c r="K60" s="1" t="s">
        <v>594</v>
      </c>
      <c r="L60" s="1" t="s">
        <v>298</v>
      </c>
      <c r="M60" s="1" t="s">
        <v>595</v>
      </c>
      <c r="N60" s="4"/>
      <c r="O60" s="1" t="s">
        <v>596</v>
      </c>
      <c r="P60" s="5" t="s">
        <v>597</v>
      </c>
      <c r="Q60" s="1" t="s">
        <v>598</v>
      </c>
      <c r="R60" s="1" t="s">
        <v>599</v>
      </c>
      <c r="T60" s="3">
        <v>3.0</v>
      </c>
      <c r="U60" s="4"/>
      <c r="V60" s="3">
        <v>64.0</v>
      </c>
      <c r="W60" s="4"/>
      <c r="X60" s="2">
        <v>44189.0</v>
      </c>
      <c r="Y60" s="4"/>
      <c r="Z60" s="4"/>
      <c r="AA60" s="1" t="s">
        <v>39</v>
      </c>
      <c r="AB60" s="1" t="s">
        <v>40</v>
      </c>
    </row>
    <row r="61">
      <c r="A61" s="1" t="s">
        <v>600</v>
      </c>
      <c r="B61" s="1" t="s">
        <v>601</v>
      </c>
      <c r="C61" s="1" t="s">
        <v>602</v>
      </c>
      <c r="D61" s="1" t="s">
        <v>314</v>
      </c>
      <c r="E61" s="2">
        <v>44375.0</v>
      </c>
      <c r="F61" s="3">
        <v>2021.0</v>
      </c>
      <c r="G61" s="4"/>
      <c r="H61" s="4"/>
      <c r="I61" s="3">
        <v>195.0</v>
      </c>
      <c r="J61" s="3">
        <v>206.0</v>
      </c>
      <c r="K61" s="1" t="s">
        <v>603</v>
      </c>
      <c r="L61" s="1" t="s">
        <v>87</v>
      </c>
      <c r="M61" s="1" t="s">
        <v>316</v>
      </c>
      <c r="N61" s="1" t="s">
        <v>604</v>
      </c>
      <c r="O61" s="1" t="s">
        <v>35</v>
      </c>
      <c r="P61" s="5" t="s">
        <v>605</v>
      </c>
      <c r="Q61" s="1" t="s">
        <v>606</v>
      </c>
      <c r="R61" s="1" t="s">
        <v>607</v>
      </c>
      <c r="S61" s="4"/>
      <c r="T61" s="3">
        <v>3.0</v>
      </c>
      <c r="U61" s="4"/>
      <c r="V61" s="3">
        <v>66.0</v>
      </c>
      <c r="W61" s="1" t="s">
        <v>39</v>
      </c>
      <c r="X61" s="2">
        <v>44375.0</v>
      </c>
      <c r="Y61" s="4"/>
      <c r="Z61" s="4"/>
      <c r="AA61" s="1" t="s">
        <v>39</v>
      </c>
      <c r="AB61" s="1" t="s">
        <v>40</v>
      </c>
    </row>
    <row r="62">
      <c r="A62" s="1" t="s">
        <v>608</v>
      </c>
      <c r="B62" s="1" t="s">
        <v>609</v>
      </c>
      <c r="C62" s="1" t="s">
        <v>610</v>
      </c>
      <c r="D62" s="1" t="s">
        <v>184</v>
      </c>
      <c r="E62" s="6">
        <v>44697.0</v>
      </c>
      <c r="F62" s="3">
        <v>2022.0</v>
      </c>
      <c r="G62" s="3">
        <v>48.0</v>
      </c>
      <c r="H62" s="3">
        <v>5.0</v>
      </c>
      <c r="I62" s="3">
        <v>1676.0</v>
      </c>
      <c r="J62" s="3">
        <v>1691.0</v>
      </c>
      <c r="K62" s="1" t="s">
        <v>611</v>
      </c>
      <c r="L62" s="1" t="s">
        <v>186</v>
      </c>
      <c r="M62" s="4"/>
      <c r="N62" s="1" t="s">
        <v>612</v>
      </c>
      <c r="O62" s="1" t="s">
        <v>613</v>
      </c>
      <c r="P62" s="5" t="s">
        <v>614</v>
      </c>
      <c r="Q62" s="1" t="s">
        <v>615</v>
      </c>
      <c r="R62" s="1" t="s">
        <v>616</v>
      </c>
      <c r="T62" s="3">
        <v>19.0</v>
      </c>
      <c r="U62" s="4"/>
      <c r="V62" s="3">
        <v>52.0</v>
      </c>
      <c r="W62" s="1" t="s">
        <v>39</v>
      </c>
      <c r="X62" s="2">
        <v>44119.0</v>
      </c>
      <c r="Y62" s="4"/>
      <c r="Z62" s="4"/>
      <c r="AA62" s="1" t="s">
        <v>39</v>
      </c>
      <c r="AB62" s="1" t="s">
        <v>192</v>
      </c>
    </row>
    <row r="63">
      <c r="A63" s="1" t="s">
        <v>617</v>
      </c>
      <c r="B63" s="1" t="s">
        <v>618</v>
      </c>
      <c r="C63" s="1" t="s">
        <v>619</v>
      </c>
      <c r="D63" s="1" t="s">
        <v>356</v>
      </c>
      <c r="E63" s="2">
        <v>44581.0</v>
      </c>
      <c r="F63" s="3">
        <v>2021.0</v>
      </c>
      <c r="G63" s="4"/>
      <c r="H63" s="4"/>
      <c r="I63" s="3">
        <v>1208.0</v>
      </c>
      <c r="J63" s="3">
        <v>1209.0</v>
      </c>
      <c r="K63" s="1" t="s">
        <v>620</v>
      </c>
      <c r="L63" s="1" t="s">
        <v>298</v>
      </c>
      <c r="M63" s="1" t="s">
        <v>358</v>
      </c>
      <c r="N63" s="1" t="s">
        <v>621</v>
      </c>
      <c r="O63" s="1" t="s">
        <v>622</v>
      </c>
      <c r="P63" s="5" t="s">
        <v>623</v>
      </c>
      <c r="Q63" s="1" t="s">
        <v>624</v>
      </c>
      <c r="R63" s="1" t="s">
        <v>625</v>
      </c>
      <c r="T63" s="4"/>
      <c r="U63" s="4"/>
      <c r="V63" s="3">
        <v>8.0</v>
      </c>
      <c r="W63" s="1" t="s">
        <v>39</v>
      </c>
      <c r="X63" s="2">
        <v>44581.0</v>
      </c>
      <c r="Y63" s="4"/>
      <c r="Z63" s="4"/>
      <c r="AA63" s="1" t="s">
        <v>39</v>
      </c>
      <c r="AB63" s="1" t="s">
        <v>40</v>
      </c>
    </row>
    <row r="64">
      <c r="A64" s="1" t="s">
        <v>626</v>
      </c>
      <c r="B64" s="1" t="s">
        <v>627</v>
      </c>
      <c r="C64" s="1" t="s">
        <v>628</v>
      </c>
      <c r="D64" s="1" t="s">
        <v>31</v>
      </c>
      <c r="E64" s="2">
        <v>45148.0</v>
      </c>
      <c r="F64" s="3">
        <v>2023.0</v>
      </c>
      <c r="G64" s="4"/>
      <c r="H64" s="4"/>
      <c r="I64" s="3">
        <v>92.0</v>
      </c>
      <c r="J64" s="3">
        <v>101.0</v>
      </c>
      <c r="K64" s="1" t="s">
        <v>629</v>
      </c>
      <c r="M64" s="1" t="s">
        <v>33</v>
      </c>
      <c r="N64" s="1" t="s">
        <v>630</v>
      </c>
      <c r="O64" s="4"/>
      <c r="P64" s="5" t="s">
        <v>631</v>
      </c>
      <c r="Q64" s="1" t="s">
        <v>632</v>
      </c>
      <c r="R64" s="1" t="s">
        <v>633</v>
      </c>
      <c r="T64" s="4"/>
      <c r="U64" s="4"/>
      <c r="V64" s="3">
        <v>29.0</v>
      </c>
      <c r="W64" s="1" t="s">
        <v>39</v>
      </c>
      <c r="X64" s="2">
        <v>45148.0</v>
      </c>
      <c r="Y64" s="4"/>
      <c r="Z64" s="4"/>
      <c r="AA64" s="1" t="s">
        <v>39</v>
      </c>
      <c r="AB64" s="1" t="s">
        <v>40</v>
      </c>
    </row>
    <row r="65">
      <c r="A65" s="1" t="s">
        <v>634</v>
      </c>
      <c r="B65" s="1" t="s">
        <v>635</v>
      </c>
      <c r="C65" s="1" t="s">
        <v>636</v>
      </c>
      <c r="D65" s="1" t="s">
        <v>522</v>
      </c>
      <c r="E65" s="2">
        <v>43464.0</v>
      </c>
      <c r="F65" s="3">
        <v>2018.0</v>
      </c>
      <c r="G65" s="4"/>
      <c r="H65" s="4"/>
      <c r="I65" s="3">
        <v>1.0</v>
      </c>
      <c r="J65" s="3">
        <v>10.0</v>
      </c>
      <c r="K65" s="1" t="s">
        <v>637</v>
      </c>
      <c r="M65" s="1" t="s">
        <v>524</v>
      </c>
      <c r="N65" s="4"/>
      <c r="O65" s="4"/>
      <c r="P65" s="5" t="s">
        <v>638</v>
      </c>
      <c r="Q65" s="1" t="s">
        <v>639</v>
      </c>
      <c r="R65" s="1" t="s">
        <v>640</v>
      </c>
      <c r="T65" s="3">
        <v>5.0</v>
      </c>
      <c r="U65" s="4"/>
      <c r="V65" s="3">
        <v>33.0</v>
      </c>
      <c r="W65" s="4"/>
      <c r="X65" s="2">
        <v>43464.0</v>
      </c>
      <c r="Y65" s="4"/>
      <c r="Z65" s="4"/>
      <c r="AA65" s="1" t="s">
        <v>39</v>
      </c>
      <c r="AB65" s="1" t="s">
        <v>40</v>
      </c>
    </row>
    <row r="66">
      <c r="A66" s="1" t="s">
        <v>641</v>
      </c>
      <c r="B66" s="1" t="s">
        <v>642</v>
      </c>
      <c r="C66" s="1" t="s">
        <v>643</v>
      </c>
      <c r="D66" s="1" t="s">
        <v>644</v>
      </c>
      <c r="E66" s="7">
        <v>43195.0</v>
      </c>
      <c r="F66" s="3">
        <v>2018.0</v>
      </c>
      <c r="G66" s="4"/>
      <c r="H66" s="4"/>
      <c r="I66" s="3">
        <v>153.0</v>
      </c>
      <c r="J66" s="3">
        <v>163.0</v>
      </c>
      <c r="K66" s="1" t="s">
        <v>645</v>
      </c>
      <c r="M66" s="1" t="s">
        <v>646</v>
      </c>
      <c r="N66" s="1" t="s">
        <v>647</v>
      </c>
      <c r="O66" s="4"/>
      <c r="P66" s="5" t="s">
        <v>648</v>
      </c>
      <c r="Q66" s="1" t="s">
        <v>649</v>
      </c>
      <c r="R66" s="1" t="s">
        <v>650</v>
      </c>
      <c r="S66" s="4"/>
      <c r="T66" s="3">
        <v>47.0</v>
      </c>
      <c r="U66" s="4"/>
      <c r="V66" s="3">
        <v>17.0</v>
      </c>
      <c r="W66" s="1" t="s">
        <v>39</v>
      </c>
      <c r="X66" s="7">
        <v>43195.0</v>
      </c>
      <c r="Y66" s="4"/>
      <c r="Z66" s="4"/>
      <c r="AA66" s="1" t="s">
        <v>39</v>
      </c>
      <c r="AB66" s="1" t="s">
        <v>40</v>
      </c>
    </row>
    <row r="67">
      <c r="A67" s="1" t="s">
        <v>651</v>
      </c>
      <c r="B67" s="1" t="s">
        <v>652</v>
      </c>
      <c r="C67" s="1" t="s">
        <v>653</v>
      </c>
      <c r="D67" s="1" t="s">
        <v>314</v>
      </c>
      <c r="E67" s="2">
        <v>44375.0</v>
      </c>
      <c r="F67" s="3">
        <v>2021.0</v>
      </c>
      <c r="G67" s="4"/>
      <c r="H67" s="4"/>
      <c r="I67" s="3">
        <v>403.0</v>
      </c>
      <c r="J67" s="3">
        <v>414.0</v>
      </c>
      <c r="K67" s="1" t="s">
        <v>654</v>
      </c>
      <c r="L67" s="1" t="s">
        <v>87</v>
      </c>
      <c r="M67" s="1" t="s">
        <v>316</v>
      </c>
      <c r="N67" s="1" t="s">
        <v>655</v>
      </c>
      <c r="O67" s="4"/>
      <c r="P67" s="5" t="s">
        <v>656</v>
      </c>
      <c r="Q67" s="1" t="s">
        <v>657</v>
      </c>
      <c r="R67" s="1" t="s">
        <v>658</v>
      </c>
      <c r="S67" s="4"/>
      <c r="T67" s="3">
        <v>7.0</v>
      </c>
      <c r="U67" s="4"/>
      <c r="V67" s="3">
        <v>26.0</v>
      </c>
      <c r="W67" s="1" t="s">
        <v>39</v>
      </c>
      <c r="X67" s="2">
        <v>44375.0</v>
      </c>
      <c r="Y67" s="4"/>
      <c r="Z67" s="4"/>
      <c r="AA67" s="1" t="s">
        <v>39</v>
      </c>
      <c r="AB67" s="1" t="s">
        <v>40</v>
      </c>
    </row>
    <row r="68">
      <c r="A68" s="1" t="s">
        <v>659</v>
      </c>
      <c r="B68" s="1" t="s">
        <v>660</v>
      </c>
      <c r="C68" s="1" t="s">
        <v>661</v>
      </c>
      <c r="D68" s="1" t="s">
        <v>662</v>
      </c>
      <c r="E68" s="2">
        <v>44460.0</v>
      </c>
      <c r="F68" s="3">
        <v>2021.0</v>
      </c>
      <c r="G68" s="4"/>
      <c r="H68" s="4"/>
      <c r="I68" s="3">
        <v>1.0</v>
      </c>
      <c r="J68" s="3">
        <v>8.0</v>
      </c>
      <c r="K68" s="1" t="s">
        <v>663</v>
      </c>
      <c r="L68" s="1" t="s">
        <v>664</v>
      </c>
      <c r="M68" s="1" t="s">
        <v>665</v>
      </c>
      <c r="N68" s="1" t="s">
        <v>666</v>
      </c>
      <c r="O68" s="4"/>
      <c r="P68" s="5" t="s">
        <v>667</v>
      </c>
      <c r="Q68" s="1" t="s">
        <v>668</v>
      </c>
      <c r="R68" s="1" t="s">
        <v>669</v>
      </c>
      <c r="S68" s="4"/>
      <c r="T68" s="3">
        <v>2.0</v>
      </c>
      <c r="U68" s="4"/>
      <c r="V68" s="3">
        <v>30.0</v>
      </c>
      <c r="W68" s="1" t="s">
        <v>39</v>
      </c>
      <c r="X68" s="2">
        <v>44460.0</v>
      </c>
      <c r="Y68" s="4"/>
      <c r="Z68" s="4"/>
      <c r="AA68" s="1" t="s">
        <v>39</v>
      </c>
      <c r="AB68" s="1" t="s">
        <v>40</v>
      </c>
    </row>
    <row r="69">
      <c r="A69" s="1" t="s">
        <v>670</v>
      </c>
      <c r="B69" s="1" t="s">
        <v>671</v>
      </c>
      <c r="C69" s="1" t="s">
        <v>672</v>
      </c>
      <c r="D69" s="1" t="s">
        <v>673</v>
      </c>
      <c r="E69" s="7">
        <v>45147.0</v>
      </c>
      <c r="F69" s="3">
        <v>2020.0</v>
      </c>
      <c r="G69" s="4"/>
      <c r="H69" s="4"/>
      <c r="I69" s="3">
        <v>11.0</v>
      </c>
      <c r="J69" s="3">
        <v>20.0</v>
      </c>
      <c r="K69" s="1" t="s">
        <v>674</v>
      </c>
      <c r="M69" s="1" t="s">
        <v>675</v>
      </c>
      <c r="N69" s="4"/>
      <c r="O69" s="1" t="s">
        <v>676</v>
      </c>
      <c r="P69" s="5" t="s">
        <v>677</v>
      </c>
      <c r="Q69" s="1" t="s">
        <v>678</v>
      </c>
      <c r="R69" s="1" t="s">
        <v>679</v>
      </c>
      <c r="S69" s="4"/>
      <c r="T69" s="4"/>
      <c r="U69" s="4"/>
      <c r="V69" s="3">
        <v>32.0</v>
      </c>
      <c r="W69" s="4"/>
      <c r="X69" s="7">
        <v>45147.0</v>
      </c>
      <c r="Y69" s="4"/>
      <c r="Z69" s="4"/>
      <c r="AA69" s="1" t="s">
        <v>39</v>
      </c>
      <c r="AB69" s="1" t="s">
        <v>40</v>
      </c>
    </row>
    <row r="70">
      <c r="A70" s="1" t="s">
        <v>680</v>
      </c>
      <c r="B70" s="1" t="s">
        <v>681</v>
      </c>
      <c r="C70" s="1" t="s">
        <v>682</v>
      </c>
      <c r="D70" s="1" t="s">
        <v>396</v>
      </c>
      <c r="E70" s="6">
        <v>44335.0</v>
      </c>
      <c r="F70" s="3">
        <v>2021.0</v>
      </c>
      <c r="G70" s="3">
        <v>9.0</v>
      </c>
      <c r="H70" s="4"/>
      <c r="I70" s="3">
        <v>72524.0</v>
      </c>
      <c r="J70" s="3">
        <v>72534.0</v>
      </c>
      <c r="K70" s="1" t="s">
        <v>683</v>
      </c>
      <c r="L70" s="1" t="s">
        <v>398</v>
      </c>
      <c r="M70" s="4"/>
      <c r="N70" s="1" t="s">
        <v>684</v>
      </c>
      <c r="O70" s="1" t="s">
        <v>685</v>
      </c>
      <c r="P70" s="5" t="s">
        <v>686</v>
      </c>
      <c r="Q70" s="1" t="s">
        <v>687</v>
      </c>
      <c r="R70" s="1" t="s">
        <v>688</v>
      </c>
      <c r="S70" s="4"/>
      <c r="T70" s="3">
        <v>5.0</v>
      </c>
      <c r="U70" s="4"/>
      <c r="V70" s="3">
        <v>32.0</v>
      </c>
      <c r="W70" s="1" t="s">
        <v>282</v>
      </c>
      <c r="X70" s="6">
        <v>44327.0</v>
      </c>
      <c r="Y70" s="4"/>
      <c r="Z70" s="4"/>
      <c r="AA70" s="1" t="s">
        <v>39</v>
      </c>
      <c r="AB70" s="1" t="s">
        <v>192</v>
      </c>
    </row>
    <row r="71">
      <c r="A71" s="1" t="s">
        <v>689</v>
      </c>
      <c r="B71" s="1" t="s">
        <v>690</v>
      </c>
      <c r="C71" s="1" t="s">
        <v>691</v>
      </c>
      <c r="D71" s="1" t="s">
        <v>692</v>
      </c>
      <c r="E71" s="8">
        <v>44323.0</v>
      </c>
      <c r="F71" s="3">
        <v>2021.0</v>
      </c>
      <c r="G71" s="4"/>
      <c r="H71" s="4"/>
      <c r="I71" s="3">
        <v>238.0</v>
      </c>
      <c r="J71" s="3">
        <v>250.0</v>
      </c>
      <c r="K71" s="1" t="s">
        <v>693</v>
      </c>
      <c r="L71" s="1" t="s">
        <v>694</v>
      </c>
      <c r="M71" s="1" t="s">
        <v>695</v>
      </c>
      <c r="N71" s="1" t="s">
        <v>696</v>
      </c>
      <c r="O71" s="4"/>
      <c r="P71" s="5" t="s">
        <v>697</v>
      </c>
      <c r="Q71" s="1" t="s">
        <v>698</v>
      </c>
      <c r="R71" s="1" t="s">
        <v>699</v>
      </c>
      <c r="T71" s="3">
        <v>23.0</v>
      </c>
      <c r="U71" s="4"/>
      <c r="V71" s="3">
        <v>81.0</v>
      </c>
      <c r="W71" s="1" t="s">
        <v>39</v>
      </c>
      <c r="X71" s="8">
        <v>44323.0</v>
      </c>
      <c r="Y71" s="4"/>
      <c r="Z71" s="4"/>
      <c r="AA71" s="1" t="s">
        <v>39</v>
      </c>
      <c r="AB71" s="1" t="s">
        <v>40</v>
      </c>
    </row>
    <row r="72">
      <c r="A72" s="1" t="s">
        <v>700</v>
      </c>
      <c r="B72" s="1" t="s">
        <v>671</v>
      </c>
      <c r="C72" s="1" t="s">
        <v>672</v>
      </c>
      <c r="D72" s="1" t="s">
        <v>701</v>
      </c>
      <c r="E72" s="2">
        <v>44524.0</v>
      </c>
      <c r="F72" s="3">
        <v>2021.0</v>
      </c>
      <c r="G72" s="4"/>
      <c r="H72" s="4"/>
      <c r="I72" s="3">
        <v>251.0</v>
      </c>
      <c r="J72" s="3">
        <v>262.0</v>
      </c>
      <c r="K72" s="1" t="s">
        <v>702</v>
      </c>
      <c r="L72" s="1" t="s">
        <v>46</v>
      </c>
      <c r="M72" s="1" t="s">
        <v>703</v>
      </c>
      <c r="N72" s="1" t="s">
        <v>704</v>
      </c>
      <c r="O72" s="4"/>
      <c r="P72" s="5" t="s">
        <v>705</v>
      </c>
      <c r="Q72" s="1" t="s">
        <v>706</v>
      </c>
      <c r="R72" s="1" t="s">
        <v>707</v>
      </c>
      <c r="S72" s="4"/>
      <c r="T72" s="3">
        <v>5.0</v>
      </c>
      <c r="U72" s="4"/>
      <c r="V72" s="3">
        <v>72.0</v>
      </c>
      <c r="W72" s="1" t="s">
        <v>39</v>
      </c>
      <c r="X72" s="2">
        <v>44524.0</v>
      </c>
      <c r="Y72" s="4"/>
      <c r="Z72" s="4"/>
      <c r="AA72" s="1" t="s">
        <v>39</v>
      </c>
      <c r="AB72" s="1" t="s">
        <v>40</v>
      </c>
    </row>
    <row r="73">
      <c r="A73" s="1" t="s">
        <v>708</v>
      </c>
      <c r="B73" s="1" t="s">
        <v>709</v>
      </c>
      <c r="C73" s="1" t="s">
        <v>710</v>
      </c>
      <c r="D73" s="1" t="s">
        <v>221</v>
      </c>
      <c r="E73" s="7">
        <v>44137.0</v>
      </c>
      <c r="F73" s="3">
        <v>2020.0</v>
      </c>
      <c r="G73" s="4"/>
      <c r="H73" s="4"/>
      <c r="I73" s="3">
        <v>629.0</v>
      </c>
      <c r="J73" s="3">
        <v>639.0</v>
      </c>
      <c r="K73" s="1" t="s">
        <v>711</v>
      </c>
      <c r="L73" s="1" t="s">
        <v>46</v>
      </c>
      <c r="M73" s="1" t="s">
        <v>223</v>
      </c>
      <c r="N73" s="1" t="s">
        <v>712</v>
      </c>
      <c r="O73" s="1" t="s">
        <v>713</v>
      </c>
      <c r="P73" s="5" t="s">
        <v>714</v>
      </c>
      <c r="Q73" s="1" t="s">
        <v>715</v>
      </c>
      <c r="R73" s="1" t="s">
        <v>716</v>
      </c>
      <c r="T73" s="3">
        <v>1.0</v>
      </c>
      <c r="U73" s="4"/>
      <c r="V73" s="3">
        <v>25.0</v>
      </c>
      <c r="W73" s="1" t="s">
        <v>39</v>
      </c>
      <c r="X73" s="7">
        <v>44137.0</v>
      </c>
      <c r="Y73" s="4"/>
      <c r="Z73" s="4"/>
      <c r="AA73" s="1" t="s">
        <v>39</v>
      </c>
      <c r="AB73" s="1" t="s">
        <v>40</v>
      </c>
    </row>
    <row r="74">
      <c r="A74" s="1" t="s">
        <v>717</v>
      </c>
      <c r="B74" s="1" t="s">
        <v>718</v>
      </c>
      <c r="C74" s="1" t="s">
        <v>719</v>
      </c>
      <c r="D74" s="1" t="s">
        <v>522</v>
      </c>
      <c r="E74" s="2">
        <v>43464.0</v>
      </c>
      <c r="F74" s="3">
        <v>2018.0</v>
      </c>
      <c r="G74" s="4"/>
      <c r="H74" s="4"/>
      <c r="I74" s="3">
        <v>62.0</v>
      </c>
      <c r="J74" s="3">
        <v>66.0</v>
      </c>
      <c r="K74" s="1" t="s">
        <v>720</v>
      </c>
      <c r="M74" s="1" t="s">
        <v>524</v>
      </c>
      <c r="N74" s="4"/>
      <c r="O74" s="4"/>
      <c r="P74" s="5" t="s">
        <v>721</v>
      </c>
      <c r="Q74" s="1" t="s">
        <v>722</v>
      </c>
      <c r="R74" s="1" t="s">
        <v>723</v>
      </c>
      <c r="S74" s="4"/>
      <c r="T74" s="3">
        <v>3.0</v>
      </c>
      <c r="U74" s="4"/>
      <c r="V74" s="3">
        <v>12.0</v>
      </c>
      <c r="W74" s="4"/>
      <c r="X74" s="2">
        <v>43464.0</v>
      </c>
      <c r="Y74" s="4"/>
      <c r="Z74" s="4"/>
      <c r="AA74" s="1" t="s">
        <v>39</v>
      </c>
      <c r="AB74" s="1" t="s">
        <v>40</v>
      </c>
    </row>
    <row r="75">
      <c r="A75" s="1" t="s">
        <v>724</v>
      </c>
      <c r="B75" s="1" t="s">
        <v>725</v>
      </c>
      <c r="C75" s="1" t="s">
        <v>726</v>
      </c>
      <c r="D75" s="1" t="s">
        <v>727</v>
      </c>
      <c r="E75" s="2">
        <v>44763.0</v>
      </c>
      <c r="F75" s="3">
        <v>2022.0</v>
      </c>
      <c r="G75" s="4"/>
      <c r="H75" s="4"/>
      <c r="I75" s="3">
        <v>765.0</v>
      </c>
      <c r="J75" s="3">
        <v>776.0</v>
      </c>
      <c r="K75" s="1" t="s">
        <v>728</v>
      </c>
      <c r="L75" s="1" t="s">
        <v>347</v>
      </c>
      <c r="M75" s="1" t="s">
        <v>729</v>
      </c>
      <c r="N75" s="1" t="s">
        <v>730</v>
      </c>
      <c r="O75" s="4"/>
      <c r="P75" s="5" t="s">
        <v>731</v>
      </c>
      <c r="Q75" s="1" t="s">
        <v>732</v>
      </c>
      <c r="R75" s="1" t="s">
        <v>733</v>
      </c>
      <c r="T75" s="3">
        <v>3.0</v>
      </c>
      <c r="U75" s="4"/>
      <c r="V75" s="3">
        <v>96.0</v>
      </c>
      <c r="W75" s="1" t="s">
        <v>39</v>
      </c>
      <c r="X75" s="2">
        <v>44763.0</v>
      </c>
      <c r="Y75" s="4"/>
      <c r="Z75" s="4"/>
      <c r="AA75" s="1" t="s">
        <v>39</v>
      </c>
      <c r="AB75" s="1" t="s">
        <v>40</v>
      </c>
    </row>
    <row r="76">
      <c r="A76" s="1" t="s">
        <v>734</v>
      </c>
      <c r="B76" s="1" t="s">
        <v>735</v>
      </c>
      <c r="C76" s="1" t="s">
        <v>736</v>
      </c>
      <c r="D76" s="1" t="s">
        <v>673</v>
      </c>
      <c r="E76" s="7">
        <v>45147.0</v>
      </c>
      <c r="F76" s="3">
        <v>2020.0</v>
      </c>
      <c r="G76" s="4"/>
      <c r="H76" s="4"/>
      <c r="I76" s="3">
        <v>1.0</v>
      </c>
      <c r="J76" s="3">
        <v>10.0</v>
      </c>
      <c r="K76" s="1" t="s">
        <v>737</v>
      </c>
      <c r="M76" s="1" t="s">
        <v>675</v>
      </c>
      <c r="N76" s="4"/>
      <c r="O76" s="1" t="s">
        <v>738</v>
      </c>
      <c r="P76" s="5" t="s">
        <v>739</v>
      </c>
      <c r="Q76" s="1" t="s">
        <v>740</v>
      </c>
      <c r="R76" s="1" t="s">
        <v>741</v>
      </c>
      <c r="S76" s="4"/>
      <c r="T76" s="3">
        <v>1.0</v>
      </c>
      <c r="U76" s="4"/>
      <c r="V76" s="3">
        <v>57.0</v>
      </c>
      <c r="W76" s="4"/>
      <c r="X76" s="7">
        <v>45147.0</v>
      </c>
      <c r="Y76" s="4"/>
      <c r="Z76" s="4"/>
      <c r="AA76" s="1" t="s">
        <v>39</v>
      </c>
      <c r="AB76" s="1" t="s">
        <v>40</v>
      </c>
    </row>
    <row r="77">
      <c r="A77" s="1" t="s">
        <v>742</v>
      </c>
      <c r="B77" s="1" t="s">
        <v>743</v>
      </c>
      <c r="C77" s="1" t="s">
        <v>744</v>
      </c>
      <c r="D77" s="1" t="s">
        <v>745</v>
      </c>
      <c r="E77" s="7">
        <v>45111.0</v>
      </c>
      <c r="F77" s="3">
        <v>2023.0</v>
      </c>
      <c r="G77" s="4"/>
      <c r="H77" s="4"/>
      <c r="I77" s="3">
        <v>90.0</v>
      </c>
      <c r="J77" s="3">
        <v>91.0</v>
      </c>
      <c r="K77" s="1" t="s">
        <v>746</v>
      </c>
      <c r="M77" s="1" t="s">
        <v>747</v>
      </c>
      <c r="N77" s="1" t="s">
        <v>748</v>
      </c>
      <c r="O77" s="4"/>
      <c r="P77" s="5" t="s">
        <v>749</v>
      </c>
      <c r="Q77" s="1" t="s">
        <v>750</v>
      </c>
      <c r="R77" s="1" t="s">
        <v>751</v>
      </c>
      <c r="T77" s="4"/>
      <c r="U77" s="4"/>
      <c r="V77" s="3">
        <v>19.0</v>
      </c>
      <c r="W77" s="1" t="s">
        <v>39</v>
      </c>
      <c r="X77" s="7">
        <v>45111.0</v>
      </c>
      <c r="Y77" s="4"/>
      <c r="Z77" s="4"/>
      <c r="AA77" s="1" t="s">
        <v>39</v>
      </c>
      <c r="AB77" s="1" t="s">
        <v>40</v>
      </c>
    </row>
    <row r="78">
      <c r="A78" s="1" t="s">
        <v>752</v>
      </c>
      <c r="B78" s="1" t="s">
        <v>753</v>
      </c>
      <c r="C78" s="1" t="s">
        <v>754</v>
      </c>
      <c r="D78" s="1" t="s">
        <v>31</v>
      </c>
      <c r="E78" s="2">
        <v>45148.0</v>
      </c>
      <c r="F78" s="3">
        <v>2023.0</v>
      </c>
      <c r="G78" s="4"/>
      <c r="H78" s="4"/>
      <c r="I78" s="3">
        <v>27.0</v>
      </c>
      <c r="J78" s="3">
        <v>36.0</v>
      </c>
      <c r="K78" s="1" t="s">
        <v>755</v>
      </c>
      <c r="M78" s="1" t="s">
        <v>33</v>
      </c>
      <c r="N78" s="1" t="s">
        <v>756</v>
      </c>
      <c r="O78" s="4"/>
      <c r="P78" s="5" t="s">
        <v>757</v>
      </c>
      <c r="Q78" s="1" t="s">
        <v>758</v>
      </c>
      <c r="R78" s="1" t="s">
        <v>759</v>
      </c>
      <c r="S78" s="4"/>
      <c r="T78" s="4"/>
      <c r="U78" s="4"/>
      <c r="V78" s="3">
        <v>84.0</v>
      </c>
      <c r="W78" s="1" t="s">
        <v>39</v>
      </c>
      <c r="X78" s="2">
        <v>45148.0</v>
      </c>
      <c r="Y78" s="4"/>
      <c r="Z78" s="4"/>
      <c r="AA78" s="1" t="s">
        <v>39</v>
      </c>
      <c r="AB78" s="1" t="s">
        <v>40</v>
      </c>
    </row>
    <row r="79">
      <c r="A79" s="1" t="s">
        <v>760</v>
      </c>
      <c r="B79" s="1" t="s">
        <v>761</v>
      </c>
      <c r="C79" s="1" t="s">
        <v>762</v>
      </c>
      <c r="D79" s="1" t="s">
        <v>727</v>
      </c>
      <c r="E79" s="2">
        <v>44763.0</v>
      </c>
      <c r="F79" s="3">
        <v>2022.0</v>
      </c>
      <c r="G79" s="4"/>
      <c r="H79" s="4"/>
      <c r="I79" s="3">
        <v>1018.0</v>
      </c>
      <c r="J79" s="3">
        <v>1022.0</v>
      </c>
      <c r="K79" s="1" t="s">
        <v>763</v>
      </c>
      <c r="L79" s="1" t="s">
        <v>347</v>
      </c>
      <c r="M79" s="1" t="s">
        <v>729</v>
      </c>
      <c r="N79" s="1" t="s">
        <v>764</v>
      </c>
      <c r="O79" s="4"/>
      <c r="P79" s="5" t="s">
        <v>765</v>
      </c>
      <c r="Q79" s="1" t="s">
        <v>766</v>
      </c>
      <c r="R79" s="1" t="s">
        <v>767</v>
      </c>
      <c r="T79" s="4"/>
      <c r="U79" s="4"/>
      <c r="V79" s="3">
        <v>31.0</v>
      </c>
      <c r="W79" s="1" t="s">
        <v>39</v>
      </c>
      <c r="X79" s="2">
        <v>44763.0</v>
      </c>
      <c r="Y79" s="4"/>
      <c r="Z79" s="4"/>
      <c r="AA79" s="1" t="s">
        <v>39</v>
      </c>
      <c r="AB79" s="1" t="s">
        <v>40</v>
      </c>
    </row>
    <row r="80">
      <c r="A80" s="1" t="s">
        <v>768</v>
      </c>
      <c r="B80" s="1" t="s">
        <v>769</v>
      </c>
      <c r="C80" s="1" t="s">
        <v>770</v>
      </c>
      <c r="D80" s="1" t="s">
        <v>531</v>
      </c>
      <c r="E80" s="2">
        <v>43171.0</v>
      </c>
      <c r="F80" s="3">
        <v>2018.0</v>
      </c>
      <c r="G80" s="3">
        <v>35.0</v>
      </c>
      <c r="H80" s="3">
        <v>2.0</v>
      </c>
      <c r="I80" s="3">
        <v>102.0</v>
      </c>
      <c r="J80" s="3">
        <v>104.0</v>
      </c>
      <c r="K80" s="1" t="s">
        <v>771</v>
      </c>
      <c r="L80" s="1" t="s">
        <v>533</v>
      </c>
      <c r="M80" s="4"/>
      <c r="N80" s="1" t="s">
        <v>772</v>
      </c>
      <c r="O80" s="4"/>
      <c r="P80" s="5" t="s">
        <v>773</v>
      </c>
      <c r="Q80" s="1" t="s">
        <v>774</v>
      </c>
      <c r="W80" s="1" t="s">
        <v>39</v>
      </c>
      <c r="X80" s="2">
        <v>43171.0</v>
      </c>
      <c r="Y80" s="4"/>
      <c r="Z80" s="4"/>
      <c r="AA80" s="1" t="s">
        <v>39</v>
      </c>
      <c r="AB80" s="1" t="s">
        <v>538</v>
      </c>
    </row>
    <row r="81">
      <c r="A81" s="1" t="s">
        <v>775</v>
      </c>
      <c r="B81" s="1" t="s">
        <v>776</v>
      </c>
      <c r="C81" s="1" t="s">
        <v>777</v>
      </c>
      <c r="D81" s="1" t="s">
        <v>116</v>
      </c>
      <c r="E81" s="2">
        <v>44120.0</v>
      </c>
      <c r="F81" s="3">
        <v>2020.0</v>
      </c>
      <c r="G81" s="4"/>
      <c r="H81" s="4"/>
      <c r="I81" s="3">
        <v>376.0</v>
      </c>
      <c r="J81" s="3">
        <v>384.0</v>
      </c>
      <c r="K81" s="1" t="s">
        <v>778</v>
      </c>
      <c r="M81" s="1" t="s">
        <v>118</v>
      </c>
      <c r="N81" s="1" t="s">
        <v>779</v>
      </c>
      <c r="O81" s="4"/>
      <c r="P81" s="5" t="s">
        <v>780</v>
      </c>
      <c r="Q81" s="1" t="s">
        <v>781</v>
      </c>
      <c r="R81" s="1" t="s">
        <v>782</v>
      </c>
      <c r="S81" s="4"/>
      <c r="T81" s="3">
        <v>11.0</v>
      </c>
      <c r="U81" s="4"/>
      <c r="V81" s="3">
        <v>29.0</v>
      </c>
      <c r="W81" s="1" t="s">
        <v>39</v>
      </c>
      <c r="X81" s="2">
        <v>44120.0</v>
      </c>
      <c r="Y81" s="4"/>
      <c r="Z81" s="4"/>
      <c r="AA81" s="1" t="s">
        <v>39</v>
      </c>
      <c r="AB81" s="1" t="s">
        <v>40</v>
      </c>
    </row>
    <row r="82">
      <c r="A82" s="1" t="s">
        <v>783</v>
      </c>
      <c r="B82" s="1" t="s">
        <v>784</v>
      </c>
      <c r="C82" s="1" t="s">
        <v>785</v>
      </c>
      <c r="D82" s="1" t="s">
        <v>184</v>
      </c>
      <c r="E82" s="2">
        <v>44820.0</v>
      </c>
      <c r="F82" s="3">
        <v>2022.0</v>
      </c>
      <c r="G82" s="3">
        <v>48.0</v>
      </c>
      <c r="H82" s="3">
        <v>9.0</v>
      </c>
      <c r="I82" s="3">
        <v>3686.0</v>
      </c>
      <c r="J82" s="3">
        <v>3715.0</v>
      </c>
      <c r="K82" s="1" t="s">
        <v>786</v>
      </c>
      <c r="L82" s="1" t="s">
        <v>186</v>
      </c>
      <c r="M82" s="4"/>
      <c r="N82" s="1" t="s">
        <v>787</v>
      </c>
      <c r="O82" s="1" t="s">
        <v>788</v>
      </c>
      <c r="P82" s="5" t="s">
        <v>789</v>
      </c>
      <c r="Q82" s="1" t="s">
        <v>790</v>
      </c>
      <c r="R82" s="1" t="s">
        <v>791</v>
      </c>
      <c r="T82" s="3">
        <v>8.0</v>
      </c>
      <c r="U82" s="4"/>
      <c r="V82" s="3">
        <v>120.0</v>
      </c>
      <c r="W82" s="1" t="s">
        <v>39</v>
      </c>
      <c r="X82" s="7">
        <v>44413.0</v>
      </c>
      <c r="Y82" s="4"/>
      <c r="Z82" s="4"/>
      <c r="AA82" s="1" t="s">
        <v>39</v>
      </c>
      <c r="AB82" s="1" t="s">
        <v>192</v>
      </c>
    </row>
    <row r="83">
      <c r="A83" s="1" t="s">
        <v>792</v>
      </c>
      <c r="B83" s="1" t="s">
        <v>793</v>
      </c>
      <c r="C83" s="1" t="s">
        <v>794</v>
      </c>
      <c r="D83" s="1" t="s">
        <v>795</v>
      </c>
      <c r="E83" s="2">
        <v>43755.0</v>
      </c>
      <c r="F83" s="3">
        <v>2019.0</v>
      </c>
      <c r="G83" s="4"/>
      <c r="H83" s="4"/>
      <c r="I83" s="3">
        <v>1.0</v>
      </c>
      <c r="J83" s="3">
        <v>5.0</v>
      </c>
      <c r="K83" s="1" t="s">
        <v>796</v>
      </c>
      <c r="L83" s="1" t="s">
        <v>797</v>
      </c>
      <c r="M83" s="1" t="s">
        <v>798</v>
      </c>
      <c r="N83" s="1" t="s">
        <v>799</v>
      </c>
      <c r="O83" s="4"/>
      <c r="P83" s="5" t="s">
        <v>800</v>
      </c>
      <c r="Q83" s="1" t="s">
        <v>801</v>
      </c>
      <c r="R83" s="1" t="s">
        <v>802</v>
      </c>
      <c r="S83" s="4"/>
      <c r="T83" s="3">
        <v>7.0</v>
      </c>
      <c r="U83" s="4"/>
      <c r="V83" s="3">
        <v>34.0</v>
      </c>
      <c r="W83" s="1" t="s">
        <v>39</v>
      </c>
      <c r="X83" s="2">
        <v>43755.0</v>
      </c>
      <c r="Y83" s="4"/>
      <c r="Z83" s="4"/>
      <c r="AA83" s="1" t="s">
        <v>39</v>
      </c>
      <c r="AB83" s="1" t="s">
        <v>40</v>
      </c>
    </row>
    <row r="84">
      <c r="A84" s="1" t="s">
        <v>803</v>
      </c>
      <c r="B84" s="1" t="s">
        <v>804</v>
      </c>
      <c r="C84" s="1" t="s">
        <v>805</v>
      </c>
      <c r="D84" s="1" t="s">
        <v>31</v>
      </c>
      <c r="E84" s="2">
        <v>45148.0</v>
      </c>
      <c r="F84" s="3">
        <v>2023.0</v>
      </c>
      <c r="G84" s="4"/>
      <c r="H84" s="4"/>
      <c r="I84" s="3">
        <v>102.0</v>
      </c>
      <c r="J84" s="3">
        <v>111.0</v>
      </c>
      <c r="K84" s="1" t="s">
        <v>806</v>
      </c>
      <c r="M84" s="1" t="s">
        <v>33</v>
      </c>
      <c r="N84" s="1" t="s">
        <v>807</v>
      </c>
      <c r="O84" s="1" t="s">
        <v>808</v>
      </c>
      <c r="P84" s="5" t="s">
        <v>809</v>
      </c>
      <c r="Q84" s="1" t="s">
        <v>810</v>
      </c>
      <c r="R84" s="1" t="s">
        <v>811</v>
      </c>
      <c r="S84" s="4"/>
      <c r="T84" s="3">
        <v>1.0</v>
      </c>
      <c r="U84" s="4"/>
      <c r="V84" s="3">
        <v>40.0</v>
      </c>
      <c r="W84" s="1" t="s">
        <v>39</v>
      </c>
      <c r="X84" s="2">
        <v>45148.0</v>
      </c>
      <c r="Y84" s="4"/>
      <c r="Z84" s="4"/>
      <c r="AA84" s="1" t="s">
        <v>39</v>
      </c>
      <c r="AB84" s="1" t="s">
        <v>40</v>
      </c>
    </row>
    <row r="85">
      <c r="A85" s="1" t="s">
        <v>812</v>
      </c>
      <c r="B85" s="1" t="s">
        <v>813</v>
      </c>
      <c r="C85" s="1" t="s">
        <v>814</v>
      </c>
      <c r="D85" s="1" t="s">
        <v>116</v>
      </c>
      <c r="E85" s="2">
        <v>44120.0</v>
      </c>
      <c r="F85" s="3">
        <v>2020.0</v>
      </c>
      <c r="G85" s="4"/>
      <c r="H85" s="4"/>
      <c r="I85" s="3">
        <v>385.0</v>
      </c>
      <c r="J85" s="3">
        <v>388.0</v>
      </c>
      <c r="K85" s="1" t="s">
        <v>815</v>
      </c>
      <c r="M85" s="1" t="s">
        <v>118</v>
      </c>
      <c r="N85" s="1" t="s">
        <v>816</v>
      </c>
      <c r="O85" s="4"/>
      <c r="P85" s="5" t="s">
        <v>817</v>
      </c>
      <c r="Q85" s="1" t="s">
        <v>818</v>
      </c>
      <c r="R85" s="1" t="s">
        <v>819</v>
      </c>
      <c r="S85" s="4"/>
      <c r="T85" s="3">
        <v>7.0</v>
      </c>
      <c r="U85" s="4"/>
      <c r="V85" s="3">
        <v>15.0</v>
      </c>
      <c r="W85" s="1" t="s">
        <v>39</v>
      </c>
      <c r="X85" s="2">
        <v>44120.0</v>
      </c>
      <c r="Y85" s="4"/>
      <c r="Z85" s="4"/>
      <c r="AA85" s="1" t="s">
        <v>39</v>
      </c>
      <c r="AB85" s="1" t="s">
        <v>40</v>
      </c>
    </row>
    <row r="86">
      <c r="A86" s="1" t="s">
        <v>820</v>
      </c>
      <c r="B86" s="1" t="s">
        <v>821</v>
      </c>
      <c r="C86" s="1" t="s">
        <v>822</v>
      </c>
      <c r="D86" s="1" t="s">
        <v>823</v>
      </c>
      <c r="E86" s="2">
        <v>44432.0</v>
      </c>
      <c r="F86" s="3">
        <v>2021.0</v>
      </c>
      <c r="G86" s="4"/>
      <c r="H86" s="4"/>
      <c r="I86" s="3">
        <v>27.0</v>
      </c>
      <c r="J86" s="3">
        <v>31.0</v>
      </c>
      <c r="K86" s="1" t="s">
        <v>824</v>
      </c>
      <c r="M86" s="1" t="s">
        <v>825</v>
      </c>
      <c r="N86" s="1" t="s">
        <v>826</v>
      </c>
      <c r="O86" s="4"/>
      <c r="P86" s="5" t="s">
        <v>827</v>
      </c>
      <c r="Q86" s="1" t="s">
        <v>828</v>
      </c>
      <c r="R86" s="1" t="s">
        <v>829</v>
      </c>
      <c r="S86" s="4"/>
      <c r="T86" s="4"/>
      <c r="U86" s="4"/>
      <c r="V86" s="3">
        <v>15.0</v>
      </c>
      <c r="W86" s="1" t="s">
        <v>39</v>
      </c>
      <c r="X86" s="2">
        <v>44432.0</v>
      </c>
      <c r="Y86" s="4"/>
      <c r="Z86" s="4"/>
      <c r="AA86" s="1" t="s">
        <v>39</v>
      </c>
      <c r="AB86" s="1" t="s">
        <v>40</v>
      </c>
    </row>
    <row r="87">
      <c r="A87" s="1" t="s">
        <v>830</v>
      </c>
      <c r="B87" s="1" t="s">
        <v>831</v>
      </c>
      <c r="C87" s="1" t="s">
        <v>832</v>
      </c>
      <c r="D87" s="1" t="s">
        <v>833</v>
      </c>
      <c r="E87" s="7">
        <v>44172.0</v>
      </c>
      <c r="F87" s="3">
        <v>2020.0</v>
      </c>
      <c r="G87" s="4"/>
      <c r="H87" s="4"/>
      <c r="I87" s="3">
        <v>1.0</v>
      </c>
      <c r="J87" s="3">
        <v>10.0</v>
      </c>
      <c r="K87" s="1" t="s">
        <v>834</v>
      </c>
      <c r="M87" s="1" t="s">
        <v>835</v>
      </c>
      <c r="N87" s="4"/>
      <c r="O87" s="1" t="s">
        <v>836</v>
      </c>
      <c r="P87" s="5" t="s">
        <v>837</v>
      </c>
      <c r="Q87" s="1" t="s">
        <v>838</v>
      </c>
      <c r="R87" s="1" t="s">
        <v>839</v>
      </c>
      <c r="T87" s="3">
        <v>1.0</v>
      </c>
      <c r="U87" s="4"/>
      <c r="V87" s="3">
        <v>36.0</v>
      </c>
      <c r="W87" s="4"/>
      <c r="X87" s="7">
        <v>44172.0</v>
      </c>
      <c r="Y87" s="4"/>
      <c r="Z87" s="4"/>
      <c r="AA87" s="1" t="s">
        <v>39</v>
      </c>
      <c r="AB87" s="1" t="s">
        <v>40</v>
      </c>
    </row>
    <row r="88">
      <c r="A88" s="1" t="s">
        <v>840</v>
      </c>
      <c r="B88" s="1" t="s">
        <v>841</v>
      </c>
      <c r="C88" s="1" t="s">
        <v>842</v>
      </c>
      <c r="D88" s="1" t="s">
        <v>531</v>
      </c>
      <c r="E88" s="2">
        <v>44666.0</v>
      </c>
      <c r="F88" s="3">
        <v>2022.0</v>
      </c>
      <c r="G88" s="3">
        <v>39.0</v>
      </c>
      <c r="H88" s="3">
        <v>3.0</v>
      </c>
      <c r="I88" s="3">
        <v>116.0</v>
      </c>
      <c r="J88" s="3">
        <v>119.0</v>
      </c>
      <c r="K88" s="1" t="s">
        <v>843</v>
      </c>
      <c r="L88" s="1" t="s">
        <v>533</v>
      </c>
      <c r="M88" s="4"/>
      <c r="N88" s="1" t="s">
        <v>844</v>
      </c>
      <c r="O88" s="4"/>
      <c r="P88" s="5" t="s">
        <v>845</v>
      </c>
      <c r="Q88" s="4"/>
      <c r="R88" s="4"/>
      <c r="S88" s="4"/>
      <c r="T88" s="4"/>
      <c r="U88" s="4"/>
      <c r="V88" s="3">
        <v>0.0</v>
      </c>
      <c r="W88" s="1" t="s">
        <v>39</v>
      </c>
      <c r="X88" s="2">
        <v>44666.0</v>
      </c>
      <c r="Y88" s="4"/>
      <c r="Z88" s="4"/>
      <c r="AA88" s="1" t="s">
        <v>39</v>
      </c>
      <c r="AB88" s="1" t="s">
        <v>538</v>
      </c>
    </row>
    <row r="89">
      <c r="A89" s="1" t="s">
        <v>846</v>
      </c>
      <c r="B89" s="1" t="s">
        <v>847</v>
      </c>
      <c r="C89" s="1" t="s">
        <v>848</v>
      </c>
      <c r="D89" s="1" t="s">
        <v>174</v>
      </c>
      <c r="E89" s="2">
        <v>44739.0</v>
      </c>
      <c r="F89" s="3">
        <v>2022.0</v>
      </c>
      <c r="G89" s="4"/>
      <c r="H89" s="4"/>
      <c r="I89" s="3">
        <v>11.0</v>
      </c>
      <c r="J89" s="3">
        <v>20.0</v>
      </c>
      <c r="K89" s="1" t="s">
        <v>849</v>
      </c>
      <c r="M89" s="1" t="s">
        <v>176</v>
      </c>
      <c r="N89" s="1" t="s">
        <v>850</v>
      </c>
      <c r="O89" s="4"/>
      <c r="P89" s="5" t="s">
        <v>851</v>
      </c>
      <c r="Q89" s="1" t="s">
        <v>852</v>
      </c>
      <c r="R89" s="1" t="s">
        <v>853</v>
      </c>
      <c r="S89" s="4"/>
      <c r="T89" s="3">
        <v>4.0</v>
      </c>
      <c r="U89" s="4"/>
      <c r="V89" s="3">
        <v>64.0</v>
      </c>
      <c r="W89" s="4"/>
      <c r="X89" s="2">
        <v>44739.0</v>
      </c>
      <c r="Y89" s="4"/>
      <c r="Z89" s="4"/>
      <c r="AA89" s="1" t="s">
        <v>39</v>
      </c>
      <c r="AB89" s="1" t="s">
        <v>40</v>
      </c>
    </row>
    <row r="90">
      <c r="A90" s="1" t="s">
        <v>854</v>
      </c>
      <c r="B90" s="1" t="s">
        <v>855</v>
      </c>
      <c r="C90" s="1" t="s">
        <v>856</v>
      </c>
      <c r="D90" s="1" t="s">
        <v>857</v>
      </c>
      <c r="E90" s="2">
        <v>45457.0</v>
      </c>
      <c r="F90" s="3">
        <v>2024.0</v>
      </c>
      <c r="G90" s="4"/>
      <c r="H90" s="4"/>
      <c r="I90" s="3">
        <v>2707.0</v>
      </c>
      <c r="J90" s="3">
        <v>2719.0</v>
      </c>
      <c r="K90" s="1" t="s">
        <v>858</v>
      </c>
      <c r="L90" s="1" t="s">
        <v>694</v>
      </c>
      <c r="M90" s="1" t="s">
        <v>859</v>
      </c>
      <c r="N90" s="4"/>
      <c r="O90" s="1" t="s">
        <v>860</v>
      </c>
      <c r="P90" s="5" t="s">
        <v>861</v>
      </c>
      <c r="Q90" s="1" t="s">
        <v>862</v>
      </c>
      <c r="R90" s="1" t="s">
        <v>863</v>
      </c>
      <c r="T90" s="4"/>
      <c r="U90" s="4"/>
      <c r="V90" s="3">
        <v>57.0</v>
      </c>
      <c r="W90" s="1" t="s">
        <v>282</v>
      </c>
      <c r="X90" s="2">
        <v>45457.0</v>
      </c>
      <c r="Y90" s="4"/>
      <c r="Z90" s="4"/>
      <c r="AA90" s="1" t="s">
        <v>39</v>
      </c>
      <c r="AB90" s="1" t="s">
        <v>40</v>
      </c>
    </row>
    <row r="91">
      <c r="A91" s="1" t="s">
        <v>864</v>
      </c>
      <c r="B91" s="1" t="s">
        <v>865</v>
      </c>
      <c r="C91" s="1" t="s">
        <v>866</v>
      </c>
      <c r="D91" s="1" t="s">
        <v>867</v>
      </c>
      <c r="E91" s="4"/>
      <c r="F91" s="3">
        <v>2024.0</v>
      </c>
      <c r="G91" s="4"/>
      <c r="H91" s="4"/>
      <c r="I91" s="3">
        <v>419.0</v>
      </c>
      <c r="J91" s="3">
        <v>434.0</v>
      </c>
      <c r="K91" s="1" t="s">
        <v>868</v>
      </c>
      <c r="M91" s="9">
        <v>9.78139E17</v>
      </c>
      <c r="N91" s="1" t="s">
        <v>869</v>
      </c>
      <c r="O91" s="4"/>
      <c r="P91" s="5" t="s">
        <v>870</v>
      </c>
      <c r="R91" s="1" t="s">
        <v>871</v>
      </c>
      <c r="S91" s="4"/>
      <c r="T91" s="4"/>
      <c r="U91" s="4"/>
      <c r="V91" s="4"/>
      <c r="W91" s="4"/>
      <c r="X91" s="6">
        <v>45425.0</v>
      </c>
      <c r="Y91" s="4"/>
      <c r="Z91" s="4"/>
      <c r="AA91" s="1" t="s">
        <v>872</v>
      </c>
      <c r="AB91" s="1" t="s">
        <v>873</v>
      </c>
    </row>
    <row r="92">
      <c r="A92" s="1" t="s">
        <v>874</v>
      </c>
      <c r="B92" s="1" t="s">
        <v>875</v>
      </c>
      <c r="C92" s="1" t="s">
        <v>876</v>
      </c>
      <c r="D92" s="1" t="s">
        <v>154</v>
      </c>
      <c r="E92" s="2">
        <v>44733.0</v>
      </c>
      <c r="F92" s="3">
        <v>2022.0</v>
      </c>
      <c r="G92" s="4"/>
      <c r="H92" s="4"/>
      <c r="I92" s="3">
        <v>403.0</v>
      </c>
      <c r="J92" s="3">
        <v>407.0</v>
      </c>
      <c r="K92" s="1" t="s">
        <v>877</v>
      </c>
      <c r="L92" s="1" t="s">
        <v>87</v>
      </c>
      <c r="M92" s="1" t="s">
        <v>156</v>
      </c>
      <c r="N92" s="1" t="s">
        <v>878</v>
      </c>
      <c r="O92" s="4"/>
      <c r="P92" s="5" t="s">
        <v>879</v>
      </c>
      <c r="Q92" s="1" t="s">
        <v>880</v>
      </c>
      <c r="R92" s="1" t="s">
        <v>881</v>
      </c>
      <c r="S92" s="4"/>
      <c r="T92" s="3">
        <v>1.0</v>
      </c>
      <c r="U92" s="4"/>
      <c r="V92" s="3">
        <v>34.0</v>
      </c>
      <c r="W92" s="4"/>
      <c r="X92" s="2">
        <v>44733.0</v>
      </c>
      <c r="Y92" s="4"/>
      <c r="Z92" s="4"/>
      <c r="AA92" s="1" t="s">
        <v>39</v>
      </c>
      <c r="AB92" s="1" t="s">
        <v>40</v>
      </c>
    </row>
    <row r="93">
      <c r="A93" s="1" t="s">
        <v>882</v>
      </c>
      <c r="B93" s="1" t="s">
        <v>883</v>
      </c>
      <c r="C93" s="1" t="s">
        <v>884</v>
      </c>
      <c r="D93" s="1" t="s">
        <v>885</v>
      </c>
      <c r="E93" s="2">
        <v>42751.0</v>
      </c>
      <c r="F93" s="3">
        <v>2016.0</v>
      </c>
      <c r="G93" s="4"/>
      <c r="H93" s="4"/>
      <c r="I93" s="3">
        <v>519.0</v>
      </c>
      <c r="J93" s="3">
        <v>528.0</v>
      </c>
      <c r="K93" s="1" t="s">
        <v>886</v>
      </c>
      <c r="M93" s="1" t="s">
        <v>887</v>
      </c>
      <c r="N93" s="1" t="s">
        <v>888</v>
      </c>
      <c r="O93" s="4"/>
      <c r="P93" s="5" t="s">
        <v>889</v>
      </c>
      <c r="Q93" s="1" t="s">
        <v>890</v>
      </c>
      <c r="R93" s="1" t="s">
        <v>891</v>
      </c>
      <c r="S93" s="4"/>
      <c r="T93" s="3">
        <v>33.0</v>
      </c>
      <c r="U93" s="3">
        <v>1.0</v>
      </c>
      <c r="V93" s="3">
        <v>48.0</v>
      </c>
      <c r="W93" s="1" t="s">
        <v>39</v>
      </c>
      <c r="X93" s="2">
        <v>42751.0</v>
      </c>
      <c r="Y93" s="4"/>
      <c r="Z93" s="4"/>
      <c r="AA93" s="1" t="s">
        <v>39</v>
      </c>
      <c r="AB93" s="1" t="s">
        <v>40</v>
      </c>
    </row>
    <row r="94">
      <c r="A94" s="1" t="s">
        <v>892</v>
      </c>
      <c r="B94" s="1" t="s">
        <v>784</v>
      </c>
      <c r="C94" s="1" t="s">
        <v>893</v>
      </c>
      <c r="D94" s="1" t="s">
        <v>894</v>
      </c>
      <c r="E94" s="7">
        <v>42828.0</v>
      </c>
      <c r="F94" s="3">
        <v>2016.0</v>
      </c>
      <c r="G94" s="4"/>
      <c r="H94" s="4"/>
      <c r="I94" s="3">
        <v>488.0</v>
      </c>
      <c r="J94" s="3">
        <v>498.0</v>
      </c>
      <c r="K94" s="1" t="s">
        <v>895</v>
      </c>
      <c r="L94" s="1" t="s">
        <v>694</v>
      </c>
      <c r="M94" s="1" t="s">
        <v>896</v>
      </c>
      <c r="N94" s="1" t="s">
        <v>897</v>
      </c>
      <c r="O94" s="4"/>
      <c r="P94" s="5" t="s">
        <v>898</v>
      </c>
      <c r="Q94" s="4"/>
      <c r="R94" s="1" t="s">
        <v>899</v>
      </c>
      <c r="T94" s="3">
        <v>44.0</v>
      </c>
      <c r="U94" s="4"/>
      <c r="V94" s="3">
        <v>28.0</v>
      </c>
      <c r="W94" s="4"/>
      <c r="X94" s="7">
        <v>42828.0</v>
      </c>
      <c r="Y94" s="4"/>
      <c r="Z94" s="4"/>
      <c r="AA94" s="1" t="s">
        <v>39</v>
      </c>
      <c r="AB94" s="1" t="s">
        <v>40</v>
      </c>
    </row>
    <row r="95">
      <c r="A95" s="1" t="s">
        <v>900</v>
      </c>
      <c r="B95" s="1" t="s">
        <v>901</v>
      </c>
      <c r="C95" s="1" t="s">
        <v>902</v>
      </c>
      <c r="D95" s="1" t="s">
        <v>903</v>
      </c>
      <c r="E95" s="7">
        <v>44750.0</v>
      </c>
      <c r="F95" s="3">
        <v>2022.0</v>
      </c>
      <c r="G95" s="4"/>
      <c r="H95" s="4"/>
      <c r="I95" s="3">
        <v>23.0</v>
      </c>
      <c r="J95" s="3">
        <v>27.0</v>
      </c>
      <c r="K95" s="1" t="s">
        <v>904</v>
      </c>
      <c r="M95" s="1" t="s">
        <v>905</v>
      </c>
      <c r="N95" s="1" t="s">
        <v>906</v>
      </c>
      <c r="O95" s="4"/>
      <c r="P95" s="5" t="s">
        <v>907</v>
      </c>
      <c r="Q95" s="1" t="s">
        <v>908</v>
      </c>
      <c r="R95" s="1" t="s">
        <v>909</v>
      </c>
      <c r="T95" s="3">
        <v>3.0</v>
      </c>
      <c r="U95" s="4"/>
      <c r="V95" s="3">
        <v>15.0</v>
      </c>
      <c r="W95" s="4"/>
      <c r="X95" s="7">
        <v>44750.0</v>
      </c>
      <c r="Y95" s="4"/>
      <c r="Z95" s="4"/>
      <c r="AA95" s="1" t="s">
        <v>39</v>
      </c>
      <c r="AB95" s="1" t="s">
        <v>40</v>
      </c>
    </row>
    <row r="96">
      <c r="A96" s="1" t="s">
        <v>910</v>
      </c>
      <c r="B96" s="1" t="s">
        <v>911</v>
      </c>
      <c r="C96" s="1" t="s">
        <v>912</v>
      </c>
      <c r="D96" s="1" t="s">
        <v>913</v>
      </c>
      <c r="E96" s="2">
        <v>44496.0</v>
      </c>
      <c r="F96" s="3">
        <v>2021.0</v>
      </c>
      <c r="G96" s="4"/>
      <c r="H96" s="4"/>
      <c r="I96" s="3">
        <v>287.0</v>
      </c>
      <c r="J96" s="3">
        <v>290.0</v>
      </c>
      <c r="K96" s="1" t="s">
        <v>914</v>
      </c>
      <c r="M96" s="1" t="s">
        <v>915</v>
      </c>
      <c r="N96" s="1" t="s">
        <v>916</v>
      </c>
      <c r="O96" s="4"/>
      <c r="P96" s="5" t="s">
        <v>917</v>
      </c>
      <c r="Q96" s="1" t="s">
        <v>918</v>
      </c>
      <c r="R96" s="1" t="s">
        <v>919</v>
      </c>
      <c r="S96" s="4"/>
      <c r="T96" s="4"/>
      <c r="U96" s="4"/>
      <c r="V96" s="3">
        <v>14.0</v>
      </c>
      <c r="W96" s="1" t="s">
        <v>39</v>
      </c>
      <c r="X96" s="2">
        <v>44496.0</v>
      </c>
      <c r="Y96" s="4"/>
      <c r="Z96" s="4"/>
      <c r="AA96" s="1" t="s">
        <v>39</v>
      </c>
      <c r="AB96" s="1" t="s">
        <v>40</v>
      </c>
    </row>
    <row r="97">
      <c r="A97" s="1" t="s">
        <v>920</v>
      </c>
      <c r="B97" s="1" t="s">
        <v>921</v>
      </c>
      <c r="C97" s="1" t="s">
        <v>922</v>
      </c>
      <c r="D97" s="1" t="s">
        <v>923</v>
      </c>
      <c r="E97" s="2">
        <v>43706.0</v>
      </c>
      <c r="F97" s="3">
        <v>2019.0</v>
      </c>
      <c r="G97" s="4"/>
      <c r="H97" s="4"/>
      <c r="I97" s="3">
        <v>276.0</v>
      </c>
      <c r="J97" s="3">
        <v>287.0</v>
      </c>
      <c r="K97" s="1" t="s">
        <v>924</v>
      </c>
      <c r="L97" s="1" t="s">
        <v>87</v>
      </c>
      <c r="M97" s="1" t="s">
        <v>925</v>
      </c>
      <c r="N97" s="1" t="s">
        <v>926</v>
      </c>
      <c r="O97" s="4"/>
      <c r="P97" s="5" t="s">
        <v>927</v>
      </c>
      <c r="Q97" s="1" t="s">
        <v>928</v>
      </c>
      <c r="R97" s="1" t="s">
        <v>929</v>
      </c>
      <c r="S97" s="4"/>
      <c r="T97" s="3">
        <v>27.0</v>
      </c>
      <c r="U97" s="4"/>
      <c r="V97" s="3">
        <v>55.0</v>
      </c>
      <c r="W97" s="1" t="s">
        <v>39</v>
      </c>
      <c r="X97" s="2">
        <v>43706.0</v>
      </c>
      <c r="Y97" s="4"/>
      <c r="Z97" s="4"/>
      <c r="AA97" s="1" t="s">
        <v>39</v>
      </c>
      <c r="AB97" s="1" t="s">
        <v>40</v>
      </c>
    </row>
    <row r="98">
      <c r="A98" s="1" t="s">
        <v>930</v>
      </c>
      <c r="B98" s="1" t="s">
        <v>931</v>
      </c>
      <c r="C98" s="1" t="s">
        <v>932</v>
      </c>
      <c r="D98" s="1" t="s">
        <v>154</v>
      </c>
      <c r="E98" s="2">
        <v>44733.0</v>
      </c>
      <c r="F98" s="3">
        <v>2022.0</v>
      </c>
      <c r="G98" s="4"/>
      <c r="H98" s="4"/>
      <c r="I98" s="3">
        <v>242.0</v>
      </c>
      <c r="J98" s="3">
        <v>246.0</v>
      </c>
      <c r="K98" s="1" t="s">
        <v>933</v>
      </c>
      <c r="L98" s="1" t="s">
        <v>87</v>
      </c>
      <c r="M98" s="1" t="s">
        <v>156</v>
      </c>
      <c r="N98" s="1" t="s">
        <v>934</v>
      </c>
      <c r="O98" s="1" t="s">
        <v>935</v>
      </c>
      <c r="P98" s="5" t="s">
        <v>936</v>
      </c>
      <c r="Q98" s="1" t="s">
        <v>937</v>
      </c>
      <c r="R98" s="1" t="s">
        <v>938</v>
      </c>
      <c r="S98" s="4"/>
      <c r="T98" s="3">
        <v>2.0</v>
      </c>
      <c r="U98" s="4"/>
      <c r="V98" s="3">
        <v>25.0</v>
      </c>
      <c r="W98" s="4"/>
      <c r="X98" s="2">
        <v>44733.0</v>
      </c>
      <c r="Y98" s="4"/>
      <c r="Z98" s="4"/>
      <c r="AA98" s="1" t="s">
        <v>39</v>
      </c>
      <c r="AB98" s="1" t="s">
        <v>40</v>
      </c>
    </row>
    <row r="99">
      <c r="A99" s="1" t="s">
        <v>939</v>
      </c>
      <c r="B99" s="1" t="s">
        <v>940</v>
      </c>
      <c r="C99" s="1" t="s">
        <v>941</v>
      </c>
      <c r="D99" s="1" t="s">
        <v>942</v>
      </c>
      <c r="E99" s="2">
        <v>42915.0</v>
      </c>
      <c r="F99" s="3">
        <v>2017.0</v>
      </c>
      <c r="G99" s="4"/>
      <c r="H99" s="4"/>
      <c r="I99" s="3">
        <v>176.0</v>
      </c>
      <c r="J99" s="3">
        <v>185.0</v>
      </c>
      <c r="K99" s="1" t="s">
        <v>943</v>
      </c>
      <c r="M99" s="1" t="s">
        <v>944</v>
      </c>
      <c r="N99" s="1" t="s">
        <v>945</v>
      </c>
      <c r="O99" s="4"/>
      <c r="P99" s="5" t="s">
        <v>946</v>
      </c>
      <c r="Q99" s="1" t="s">
        <v>947</v>
      </c>
      <c r="R99" s="1" t="s">
        <v>948</v>
      </c>
      <c r="S99" s="4"/>
      <c r="T99" s="3">
        <v>44.0</v>
      </c>
      <c r="U99" s="4"/>
      <c r="V99" s="3">
        <v>41.0</v>
      </c>
      <c r="W99" s="1" t="s">
        <v>39</v>
      </c>
      <c r="X99" s="2">
        <v>42915.0</v>
      </c>
      <c r="Y99" s="4"/>
      <c r="Z99" s="4"/>
      <c r="AA99" s="1" t="s">
        <v>39</v>
      </c>
      <c r="AB99" s="1" t="s">
        <v>40</v>
      </c>
    </row>
    <row r="100">
      <c r="A100" s="1" t="s">
        <v>949</v>
      </c>
      <c r="B100" s="1" t="s">
        <v>635</v>
      </c>
      <c r="C100" s="1" t="s">
        <v>950</v>
      </c>
      <c r="D100" s="1" t="s">
        <v>951</v>
      </c>
      <c r="E100" s="2">
        <v>43094.0</v>
      </c>
      <c r="F100" s="3">
        <v>2017.0</v>
      </c>
      <c r="G100" s="4"/>
      <c r="H100" s="4"/>
      <c r="I100" s="3">
        <v>1.0</v>
      </c>
      <c r="J100" s="3">
        <v>8.0</v>
      </c>
      <c r="K100" s="1" t="s">
        <v>952</v>
      </c>
      <c r="M100" s="1" t="s">
        <v>953</v>
      </c>
      <c r="N100" s="1" t="s">
        <v>954</v>
      </c>
      <c r="O100" s="4"/>
      <c r="P100" s="5" t="s">
        <v>955</v>
      </c>
      <c r="Q100" s="4"/>
      <c r="R100" s="1" t="s">
        <v>956</v>
      </c>
      <c r="S100" s="4"/>
      <c r="T100" s="3">
        <v>3.0</v>
      </c>
      <c r="U100" s="4"/>
      <c r="V100" s="3">
        <v>31.0</v>
      </c>
      <c r="W100" s="1" t="s">
        <v>39</v>
      </c>
      <c r="X100" s="2">
        <v>43094.0</v>
      </c>
      <c r="Y100" s="4"/>
      <c r="Z100" s="4"/>
      <c r="AA100" s="1" t="s">
        <v>39</v>
      </c>
      <c r="AB100" s="1" t="s">
        <v>40</v>
      </c>
    </row>
    <row r="101">
      <c r="A101" s="1" t="s">
        <v>957</v>
      </c>
      <c r="B101" s="1" t="s">
        <v>958</v>
      </c>
      <c r="C101" s="1" t="s">
        <v>959</v>
      </c>
      <c r="D101" s="1" t="s">
        <v>184</v>
      </c>
      <c r="E101" s="4"/>
      <c r="F101" s="3">
        <v>2024.0</v>
      </c>
      <c r="G101" s="1" t="s">
        <v>960</v>
      </c>
      <c r="H101" s="3">
        <v>99.0</v>
      </c>
      <c r="I101" s="3">
        <v>1.0</v>
      </c>
      <c r="J101" s="3">
        <v>20.0</v>
      </c>
      <c r="K101" s="1" t="s">
        <v>961</v>
      </c>
      <c r="L101" s="1" t="s">
        <v>186</v>
      </c>
      <c r="M101" s="4"/>
      <c r="N101" s="1" t="s">
        <v>962</v>
      </c>
      <c r="O101" s="4"/>
      <c r="P101" s="5" t="s">
        <v>963</v>
      </c>
      <c r="Q101" s="4"/>
      <c r="R101" s="1" t="s">
        <v>964</v>
      </c>
      <c r="S101" s="4"/>
      <c r="T101" s="4"/>
      <c r="U101" s="4"/>
      <c r="V101" s="4"/>
      <c r="W101" s="1" t="s">
        <v>39</v>
      </c>
      <c r="X101" s="6">
        <v>45436.0</v>
      </c>
      <c r="Y101" s="4"/>
      <c r="Z101" s="4"/>
      <c r="AA101" s="1" t="s">
        <v>39</v>
      </c>
      <c r="AB101" s="1" t="s">
        <v>965</v>
      </c>
    </row>
    <row r="102">
      <c r="A102" s="1" t="s">
        <v>966</v>
      </c>
      <c r="B102" s="1" t="s">
        <v>967</v>
      </c>
      <c r="C102" s="1" t="s">
        <v>968</v>
      </c>
      <c r="D102" s="1" t="s">
        <v>969</v>
      </c>
      <c r="E102" s="2">
        <v>45132.0</v>
      </c>
      <c r="F102" s="3">
        <v>2020.0</v>
      </c>
      <c r="G102" s="4"/>
      <c r="H102" s="4"/>
      <c r="I102" s="3">
        <v>60.0</v>
      </c>
      <c r="J102" s="3">
        <v>71.0</v>
      </c>
      <c r="K102" s="1" t="s">
        <v>970</v>
      </c>
      <c r="L102" s="1" t="s">
        <v>97</v>
      </c>
      <c r="M102" s="1" t="s">
        <v>971</v>
      </c>
      <c r="N102" s="1" t="s">
        <v>972</v>
      </c>
      <c r="O102" s="4"/>
      <c r="P102" s="5" t="s">
        <v>973</v>
      </c>
      <c r="Q102" s="1" t="s">
        <v>974</v>
      </c>
      <c r="R102" s="1" t="s">
        <v>975</v>
      </c>
      <c r="S102" s="4"/>
      <c r="T102" s="3">
        <v>5.0</v>
      </c>
      <c r="U102" s="4"/>
      <c r="V102" s="3">
        <v>70.0</v>
      </c>
      <c r="W102" s="4"/>
      <c r="X102" s="2">
        <v>45132.0</v>
      </c>
      <c r="Y102" s="4"/>
      <c r="Z102" s="4"/>
      <c r="AA102" s="1" t="s">
        <v>39</v>
      </c>
      <c r="AB102" s="1" t="s">
        <v>40</v>
      </c>
    </row>
    <row r="103">
      <c r="A103" s="1" t="s">
        <v>976</v>
      </c>
      <c r="B103" s="1" t="s">
        <v>977</v>
      </c>
      <c r="C103" s="1" t="s">
        <v>978</v>
      </c>
      <c r="D103" s="1" t="s">
        <v>356</v>
      </c>
      <c r="E103" s="2">
        <v>44581.0</v>
      </c>
      <c r="F103" s="3">
        <v>2021.0</v>
      </c>
      <c r="G103" s="4"/>
      <c r="H103" s="4"/>
      <c r="I103" s="3">
        <v>394.0</v>
      </c>
      <c r="J103" s="3">
        <v>406.0</v>
      </c>
      <c r="K103" s="1" t="s">
        <v>979</v>
      </c>
      <c r="L103" s="1" t="s">
        <v>298</v>
      </c>
      <c r="M103" s="1" t="s">
        <v>358</v>
      </c>
      <c r="N103" s="1" t="s">
        <v>980</v>
      </c>
      <c r="O103" s="4"/>
      <c r="P103" s="5" t="s">
        <v>981</v>
      </c>
      <c r="Q103" s="1" t="s">
        <v>982</v>
      </c>
      <c r="R103" s="1" t="s">
        <v>983</v>
      </c>
      <c r="T103" s="3">
        <v>1.0</v>
      </c>
      <c r="U103" s="4"/>
      <c r="V103" s="3">
        <v>86.0</v>
      </c>
      <c r="W103" s="1" t="s">
        <v>39</v>
      </c>
      <c r="X103" s="2">
        <v>44581.0</v>
      </c>
      <c r="Y103" s="4"/>
      <c r="Z103" s="4"/>
      <c r="AA103" s="1" t="s">
        <v>39</v>
      </c>
      <c r="AB103" s="1" t="s">
        <v>40</v>
      </c>
    </row>
    <row r="104">
      <c r="A104" s="1" t="s">
        <v>984</v>
      </c>
      <c r="B104" s="1" t="s">
        <v>985</v>
      </c>
      <c r="C104" s="1" t="s">
        <v>986</v>
      </c>
      <c r="D104" s="1" t="s">
        <v>987</v>
      </c>
      <c r="E104" s="2">
        <v>45134.0</v>
      </c>
      <c r="F104" s="3">
        <v>2023.0</v>
      </c>
      <c r="G104" s="4"/>
      <c r="H104" s="4"/>
      <c r="I104" s="3">
        <v>19.0</v>
      </c>
      <c r="J104" s="3">
        <v>22.0</v>
      </c>
      <c r="K104" s="1" t="s">
        <v>988</v>
      </c>
      <c r="M104" s="1" t="s">
        <v>989</v>
      </c>
      <c r="N104" s="1" t="s">
        <v>990</v>
      </c>
      <c r="O104" s="4"/>
      <c r="P104" s="5" t="s">
        <v>991</v>
      </c>
      <c r="Q104" s="1" t="s">
        <v>992</v>
      </c>
      <c r="R104" s="1" t="s">
        <v>993</v>
      </c>
      <c r="T104" s="3">
        <v>1.0</v>
      </c>
      <c r="U104" s="4"/>
      <c r="V104" s="3">
        <v>24.0</v>
      </c>
      <c r="W104" s="1" t="s">
        <v>39</v>
      </c>
      <c r="X104" s="2">
        <v>45134.0</v>
      </c>
      <c r="Y104" s="4"/>
      <c r="Z104" s="4"/>
      <c r="AA104" s="1" t="s">
        <v>39</v>
      </c>
      <c r="AB104" s="1" t="s">
        <v>40</v>
      </c>
    </row>
    <row r="105">
      <c r="A105" s="1" t="s">
        <v>994</v>
      </c>
      <c r="B105" s="1" t="s">
        <v>995</v>
      </c>
      <c r="C105" s="1" t="s">
        <v>996</v>
      </c>
      <c r="D105" s="1" t="s">
        <v>997</v>
      </c>
      <c r="E105" s="2">
        <v>43703.0</v>
      </c>
      <c r="F105" s="3">
        <v>2019.0</v>
      </c>
      <c r="G105" s="4"/>
      <c r="H105" s="4"/>
      <c r="I105" s="3">
        <v>1211.0</v>
      </c>
      <c r="J105" s="3">
        <v>1221.0</v>
      </c>
      <c r="K105" s="1" t="s">
        <v>998</v>
      </c>
      <c r="L105" s="1" t="s">
        <v>694</v>
      </c>
      <c r="M105" s="1" t="s">
        <v>999</v>
      </c>
      <c r="N105" s="1" t="s">
        <v>1000</v>
      </c>
      <c r="O105" s="4"/>
      <c r="P105" s="5" t="s">
        <v>1001</v>
      </c>
      <c r="Q105" s="1" t="s">
        <v>1002</v>
      </c>
      <c r="R105" s="1" t="s">
        <v>1003</v>
      </c>
      <c r="S105" s="4"/>
      <c r="T105" s="3">
        <v>44.0</v>
      </c>
      <c r="U105" s="4"/>
      <c r="V105" s="3">
        <v>45.0</v>
      </c>
      <c r="W105" s="1" t="s">
        <v>39</v>
      </c>
      <c r="X105" s="2">
        <v>43703.0</v>
      </c>
      <c r="Y105" s="4"/>
      <c r="Z105" s="4"/>
      <c r="AA105" s="1" t="s">
        <v>39</v>
      </c>
      <c r="AB105" s="1" t="s">
        <v>40</v>
      </c>
    </row>
    <row r="106">
      <c r="A106" s="1" t="s">
        <v>1004</v>
      </c>
      <c r="B106" s="1" t="s">
        <v>1005</v>
      </c>
      <c r="C106" s="1" t="s">
        <v>1006</v>
      </c>
      <c r="D106" s="1" t="s">
        <v>644</v>
      </c>
      <c r="E106" s="7">
        <v>43195.0</v>
      </c>
      <c r="F106" s="3">
        <v>2018.0</v>
      </c>
      <c r="G106" s="4"/>
      <c r="H106" s="4"/>
      <c r="I106" s="3">
        <v>4.0</v>
      </c>
      <c r="J106" s="3">
        <v>14.0</v>
      </c>
      <c r="K106" s="1" t="s">
        <v>1007</v>
      </c>
      <c r="M106" s="1" t="s">
        <v>646</v>
      </c>
      <c r="N106" s="1" t="s">
        <v>1008</v>
      </c>
      <c r="O106" s="4"/>
      <c r="P106" s="5" t="s">
        <v>1009</v>
      </c>
      <c r="Q106" s="1" t="s">
        <v>1010</v>
      </c>
      <c r="R106" s="1" t="s">
        <v>1011</v>
      </c>
      <c r="S106" s="4"/>
      <c r="T106" s="3">
        <v>32.0</v>
      </c>
      <c r="U106" s="4"/>
      <c r="V106" s="3">
        <v>57.0</v>
      </c>
      <c r="W106" s="1" t="s">
        <v>39</v>
      </c>
      <c r="X106" s="7">
        <v>43195.0</v>
      </c>
      <c r="Y106" s="4"/>
      <c r="Z106" s="4"/>
      <c r="AA106" s="1" t="s">
        <v>39</v>
      </c>
      <c r="AB106" s="1" t="s">
        <v>40</v>
      </c>
    </row>
    <row r="107">
      <c r="A107" s="1" t="s">
        <v>1012</v>
      </c>
      <c r="B107" s="1" t="s">
        <v>1013</v>
      </c>
      <c r="C107" s="1" t="s">
        <v>1014</v>
      </c>
      <c r="D107" s="1" t="s">
        <v>184</v>
      </c>
      <c r="E107" s="7">
        <v>44904.0</v>
      </c>
      <c r="F107" s="3">
        <v>2022.0</v>
      </c>
      <c r="G107" s="3">
        <v>48.0</v>
      </c>
      <c r="H107" s="3">
        <v>12.0</v>
      </c>
      <c r="I107" s="3">
        <v>5050.0</v>
      </c>
      <c r="J107" s="3">
        <v>5067.0</v>
      </c>
      <c r="K107" s="1" t="s">
        <v>1015</v>
      </c>
      <c r="L107" s="1" t="s">
        <v>186</v>
      </c>
      <c r="M107" s="4"/>
      <c r="N107" s="1" t="s">
        <v>1016</v>
      </c>
      <c r="O107" s="1" t="s">
        <v>1017</v>
      </c>
      <c r="P107" s="5" t="s">
        <v>1018</v>
      </c>
      <c r="Q107" s="1" t="s">
        <v>1019</v>
      </c>
      <c r="R107" s="1" t="s">
        <v>1020</v>
      </c>
      <c r="S107" s="4"/>
      <c r="T107" s="3">
        <v>8.0</v>
      </c>
      <c r="U107" s="4"/>
      <c r="V107" s="3">
        <v>97.0</v>
      </c>
      <c r="W107" s="1" t="s">
        <v>39</v>
      </c>
      <c r="X107" s="2">
        <v>44546.0</v>
      </c>
      <c r="Y107" s="4"/>
      <c r="Z107" s="4"/>
      <c r="AA107" s="1" t="s">
        <v>39</v>
      </c>
      <c r="AB107" s="1" t="s">
        <v>192</v>
      </c>
    </row>
    <row r="108">
      <c r="A108" s="1" t="s">
        <v>1021</v>
      </c>
      <c r="B108" s="1" t="s">
        <v>1022</v>
      </c>
      <c r="C108" s="1" t="s">
        <v>1023</v>
      </c>
      <c r="D108" s="1" t="s">
        <v>1024</v>
      </c>
      <c r="E108" s="2">
        <v>43727.0</v>
      </c>
      <c r="F108" s="3">
        <v>2019.0</v>
      </c>
      <c r="G108" s="4"/>
      <c r="H108" s="4"/>
      <c r="I108" s="3">
        <v>51.0</v>
      </c>
      <c r="J108" s="3">
        <v>58.0</v>
      </c>
      <c r="K108" s="1" t="s">
        <v>1025</v>
      </c>
      <c r="M108" s="1" t="s">
        <v>1026</v>
      </c>
      <c r="N108" s="1" t="s">
        <v>1027</v>
      </c>
      <c r="O108" s="4"/>
      <c r="P108" s="5" t="s">
        <v>1028</v>
      </c>
      <c r="Q108" s="1" t="s">
        <v>1029</v>
      </c>
      <c r="R108" s="1" t="s">
        <v>1030</v>
      </c>
      <c r="S108" s="4"/>
      <c r="T108" s="3">
        <v>38.0</v>
      </c>
      <c r="U108" s="4"/>
      <c r="V108" s="3">
        <v>27.0</v>
      </c>
      <c r="W108" s="1" t="s">
        <v>39</v>
      </c>
      <c r="X108" s="2">
        <v>43727.0</v>
      </c>
      <c r="Y108" s="4"/>
      <c r="Z108" s="4"/>
      <c r="AA108" s="1" t="s">
        <v>39</v>
      </c>
      <c r="AB108" s="1" t="s">
        <v>40</v>
      </c>
    </row>
    <row r="109">
      <c r="A109" s="1" t="s">
        <v>1031</v>
      </c>
      <c r="B109" s="1" t="s">
        <v>1032</v>
      </c>
      <c r="C109" s="1" t="s">
        <v>1033</v>
      </c>
      <c r="D109" s="1" t="s">
        <v>1034</v>
      </c>
      <c r="E109" s="7">
        <v>43682.0</v>
      </c>
      <c r="F109" s="3">
        <v>2017.0</v>
      </c>
      <c r="G109" s="4"/>
      <c r="H109" s="4"/>
      <c r="I109" s="3">
        <v>254.0</v>
      </c>
      <c r="J109" s="3">
        <v>259.0</v>
      </c>
      <c r="K109" s="1" t="s">
        <v>1035</v>
      </c>
      <c r="M109" s="1" t="s">
        <v>1036</v>
      </c>
      <c r="N109" s="1" t="s">
        <v>1037</v>
      </c>
      <c r="O109" s="4"/>
      <c r="P109" s="5" t="s">
        <v>1038</v>
      </c>
      <c r="Q109" s="4"/>
      <c r="R109" s="1" t="s">
        <v>1039</v>
      </c>
      <c r="S109" s="4"/>
      <c r="T109" s="4"/>
      <c r="U109" s="4"/>
      <c r="V109" s="3">
        <v>25.0</v>
      </c>
      <c r="W109" s="1" t="s">
        <v>39</v>
      </c>
      <c r="X109" s="7">
        <v>43682.0</v>
      </c>
      <c r="Y109" s="4"/>
      <c r="Z109" s="4"/>
      <c r="AA109" s="1" t="s">
        <v>39</v>
      </c>
      <c r="AB109" s="1" t="s">
        <v>40</v>
      </c>
    </row>
    <row r="110">
      <c r="A110" s="1" t="s">
        <v>1040</v>
      </c>
      <c r="B110" s="1" t="s">
        <v>1041</v>
      </c>
      <c r="C110" s="1" t="s">
        <v>1042</v>
      </c>
      <c r="D110" s="1" t="s">
        <v>95</v>
      </c>
      <c r="E110" s="2">
        <v>44734.0</v>
      </c>
      <c r="F110" s="3">
        <v>2022.0</v>
      </c>
      <c r="G110" s="4"/>
      <c r="H110" s="4"/>
      <c r="I110" s="3">
        <v>570.0</v>
      </c>
      <c r="J110" s="3">
        <v>574.0</v>
      </c>
      <c r="K110" s="1" t="s">
        <v>1043</v>
      </c>
      <c r="L110" s="1" t="s">
        <v>97</v>
      </c>
      <c r="M110" s="1" t="s">
        <v>98</v>
      </c>
      <c r="N110" s="1" t="s">
        <v>1044</v>
      </c>
      <c r="O110" s="4"/>
      <c r="P110" s="5" t="s">
        <v>1045</v>
      </c>
      <c r="Q110" s="1" t="s">
        <v>1046</v>
      </c>
      <c r="R110" s="1" t="s">
        <v>1047</v>
      </c>
      <c r="S110" s="4"/>
      <c r="T110" s="4"/>
      <c r="U110" s="4"/>
      <c r="V110" s="3">
        <v>19.0</v>
      </c>
      <c r="W110" s="4"/>
      <c r="X110" s="2">
        <v>44734.0</v>
      </c>
      <c r="Y110" s="4"/>
      <c r="Z110" s="4"/>
      <c r="AA110" s="1" t="s">
        <v>39</v>
      </c>
      <c r="AB110" s="1" t="s">
        <v>40</v>
      </c>
    </row>
    <row r="111">
      <c r="A111" s="1" t="s">
        <v>1048</v>
      </c>
      <c r="B111" s="1" t="s">
        <v>1049</v>
      </c>
      <c r="C111" s="1" t="s">
        <v>1050</v>
      </c>
      <c r="D111" s="1" t="s">
        <v>184</v>
      </c>
      <c r="E111" s="4"/>
      <c r="F111" s="3">
        <v>2024.0</v>
      </c>
      <c r="G111" s="1" t="s">
        <v>960</v>
      </c>
      <c r="H111" s="3">
        <v>99.0</v>
      </c>
      <c r="I111" s="3">
        <v>1.0</v>
      </c>
      <c r="J111" s="3">
        <v>18.0</v>
      </c>
      <c r="K111" s="1" t="s">
        <v>1051</v>
      </c>
      <c r="L111" s="1" t="s">
        <v>186</v>
      </c>
      <c r="M111" s="4"/>
      <c r="N111" s="1" t="s">
        <v>1052</v>
      </c>
      <c r="O111" s="4"/>
      <c r="P111" s="5" t="s">
        <v>1053</v>
      </c>
      <c r="Q111" s="1" t="s">
        <v>1054</v>
      </c>
      <c r="R111" s="1" t="s">
        <v>1055</v>
      </c>
      <c r="T111" s="4"/>
      <c r="U111" s="4"/>
      <c r="V111" s="4"/>
      <c r="W111" s="1" t="s">
        <v>39</v>
      </c>
      <c r="X111" s="2">
        <v>45517.0</v>
      </c>
      <c r="Y111" s="4"/>
      <c r="Z111" s="4"/>
      <c r="AA111" s="1" t="s">
        <v>39</v>
      </c>
      <c r="AB111" s="1" t="s">
        <v>965</v>
      </c>
    </row>
    <row r="112">
      <c r="A112" s="1" t="s">
        <v>1056</v>
      </c>
      <c r="B112" s="1" t="s">
        <v>1057</v>
      </c>
      <c r="C112" s="1" t="s">
        <v>1058</v>
      </c>
      <c r="D112" s="1" t="s">
        <v>1059</v>
      </c>
      <c r="E112" s="2">
        <v>44375.0</v>
      </c>
      <c r="F112" s="3">
        <v>2021.0</v>
      </c>
      <c r="G112" s="4"/>
      <c r="H112" s="4"/>
      <c r="I112" s="3">
        <v>323.0</v>
      </c>
      <c r="J112" s="3">
        <v>334.0</v>
      </c>
      <c r="K112" s="1" t="s">
        <v>1060</v>
      </c>
      <c r="L112" s="1" t="s">
        <v>97</v>
      </c>
      <c r="M112" s="1" t="s">
        <v>1061</v>
      </c>
      <c r="N112" s="1" t="s">
        <v>1062</v>
      </c>
      <c r="O112" s="4"/>
      <c r="P112" s="5" t="s">
        <v>1063</v>
      </c>
      <c r="Q112" s="1" t="s">
        <v>1064</v>
      </c>
      <c r="R112" s="1" t="s">
        <v>1065</v>
      </c>
      <c r="S112" s="4"/>
      <c r="T112" s="3">
        <v>11.0</v>
      </c>
      <c r="U112" s="4"/>
      <c r="V112" s="3">
        <v>47.0</v>
      </c>
      <c r="W112" s="1" t="s">
        <v>39</v>
      </c>
      <c r="X112" s="2">
        <v>44375.0</v>
      </c>
      <c r="Y112" s="4"/>
      <c r="Z112" s="4"/>
      <c r="AA112" s="1" t="s">
        <v>39</v>
      </c>
      <c r="AB112" s="1" t="s">
        <v>40</v>
      </c>
    </row>
    <row r="113">
      <c r="A113" s="1" t="s">
        <v>1066</v>
      </c>
      <c r="B113" s="1" t="s">
        <v>1067</v>
      </c>
      <c r="C113" s="1" t="s">
        <v>1068</v>
      </c>
      <c r="D113" s="1" t="s">
        <v>1069</v>
      </c>
      <c r="E113" s="8">
        <v>42859.0</v>
      </c>
      <c r="F113" s="3">
        <v>2016.0</v>
      </c>
      <c r="G113" s="4"/>
      <c r="H113" s="4"/>
      <c r="I113" s="3">
        <v>158.0</v>
      </c>
      <c r="J113" s="3">
        <v>163.0</v>
      </c>
      <c r="K113" s="1" t="s">
        <v>1070</v>
      </c>
      <c r="M113" s="1" t="s">
        <v>1071</v>
      </c>
      <c r="N113" s="1" t="s">
        <v>1072</v>
      </c>
      <c r="O113" s="4"/>
      <c r="P113" s="5" t="s">
        <v>1073</v>
      </c>
      <c r="Q113" s="1" t="s">
        <v>1074</v>
      </c>
      <c r="R113" s="1" t="s">
        <v>1075</v>
      </c>
      <c r="S113" s="4"/>
      <c r="T113" s="3">
        <v>2.0</v>
      </c>
      <c r="U113" s="4"/>
      <c r="V113" s="3">
        <v>12.0</v>
      </c>
      <c r="W113" s="1" t="s">
        <v>39</v>
      </c>
      <c r="X113" s="8">
        <v>42859.0</v>
      </c>
      <c r="Y113" s="4"/>
      <c r="Z113" s="4"/>
      <c r="AA113" s="1" t="s">
        <v>39</v>
      </c>
      <c r="AB113" s="1" t="s">
        <v>40</v>
      </c>
    </row>
    <row r="114">
      <c r="A114" s="1" t="s">
        <v>1076</v>
      </c>
      <c r="B114" s="1" t="s">
        <v>1077</v>
      </c>
      <c r="C114" s="1" t="s">
        <v>1078</v>
      </c>
      <c r="D114" s="1" t="s">
        <v>1079</v>
      </c>
      <c r="E114" s="2">
        <v>43706.0</v>
      </c>
      <c r="F114" s="3">
        <v>2019.0</v>
      </c>
      <c r="G114" s="4"/>
      <c r="H114" s="4"/>
      <c r="I114" s="3">
        <v>53.0</v>
      </c>
      <c r="J114" s="3">
        <v>64.0</v>
      </c>
      <c r="K114" s="1" t="s">
        <v>1080</v>
      </c>
      <c r="L114" s="1" t="s">
        <v>97</v>
      </c>
      <c r="M114" s="1" t="s">
        <v>1081</v>
      </c>
      <c r="N114" s="1" t="s">
        <v>1082</v>
      </c>
      <c r="O114" s="4"/>
      <c r="P114" s="5" t="s">
        <v>1083</v>
      </c>
      <c r="Q114" s="1" t="s">
        <v>1084</v>
      </c>
      <c r="R114" s="4"/>
      <c r="S114" s="4"/>
      <c r="T114" s="3">
        <v>55.0</v>
      </c>
      <c r="U114" s="4"/>
      <c r="V114" s="3">
        <v>66.0</v>
      </c>
      <c r="W114" s="1" t="s">
        <v>39</v>
      </c>
      <c r="X114" s="2">
        <v>43706.0</v>
      </c>
      <c r="Y114" s="4"/>
      <c r="Z114" s="4"/>
      <c r="AA114" s="1" t="s">
        <v>39</v>
      </c>
      <c r="AB114" s="1" t="s">
        <v>40</v>
      </c>
    </row>
    <row r="115">
      <c r="A115" s="1" t="s">
        <v>1085</v>
      </c>
      <c r="B115" s="1" t="s">
        <v>1086</v>
      </c>
      <c r="C115" s="1" t="s">
        <v>1087</v>
      </c>
      <c r="D115" s="1" t="s">
        <v>184</v>
      </c>
      <c r="E115" s="2">
        <v>45272.0</v>
      </c>
      <c r="F115" s="3">
        <v>2023.0</v>
      </c>
      <c r="G115" s="3">
        <v>49.0</v>
      </c>
      <c r="H115" s="3">
        <v>12.0</v>
      </c>
      <c r="I115" s="3">
        <v>5154.0</v>
      </c>
      <c r="J115" s="3">
        <v>5188.0</v>
      </c>
      <c r="K115" s="1" t="s">
        <v>1088</v>
      </c>
      <c r="L115" s="1" t="s">
        <v>186</v>
      </c>
      <c r="M115" s="4"/>
      <c r="N115" s="1" t="s">
        <v>1089</v>
      </c>
      <c r="O115" s="1" t="s">
        <v>1090</v>
      </c>
      <c r="P115" s="5" t="s">
        <v>1091</v>
      </c>
      <c r="Q115" s="1" t="s">
        <v>1092</v>
      </c>
      <c r="R115" s="1" t="s">
        <v>1093</v>
      </c>
      <c r="S115" s="4"/>
      <c r="T115" s="3">
        <v>1.0</v>
      </c>
      <c r="U115" s="4"/>
      <c r="V115" s="3">
        <v>186.0</v>
      </c>
      <c r="W115" s="1" t="s">
        <v>39</v>
      </c>
      <c r="X115" s="7">
        <v>45232.0</v>
      </c>
      <c r="Y115" s="4"/>
      <c r="Z115" s="4"/>
      <c r="AA115" s="1" t="s">
        <v>39</v>
      </c>
      <c r="AB115" s="1" t="s">
        <v>192</v>
      </c>
    </row>
    <row r="116">
      <c r="A116" s="1" t="s">
        <v>1094</v>
      </c>
      <c r="B116" s="1" t="s">
        <v>1095</v>
      </c>
      <c r="C116" s="1" t="s">
        <v>1096</v>
      </c>
      <c r="D116" s="1" t="s">
        <v>184</v>
      </c>
      <c r="E116" s="2">
        <v>44571.0</v>
      </c>
      <c r="F116" s="3">
        <v>2022.0</v>
      </c>
      <c r="G116" s="3">
        <v>48.0</v>
      </c>
      <c r="H116" s="3">
        <v>1.0</v>
      </c>
      <c r="I116" s="3">
        <v>278.0</v>
      </c>
      <c r="J116" s="3">
        <v>294.0</v>
      </c>
      <c r="K116" s="1" t="s">
        <v>1097</v>
      </c>
      <c r="L116" s="1" t="s">
        <v>186</v>
      </c>
      <c r="M116" s="4"/>
      <c r="N116" s="1" t="s">
        <v>1098</v>
      </c>
      <c r="O116" s="1" t="s">
        <v>1099</v>
      </c>
      <c r="P116" s="5" t="s">
        <v>1100</v>
      </c>
      <c r="Q116" s="1" t="s">
        <v>1101</v>
      </c>
      <c r="R116" s="1" t="s">
        <v>1102</v>
      </c>
      <c r="S116" s="4"/>
      <c r="T116" s="3">
        <v>16.0</v>
      </c>
      <c r="U116" s="4"/>
      <c r="V116" s="3">
        <v>119.0</v>
      </c>
      <c r="W116" s="1" t="s">
        <v>39</v>
      </c>
      <c r="X116" s="2">
        <v>43934.0</v>
      </c>
      <c r="Y116" s="4"/>
      <c r="Z116" s="4"/>
      <c r="AA116" s="1" t="s">
        <v>39</v>
      </c>
      <c r="AB116" s="1" t="s">
        <v>192</v>
      </c>
    </row>
    <row r="117">
      <c r="A117" s="1" t="s">
        <v>1103</v>
      </c>
      <c r="B117" s="1" t="s">
        <v>1104</v>
      </c>
      <c r="C117" s="1" t="s">
        <v>1105</v>
      </c>
      <c r="D117" s="1" t="s">
        <v>184</v>
      </c>
      <c r="E117" s="2">
        <v>45034.0</v>
      </c>
      <c r="F117" s="3">
        <v>2023.0</v>
      </c>
      <c r="G117" s="3">
        <v>49.0</v>
      </c>
      <c r="H117" s="3">
        <v>4.0</v>
      </c>
      <c r="I117" s="3">
        <v>2285.0</v>
      </c>
      <c r="J117" s="3">
        <v>2302.0</v>
      </c>
      <c r="K117" s="1" t="s">
        <v>1106</v>
      </c>
      <c r="L117" s="1" t="s">
        <v>186</v>
      </c>
      <c r="M117" s="4"/>
      <c r="N117" s="1" t="s">
        <v>1107</v>
      </c>
      <c r="O117" s="1" t="s">
        <v>1108</v>
      </c>
      <c r="P117" s="5" t="s">
        <v>1109</v>
      </c>
      <c r="Q117" s="1" t="s">
        <v>1110</v>
      </c>
      <c r="R117" s="1" t="s">
        <v>1111</v>
      </c>
      <c r="S117" s="4"/>
      <c r="T117" s="3">
        <v>5.0</v>
      </c>
      <c r="U117" s="4"/>
      <c r="V117" s="3">
        <v>84.0</v>
      </c>
      <c r="W117" s="1" t="s">
        <v>39</v>
      </c>
      <c r="X117" s="2">
        <v>44855.0</v>
      </c>
      <c r="Y117" s="4"/>
      <c r="Z117" s="4"/>
      <c r="AA117" s="1" t="s">
        <v>39</v>
      </c>
      <c r="AB117" s="1" t="s">
        <v>192</v>
      </c>
    </row>
    <row r="118">
      <c r="A118" s="1" t="s">
        <v>1112</v>
      </c>
      <c r="B118" s="1" t="s">
        <v>1113</v>
      </c>
      <c r="C118" s="1" t="s">
        <v>1114</v>
      </c>
      <c r="D118" s="1" t="s">
        <v>969</v>
      </c>
      <c r="E118" s="2">
        <v>45132.0</v>
      </c>
      <c r="F118" s="3">
        <v>2020.0</v>
      </c>
      <c r="G118" s="4"/>
      <c r="H118" s="4"/>
      <c r="I118" s="3">
        <v>308.0</v>
      </c>
      <c r="J118" s="3">
        <v>318.0</v>
      </c>
      <c r="K118" s="1" t="s">
        <v>1115</v>
      </c>
      <c r="L118" s="1" t="s">
        <v>97</v>
      </c>
      <c r="M118" s="1" t="s">
        <v>971</v>
      </c>
      <c r="N118" s="1" t="s">
        <v>1116</v>
      </c>
      <c r="O118" s="4"/>
      <c r="P118" s="5" t="s">
        <v>1117</v>
      </c>
      <c r="Q118" s="1" t="s">
        <v>1118</v>
      </c>
      <c r="R118" s="1" t="s">
        <v>1119</v>
      </c>
      <c r="T118" s="3">
        <v>3.0</v>
      </c>
      <c r="U118" s="4"/>
      <c r="V118" s="3">
        <v>24.0</v>
      </c>
      <c r="W118" s="4"/>
      <c r="X118" s="2">
        <v>45132.0</v>
      </c>
      <c r="Y118" s="4"/>
      <c r="Z118" s="4"/>
      <c r="AA118" s="1" t="s">
        <v>39</v>
      </c>
      <c r="AB118" s="1" t="s">
        <v>40</v>
      </c>
    </row>
    <row r="119">
      <c r="A119" s="1" t="s">
        <v>1120</v>
      </c>
      <c r="B119" s="1" t="s">
        <v>1121</v>
      </c>
      <c r="C119" s="1" t="s">
        <v>1122</v>
      </c>
      <c r="D119" s="1" t="s">
        <v>106</v>
      </c>
      <c r="E119" s="7">
        <v>43804.0</v>
      </c>
      <c r="F119" s="3">
        <v>2019.0</v>
      </c>
      <c r="G119" s="4"/>
      <c r="H119" s="4"/>
      <c r="I119" s="3">
        <v>624.0</v>
      </c>
      <c r="J119" s="3">
        <v>628.0</v>
      </c>
      <c r="K119" s="1" t="s">
        <v>1123</v>
      </c>
      <c r="L119" s="1" t="s">
        <v>46</v>
      </c>
      <c r="M119" s="1" t="s">
        <v>108</v>
      </c>
      <c r="N119" s="1" t="s">
        <v>1124</v>
      </c>
      <c r="O119" s="4"/>
      <c r="P119" s="5" t="s">
        <v>1125</v>
      </c>
      <c r="Q119" s="1" t="s">
        <v>1126</v>
      </c>
      <c r="R119" s="1" t="s">
        <v>1127</v>
      </c>
      <c r="S119" s="4"/>
      <c r="T119" s="3">
        <v>1.0</v>
      </c>
      <c r="U119" s="4"/>
      <c r="V119" s="3">
        <v>29.0</v>
      </c>
      <c r="W119" s="1" t="s">
        <v>39</v>
      </c>
      <c r="X119" s="7">
        <v>43804.0</v>
      </c>
      <c r="Y119" s="4"/>
      <c r="Z119" s="4"/>
      <c r="AA119" s="1" t="s">
        <v>39</v>
      </c>
      <c r="AB119" s="1" t="s">
        <v>40</v>
      </c>
    </row>
    <row r="120">
      <c r="A120" s="1" t="s">
        <v>1128</v>
      </c>
      <c r="B120" s="1" t="s">
        <v>1129</v>
      </c>
      <c r="C120" s="1" t="s">
        <v>1130</v>
      </c>
      <c r="D120" s="1" t="s">
        <v>692</v>
      </c>
      <c r="E120" s="8">
        <v>44323.0</v>
      </c>
      <c r="F120" s="3">
        <v>2021.0</v>
      </c>
      <c r="G120" s="4"/>
      <c r="H120" s="4"/>
      <c r="I120" s="3">
        <v>1498.0</v>
      </c>
      <c r="J120" s="3">
        <v>1509.0</v>
      </c>
      <c r="K120" s="1" t="s">
        <v>1131</v>
      </c>
      <c r="L120" s="1" t="s">
        <v>694</v>
      </c>
      <c r="M120" s="1" t="s">
        <v>695</v>
      </c>
      <c r="N120" s="1" t="s">
        <v>1132</v>
      </c>
      <c r="O120" s="1" t="s">
        <v>1133</v>
      </c>
      <c r="P120" s="5" t="s">
        <v>1134</v>
      </c>
      <c r="Q120" s="1" t="s">
        <v>1135</v>
      </c>
      <c r="R120" s="1" t="s">
        <v>1136</v>
      </c>
      <c r="U120" s="4"/>
      <c r="V120" s="3">
        <v>52.0</v>
      </c>
      <c r="W120" s="1" t="s">
        <v>39</v>
      </c>
      <c r="X120" s="8">
        <v>44323.0</v>
      </c>
      <c r="Y120" s="4"/>
      <c r="Z120" s="4"/>
      <c r="AA120" s="1" t="s">
        <v>39</v>
      </c>
      <c r="AB120" s="1" t="s">
        <v>40</v>
      </c>
    </row>
    <row r="121">
      <c r="A121" s="1" t="s">
        <v>1137</v>
      </c>
      <c r="B121" s="1" t="s">
        <v>1138</v>
      </c>
      <c r="C121" s="1" t="s">
        <v>1139</v>
      </c>
      <c r="D121" s="1" t="s">
        <v>1140</v>
      </c>
      <c r="E121" s="2">
        <v>43426.0</v>
      </c>
      <c r="F121" s="3">
        <v>2018.0</v>
      </c>
      <c r="G121" s="4"/>
      <c r="H121" s="4"/>
      <c r="I121" s="3">
        <v>39.0</v>
      </c>
      <c r="J121" s="3">
        <v>40.0</v>
      </c>
      <c r="K121" s="1" t="s">
        <v>1141</v>
      </c>
      <c r="M121" s="1" t="s">
        <v>1142</v>
      </c>
      <c r="N121" s="4"/>
      <c r="O121" s="4"/>
      <c r="P121" s="5" t="s">
        <v>1143</v>
      </c>
      <c r="Q121" s="1" t="s">
        <v>1144</v>
      </c>
      <c r="R121" s="1" t="s">
        <v>1145</v>
      </c>
      <c r="T121" s="3">
        <v>1.0</v>
      </c>
      <c r="U121" s="4"/>
      <c r="V121" s="3">
        <v>11.0</v>
      </c>
      <c r="W121" s="4"/>
      <c r="X121" s="2">
        <v>43426.0</v>
      </c>
      <c r="Y121" s="4"/>
      <c r="Z121" s="4"/>
      <c r="AA121" s="1" t="s">
        <v>39</v>
      </c>
      <c r="AB121" s="1" t="s">
        <v>40</v>
      </c>
    </row>
    <row r="122">
      <c r="A122" s="1" t="s">
        <v>1146</v>
      </c>
      <c r="B122" s="1" t="s">
        <v>1147</v>
      </c>
      <c r="C122" s="1" t="s">
        <v>1148</v>
      </c>
      <c r="D122" s="1" t="s">
        <v>701</v>
      </c>
      <c r="E122" s="2">
        <v>44524.0</v>
      </c>
      <c r="F122" s="3">
        <v>2021.0</v>
      </c>
      <c r="G122" s="4"/>
      <c r="H122" s="4"/>
      <c r="I122" s="3">
        <v>159.0</v>
      </c>
      <c r="J122" s="3">
        <v>170.0</v>
      </c>
      <c r="K122" s="1" t="s">
        <v>1149</v>
      </c>
      <c r="L122" s="1" t="s">
        <v>46</v>
      </c>
      <c r="M122" s="1" t="s">
        <v>703</v>
      </c>
      <c r="N122" s="1" t="s">
        <v>1150</v>
      </c>
      <c r="O122" s="4"/>
      <c r="P122" s="5" t="s">
        <v>1151</v>
      </c>
      <c r="Q122" s="1" t="s">
        <v>1152</v>
      </c>
      <c r="R122" s="1" t="s">
        <v>1153</v>
      </c>
      <c r="T122" s="3">
        <v>11.0</v>
      </c>
      <c r="U122" s="4"/>
      <c r="V122" s="3">
        <v>92.0</v>
      </c>
      <c r="W122" s="1" t="s">
        <v>39</v>
      </c>
      <c r="X122" s="2">
        <v>44524.0</v>
      </c>
      <c r="Y122" s="4"/>
      <c r="Z122" s="4"/>
      <c r="AA122" s="1" t="s">
        <v>39</v>
      </c>
      <c r="AB122" s="1" t="s">
        <v>40</v>
      </c>
    </row>
    <row r="123">
      <c r="A123" s="1" t="s">
        <v>1154</v>
      </c>
      <c r="B123" s="1" t="s">
        <v>1155</v>
      </c>
      <c r="C123" s="1" t="s">
        <v>1156</v>
      </c>
      <c r="D123" s="1" t="s">
        <v>502</v>
      </c>
      <c r="E123" s="2">
        <v>43464.0</v>
      </c>
      <c r="F123" s="3">
        <v>2018.0</v>
      </c>
      <c r="G123" s="4"/>
      <c r="H123" s="4"/>
      <c r="I123" s="3">
        <v>38.0</v>
      </c>
      <c r="J123" s="3">
        <v>41.0</v>
      </c>
      <c r="K123" s="1" t="s">
        <v>1157</v>
      </c>
      <c r="L123" s="1" t="s">
        <v>87</v>
      </c>
      <c r="M123" s="1" t="s">
        <v>504</v>
      </c>
      <c r="N123" s="4"/>
      <c r="O123" s="4"/>
      <c r="P123" s="5" t="s">
        <v>1158</v>
      </c>
      <c r="Q123" s="1" t="s">
        <v>1159</v>
      </c>
      <c r="R123" s="1" t="s">
        <v>1160</v>
      </c>
      <c r="T123" s="3">
        <v>7.0</v>
      </c>
      <c r="U123" s="4"/>
      <c r="V123" s="3">
        <v>33.0</v>
      </c>
      <c r="W123" s="4"/>
      <c r="X123" s="2">
        <v>43464.0</v>
      </c>
      <c r="Y123" s="4"/>
      <c r="Z123" s="4"/>
      <c r="AA123" s="1" t="s">
        <v>39</v>
      </c>
      <c r="AB123" s="1" t="s">
        <v>40</v>
      </c>
    </row>
    <row r="124">
      <c r="A124" s="1" t="s">
        <v>1161</v>
      </c>
      <c r="B124" s="1" t="s">
        <v>1162</v>
      </c>
      <c r="C124" s="1" t="s">
        <v>1163</v>
      </c>
      <c r="D124" s="1" t="s">
        <v>324</v>
      </c>
      <c r="E124" s="2">
        <v>44146.0</v>
      </c>
      <c r="F124" s="3">
        <v>2020.0</v>
      </c>
      <c r="G124" s="4"/>
      <c r="H124" s="4"/>
      <c r="I124" s="3">
        <v>70.0</v>
      </c>
      <c r="J124" s="3">
        <v>74.0</v>
      </c>
      <c r="K124" s="1" t="s">
        <v>1164</v>
      </c>
      <c r="L124" s="1" t="s">
        <v>326</v>
      </c>
      <c r="M124" s="1" t="s">
        <v>327</v>
      </c>
      <c r="N124" s="1" t="s">
        <v>1165</v>
      </c>
      <c r="O124" s="4"/>
      <c r="P124" s="5" t="s">
        <v>1166</v>
      </c>
      <c r="Q124" s="1" t="s">
        <v>1167</v>
      </c>
      <c r="R124" s="1" t="s">
        <v>1168</v>
      </c>
      <c r="S124" s="4"/>
      <c r="T124" s="4"/>
      <c r="U124" s="4"/>
      <c r="V124" s="3">
        <v>22.0</v>
      </c>
      <c r="W124" s="1" t="s">
        <v>39</v>
      </c>
      <c r="X124" s="2">
        <v>44146.0</v>
      </c>
      <c r="Y124" s="4"/>
      <c r="Z124" s="4"/>
      <c r="AA124" s="1" t="s">
        <v>39</v>
      </c>
      <c r="AB124" s="1" t="s">
        <v>40</v>
      </c>
    </row>
    <row r="125">
      <c r="A125" s="1" t="s">
        <v>1169</v>
      </c>
      <c r="B125" s="1" t="s">
        <v>1170</v>
      </c>
      <c r="C125" s="1" t="s">
        <v>1171</v>
      </c>
      <c r="D125" s="1" t="s">
        <v>531</v>
      </c>
      <c r="E125" s="2">
        <v>43692.0</v>
      </c>
      <c r="F125" s="3">
        <v>2019.0</v>
      </c>
      <c r="G125" s="3">
        <v>36.0</v>
      </c>
      <c r="H125" s="3">
        <v>5.0</v>
      </c>
      <c r="I125" s="3">
        <v>65.0</v>
      </c>
      <c r="J125" s="3">
        <v>70.0</v>
      </c>
      <c r="K125" s="1" t="s">
        <v>1172</v>
      </c>
      <c r="L125" s="1" t="s">
        <v>533</v>
      </c>
      <c r="M125" s="4"/>
      <c r="N125" s="1" t="s">
        <v>1173</v>
      </c>
      <c r="O125" s="1" t="s">
        <v>1174</v>
      </c>
      <c r="P125" s="5" t="s">
        <v>1175</v>
      </c>
      <c r="Q125" s="1" t="s">
        <v>1176</v>
      </c>
      <c r="R125" s="1" t="s">
        <v>1177</v>
      </c>
      <c r="T125" s="3">
        <v>23.0</v>
      </c>
      <c r="U125" s="4"/>
      <c r="V125" s="3">
        <v>14.0</v>
      </c>
      <c r="W125" s="1" t="s">
        <v>39</v>
      </c>
      <c r="X125" s="6">
        <v>43614.0</v>
      </c>
      <c r="Y125" s="4"/>
      <c r="Z125" s="4"/>
      <c r="AA125" s="1" t="s">
        <v>39</v>
      </c>
      <c r="AB125" s="1" t="s">
        <v>538</v>
      </c>
    </row>
    <row r="126">
      <c r="A126" s="1" t="s">
        <v>1178</v>
      </c>
      <c r="B126" s="1" t="s">
        <v>1179</v>
      </c>
      <c r="C126" s="1" t="s">
        <v>1180</v>
      </c>
      <c r="D126" s="1" t="s">
        <v>942</v>
      </c>
      <c r="E126" s="2">
        <v>42915.0</v>
      </c>
      <c r="F126" s="3">
        <v>2017.0</v>
      </c>
      <c r="G126" s="4"/>
      <c r="H126" s="4"/>
      <c r="I126" s="3">
        <v>23.0</v>
      </c>
      <c r="J126" s="3">
        <v>33.0</v>
      </c>
      <c r="K126" s="1" t="s">
        <v>1181</v>
      </c>
      <c r="M126" s="1" t="s">
        <v>944</v>
      </c>
      <c r="N126" s="1" t="s">
        <v>1182</v>
      </c>
      <c r="O126" s="4"/>
      <c r="P126" s="5" t="s">
        <v>1183</v>
      </c>
      <c r="Q126" s="1" t="s">
        <v>1184</v>
      </c>
      <c r="R126" s="1" t="s">
        <v>1185</v>
      </c>
      <c r="S126" s="4"/>
      <c r="T126" s="3">
        <v>13.0</v>
      </c>
      <c r="U126" s="4"/>
      <c r="V126" s="3">
        <v>45.0</v>
      </c>
      <c r="W126" s="1" t="s">
        <v>39</v>
      </c>
      <c r="X126" s="2">
        <v>42915.0</v>
      </c>
      <c r="Y126" s="4"/>
      <c r="Z126" s="4"/>
      <c r="AA126" s="1" t="s">
        <v>39</v>
      </c>
      <c r="AB126" s="1" t="s">
        <v>40</v>
      </c>
    </row>
    <row r="127">
      <c r="A127" s="1" t="s">
        <v>1186</v>
      </c>
      <c r="B127" s="1" t="s">
        <v>1187</v>
      </c>
      <c r="C127" s="1" t="s">
        <v>1188</v>
      </c>
      <c r="D127" s="1" t="s">
        <v>435</v>
      </c>
      <c r="E127" s="7">
        <v>44166.0</v>
      </c>
      <c r="F127" s="3">
        <v>2020.0</v>
      </c>
      <c r="G127" s="4"/>
      <c r="H127" s="4"/>
      <c r="I127" s="3">
        <v>25.0</v>
      </c>
      <c r="J127" s="3">
        <v>28.0</v>
      </c>
      <c r="K127" s="1" t="s">
        <v>1189</v>
      </c>
      <c r="L127" s="1" t="s">
        <v>437</v>
      </c>
      <c r="M127" s="1" t="s">
        <v>438</v>
      </c>
      <c r="N127" s="4"/>
      <c r="O127" s="4"/>
      <c r="P127" s="5" t="s">
        <v>1190</v>
      </c>
      <c r="Q127" s="4"/>
      <c r="R127" s="1" t="s">
        <v>1191</v>
      </c>
      <c r="S127" s="4"/>
      <c r="T127" s="4"/>
      <c r="U127" s="4"/>
      <c r="V127" s="3">
        <v>16.0</v>
      </c>
      <c r="W127" s="4"/>
      <c r="X127" s="7">
        <v>44166.0</v>
      </c>
      <c r="Y127" s="4"/>
      <c r="Z127" s="4"/>
      <c r="AA127" s="1" t="s">
        <v>39</v>
      </c>
      <c r="AB127" s="1" t="s">
        <v>40</v>
      </c>
    </row>
    <row r="128">
      <c r="A128" s="1" t="s">
        <v>1192</v>
      </c>
      <c r="B128" s="1" t="s">
        <v>1193</v>
      </c>
      <c r="C128" s="1" t="s">
        <v>1194</v>
      </c>
      <c r="D128" s="1" t="s">
        <v>531</v>
      </c>
      <c r="E128" s="2">
        <v>45042.0</v>
      </c>
      <c r="F128" s="3">
        <v>2023.0</v>
      </c>
      <c r="G128" s="3">
        <v>40.0</v>
      </c>
      <c r="H128" s="3">
        <v>3.0</v>
      </c>
      <c r="I128" s="3">
        <v>95.0</v>
      </c>
      <c r="J128" s="3">
        <v>97.0</v>
      </c>
      <c r="K128" s="1" t="s">
        <v>1195</v>
      </c>
      <c r="L128" s="1" t="s">
        <v>533</v>
      </c>
      <c r="M128" s="4"/>
      <c r="N128" s="1" t="s">
        <v>1196</v>
      </c>
      <c r="O128" s="4"/>
      <c r="P128" s="5" t="s">
        <v>1197</v>
      </c>
      <c r="Q128" s="4"/>
      <c r="R128" s="1" t="s">
        <v>1198</v>
      </c>
      <c r="S128" s="4"/>
      <c r="T128" s="4"/>
      <c r="U128" s="4"/>
      <c r="V128" s="3">
        <v>8.0</v>
      </c>
      <c r="W128" s="1" t="s">
        <v>39</v>
      </c>
      <c r="X128" s="2">
        <v>45042.0</v>
      </c>
      <c r="Y128" s="4"/>
      <c r="Z128" s="4"/>
      <c r="AA128" s="1" t="s">
        <v>39</v>
      </c>
      <c r="AB128" s="1" t="s">
        <v>538</v>
      </c>
    </row>
    <row r="129">
      <c r="A129" s="1" t="s">
        <v>1199</v>
      </c>
      <c r="B129" s="1" t="s">
        <v>1200</v>
      </c>
      <c r="C129" s="1" t="s">
        <v>1201</v>
      </c>
      <c r="D129" s="1" t="s">
        <v>1202</v>
      </c>
      <c r="E129" s="4"/>
      <c r="F129" s="3">
        <v>2014.0</v>
      </c>
      <c r="G129" s="4"/>
      <c r="H129" s="4"/>
      <c r="I129" s="3">
        <v>89.0</v>
      </c>
      <c r="J129" s="3">
        <v>131.0</v>
      </c>
      <c r="K129" s="1" t="s">
        <v>1203</v>
      </c>
      <c r="M129" s="9">
        <v>9.78026E17</v>
      </c>
      <c r="N129" s="4"/>
      <c r="O129" s="4"/>
      <c r="P129" s="5" t="s">
        <v>1204</v>
      </c>
      <c r="R129" s="4"/>
      <c r="S129" s="4"/>
      <c r="T129" s="4"/>
      <c r="U129" s="4"/>
      <c r="V129" s="4"/>
      <c r="W129" s="4"/>
      <c r="X129" s="7">
        <v>41948.0</v>
      </c>
      <c r="Y129" s="4"/>
      <c r="Z129" s="4"/>
      <c r="AA129" s="1" t="s">
        <v>1205</v>
      </c>
      <c r="AB129" s="1" t="s">
        <v>1206</v>
      </c>
    </row>
    <row r="130">
      <c r="A130" s="1" t="s">
        <v>1207</v>
      </c>
      <c r="B130" s="1" t="s">
        <v>1208</v>
      </c>
      <c r="C130" s="1" t="s">
        <v>1209</v>
      </c>
      <c r="D130" s="1" t="s">
        <v>184</v>
      </c>
      <c r="E130" s="2">
        <v>44358.0</v>
      </c>
      <c r="F130" s="3">
        <v>2021.0</v>
      </c>
      <c r="G130" s="3">
        <v>47.0</v>
      </c>
      <c r="H130" s="3">
        <v>6.0</v>
      </c>
      <c r="I130" s="3">
        <v>1277.0</v>
      </c>
      <c r="J130" s="3">
        <v>1298.0</v>
      </c>
      <c r="K130" s="1" t="s">
        <v>1210</v>
      </c>
      <c r="L130" s="1" t="s">
        <v>186</v>
      </c>
      <c r="M130" s="4"/>
      <c r="N130" s="1" t="s">
        <v>1211</v>
      </c>
      <c r="O130" s="1" t="s">
        <v>1212</v>
      </c>
      <c r="P130" s="5" t="s">
        <v>1213</v>
      </c>
      <c r="Q130" s="1" t="s">
        <v>1214</v>
      </c>
      <c r="R130" s="1" t="s">
        <v>1215</v>
      </c>
      <c r="S130" s="4"/>
      <c r="T130" s="3">
        <v>34.0</v>
      </c>
      <c r="U130" s="4"/>
      <c r="V130" s="3">
        <v>76.0</v>
      </c>
      <c r="W130" s="1" t="s">
        <v>39</v>
      </c>
      <c r="X130" s="6">
        <v>43608.0</v>
      </c>
      <c r="Y130" s="4"/>
      <c r="Z130" s="4"/>
      <c r="AA130" s="1" t="s">
        <v>39</v>
      </c>
      <c r="AB130" s="1" t="s">
        <v>192</v>
      </c>
    </row>
    <row r="131">
      <c r="A131" s="1" t="s">
        <v>1216</v>
      </c>
      <c r="B131" s="1" t="s">
        <v>1217</v>
      </c>
      <c r="C131" s="1" t="s">
        <v>1218</v>
      </c>
      <c r="D131" s="1" t="s">
        <v>106</v>
      </c>
      <c r="E131" s="7">
        <v>43804.0</v>
      </c>
      <c r="F131" s="3">
        <v>2019.0</v>
      </c>
      <c r="G131" s="4"/>
      <c r="H131" s="4"/>
      <c r="I131" s="3">
        <v>257.0</v>
      </c>
      <c r="J131" s="3">
        <v>268.0</v>
      </c>
      <c r="K131" s="1" t="s">
        <v>1219</v>
      </c>
      <c r="L131" s="1" t="s">
        <v>46</v>
      </c>
      <c r="M131" s="1" t="s">
        <v>108</v>
      </c>
      <c r="N131" s="1" t="s">
        <v>1220</v>
      </c>
      <c r="O131" s="4"/>
      <c r="P131" s="5" t="s">
        <v>1221</v>
      </c>
      <c r="Q131" s="1" t="s">
        <v>1222</v>
      </c>
      <c r="R131" s="1" t="s">
        <v>1223</v>
      </c>
      <c r="S131" s="4"/>
      <c r="T131" s="3">
        <v>10.0</v>
      </c>
      <c r="U131" s="4"/>
      <c r="V131" s="3">
        <v>52.0</v>
      </c>
      <c r="W131" s="1" t="s">
        <v>39</v>
      </c>
      <c r="X131" s="7">
        <v>43804.0</v>
      </c>
      <c r="Y131" s="4"/>
      <c r="Z131" s="4"/>
      <c r="AA131" s="1" t="s">
        <v>39</v>
      </c>
      <c r="AB131" s="1" t="s">
        <v>40</v>
      </c>
    </row>
    <row r="132">
      <c r="A132" s="1" t="s">
        <v>1224</v>
      </c>
      <c r="B132" s="1" t="s">
        <v>1225</v>
      </c>
      <c r="C132" s="1" t="s">
        <v>1226</v>
      </c>
      <c r="D132" s="1" t="s">
        <v>1059</v>
      </c>
      <c r="E132" s="2">
        <v>44375.0</v>
      </c>
      <c r="F132" s="3">
        <v>2021.0</v>
      </c>
      <c r="G132" s="4"/>
      <c r="H132" s="4"/>
      <c r="I132" s="3">
        <v>36.0</v>
      </c>
      <c r="J132" s="3">
        <v>46.0</v>
      </c>
      <c r="K132" s="1" t="s">
        <v>1227</v>
      </c>
      <c r="L132" s="1" t="s">
        <v>97</v>
      </c>
      <c r="M132" s="1" t="s">
        <v>1061</v>
      </c>
      <c r="N132" s="1" t="s">
        <v>1228</v>
      </c>
      <c r="O132" s="1" t="s">
        <v>1229</v>
      </c>
      <c r="P132" s="5" t="s">
        <v>1230</v>
      </c>
      <c r="Q132" s="1" t="s">
        <v>1231</v>
      </c>
      <c r="R132" s="1" t="s">
        <v>1232</v>
      </c>
      <c r="T132" s="3">
        <v>16.0</v>
      </c>
      <c r="U132" s="4"/>
      <c r="V132" s="3">
        <v>41.0</v>
      </c>
      <c r="W132" s="1" t="s">
        <v>39</v>
      </c>
      <c r="X132" s="2">
        <v>44375.0</v>
      </c>
      <c r="Y132" s="4"/>
      <c r="Z132" s="4"/>
      <c r="AA132" s="1" t="s">
        <v>39</v>
      </c>
      <c r="AB132" s="1" t="s">
        <v>40</v>
      </c>
    </row>
    <row r="133">
      <c r="A133" s="1" t="s">
        <v>1233</v>
      </c>
      <c r="B133" s="1" t="s">
        <v>1234</v>
      </c>
      <c r="C133" s="1" t="s">
        <v>1235</v>
      </c>
      <c r="D133" s="1" t="s">
        <v>95</v>
      </c>
      <c r="E133" s="2">
        <v>44734.0</v>
      </c>
      <c r="F133" s="3">
        <v>2022.0</v>
      </c>
      <c r="G133" s="4"/>
      <c r="H133" s="4"/>
      <c r="I133" s="3">
        <v>619.0</v>
      </c>
      <c r="J133" s="3">
        <v>630.0</v>
      </c>
      <c r="K133" s="1" t="s">
        <v>1236</v>
      </c>
      <c r="L133" s="1" t="s">
        <v>97</v>
      </c>
      <c r="M133" s="1" t="s">
        <v>98</v>
      </c>
      <c r="N133" s="1" t="s">
        <v>1237</v>
      </c>
      <c r="O133" s="1" t="s">
        <v>1238</v>
      </c>
      <c r="P133" s="5" t="s">
        <v>1239</v>
      </c>
      <c r="Q133" s="1" t="s">
        <v>1240</v>
      </c>
      <c r="R133" s="1" t="s">
        <v>1241</v>
      </c>
      <c r="S133" s="4"/>
      <c r="T133" s="3">
        <v>2.0</v>
      </c>
      <c r="U133" s="4"/>
      <c r="V133" s="3">
        <v>51.0</v>
      </c>
      <c r="W133" s="4"/>
      <c r="X133" s="2">
        <v>44734.0</v>
      </c>
      <c r="Y133" s="4"/>
      <c r="Z133" s="4"/>
      <c r="AA133" s="1" t="s">
        <v>39</v>
      </c>
      <c r="AB133" s="1" t="s">
        <v>40</v>
      </c>
    </row>
    <row r="134">
      <c r="A134" s="1" t="s">
        <v>1242</v>
      </c>
      <c r="B134" s="1" t="s">
        <v>1243</v>
      </c>
      <c r="C134" s="1" t="s">
        <v>1244</v>
      </c>
      <c r="D134" s="1" t="s">
        <v>1245</v>
      </c>
      <c r="E134" s="2">
        <v>45280.0</v>
      </c>
      <c r="F134" s="3">
        <v>2023.0</v>
      </c>
      <c r="G134" s="4"/>
      <c r="H134" s="4"/>
      <c r="I134" s="3">
        <v>13.0</v>
      </c>
      <c r="J134" s="3">
        <v>24.0</v>
      </c>
      <c r="K134" s="1" t="s">
        <v>1246</v>
      </c>
      <c r="L134" s="1" t="s">
        <v>326</v>
      </c>
      <c r="M134" s="1" t="s">
        <v>1247</v>
      </c>
      <c r="N134" s="1" t="s">
        <v>1248</v>
      </c>
      <c r="O134" s="1" t="s">
        <v>1249</v>
      </c>
      <c r="P134" s="5" t="s">
        <v>1250</v>
      </c>
      <c r="Q134" s="1" t="s">
        <v>1251</v>
      </c>
      <c r="R134" s="1" t="s">
        <v>1252</v>
      </c>
      <c r="T134" s="4"/>
      <c r="U134" s="4"/>
      <c r="V134" s="3">
        <v>57.0</v>
      </c>
      <c r="W134" s="1" t="s">
        <v>39</v>
      </c>
      <c r="X134" s="2">
        <v>45280.0</v>
      </c>
      <c r="Y134" s="4"/>
      <c r="Z134" s="4"/>
      <c r="AA134" s="1" t="s">
        <v>39</v>
      </c>
      <c r="AB134" s="1" t="s">
        <v>40</v>
      </c>
    </row>
    <row r="135">
      <c r="A135" s="1" t="s">
        <v>1253</v>
      </c>
      <c r="B135" s="1" t="s">
        <v>1254</v>
      </c>
      <c r="C135" s="1" t="s">
        <v>1255</v>
      </c>
      <c r="D135" s="1" t="s">
        <v>857</v>
      </c>
      <c r="E135" s="2">
        <v>45457.0</v>
      </c>
      <c r="F135" s="3">
        <v>2024.0</v>
      </c>
      <c r="G135" s="4"/>
      <c r="H135" s="4"/>
      <c r="I135" s="3">
        <v>2694.0</v>
      </c>
      <c r="J135" s="3">
        <v>2706.0</v>
      </c>
      <c r="K135" s="1" t="s">
        <v>1256</v>
      </c>
      <c r="L135" s="1" t="s">
        <v>694</v>
      </c>
      <c r="M135" s="1" t="s">
        <v>859</v>
      </c>
      <c r="N135" s="1" t="s">
        <v>1257</v>
      </c>
      <c r="O135" s="1" t="s">
        <v>1258</v>
      </c>
      <c r="P135" s="5" t="s">
        <v>1259</v>
      </c>
      <c r="Q135" s="1" t="s">
        <v>1260</v>
      </c>
      <c r="R135" s="1" t="s">
        <v>1261</v>
      </c>
      <c r="S135" s="4"/>
      <c r="T135" s="4"/>
      <c r="U135" s="4"/>
      <c r="V135" s="3">
        <v>97.0</v>
      </c>
      <c r="W135" s="4"/>
      <c r="X135" s="2">
        <v>45457.0</v>
      </c>
      <c r="Y135" s="4"/>
      <c r="Z135" s="4"/>
      <c r="AA135" s="1" t="s">
        <v>39</v>
      </c>
      <c r="AB135" s="1" t="s">
        <v>40</v>
      </c>
    </row>
    <row r="136">
      <c r="A136" s="1" t="s">
        <v>1262</v>
      </c>
      <c r="B136" s="1" t="s">
        <v>1263</v>
      </c>
      <c r="C136" s="1" t="s">
        <v>1264</v>
      </c>
      <c r="D136" s="1" t="s">
        <v>184</v>
      </c>
      <c r="E136" s="2">
        <v>44635.0</v>
      </c>
      <c r="F136" s="3">
        <v>2022.0</v>
      </c>
      <c r="G136" s="3">
        <v>48.0</v>
      </c>
      <c r="H136" s="3">
        <v>3.0</v>
      </c>
      <c r="I136" s="3">
        <v>930.0</v>
      </c>
      <c r="J136" s="3">
        <v>950.0</v>
      </c>
      <c r="K136" s="1" t="s">
        <v>1265</v>
      </c>
      <c r="L136" s="1" t="s">
        <v>186</v>
      </c>
      <c r="M136" s="4"/>
      <c r="N136" s="1" t="s">
        <v>1266</v>
      </c>
      <c r="O136" s="1" t="s">
        <v>1267</v>
      </c>
      <c r="P136" s="5" t="s">
        <v>1268</v>
      </c>
      <c r="Q136" s="1" t="s">
        <v>1269</v>
      </c>
      <c r="R136" s="1" t="s">
        <v>1270</v>
      </c>
      <c r="T136" s="3">
        <v>67.0</v>
      </c>
      <c r="U136" s="4"/>
      <c r="V136" s="3">
        <v>76.0</v>
      </c>
      <c r="W136" s="1" t="s">
        <v>39</v>
      </c>
      <c r="X136" s="7">
        <v>44020.0</v>
      </c>
      <c r="Y136" s="4"/>
      <c r="Z136" s="4"/>
      <c r="AA136" s="1" t="s">
        <v>39</v>
      </c>
      <c r="AB136" s="1" t="s">
        <v>192</v>
      </c>
    </row>
    <row r="137">
      <c r="A137" s="1" t="s">
        <v>1271</v>
      </c>
      <c r="B137" s="1" t="s">
        <v>1272</v>
      </c>
      <c r="C137" s="1" t="s">
        <v>1273</v>
      </c>
      <c r="D137" s="1" t="s">
        <v>184</v>
      </c>
      <c r="E137" s="2">
        <v>44540.0</v>
      </c>
      <c r="F137" s="3">
        <v>2021.0</v>
      </c>
      <c r="G137" s="3">
        <v>47.0</v>
      </c>
      <c r="H137" s="3">
        <v>12.0</v>
      </c>
      <c r="I137" s="3">
        <v>2740.0</v>
      </c>
      <c r="J137" s="3">
        <v>2754.0</v>
      </c>
      <c r="K137" s="1" t="s">
        <v>1274</v>
      </c>
      <c r="L137" s="1" t="s">
        <v>186</v>
      </c>
      <c r="M137" s="4"/>
      <c r="N137" s="1" t="s">
        <v>1275</v>
      </c>
      <c r="O137" s="4"/>
      <c r="P137" s="5" t="s">
        <v>1276</v>
      </c>
      <c r="Q137" s="1" t="s">
        <v>1277</v>
      </c>
      <c r="R137" s="1" t="s">
        <v>1278</v>
      </c>
      <c r="S137" s="4"/>
      <c r="T137" s="3">
        <v>29.0</v>
      </c>
      <c r="U137" s="4"/>
      <c r="V137" s="3">
        <v>69.0</v>
      </c>
      <c r="W137" s="1" t="s">
        <v>39</v>
      </c>
      <c r="X137" s="2">
        <v>43846.0</v>
      </c>
      <c r="Y137" s="4"/>
      <c r="Z137" s="4"/>
      <c r="AA137" s="1" t="s">
        <v>39</v>
      </c>
      <c r="AB137" s="1" t="s">
        <v>192</v>
      </c>
    </row>
    <row r="138">
      <c r="A138" s="1" t="s">
        <v>1279</v>
      </c>
      <c r="B138" s="1" t="s">
        <v>1280</v>
      </c>
      <c r="C138" s="1" t="s">
        <v>1281</v>
      </c>
      <c r="D138" s="1" t="s">
        <v>1282</v>
      </c>
      <c r="E138" s="2">
        <v>44186.0</v>
      </c>
      <c r="F138" s="3">
        <v>2020.0</v>
      </c>
      <c r="G138" s="4"/>
      <c r="H138" s="4"/>
      <c r="I138" s="3">
        <v>1073.0</v>
      </c>
      <c r="J138" s="3">
        <v>1085.0</v>
      </c>
      <c r="K138" s="1" t="s">
        <v>1283</v>
      </c>
      <c r="L138" s="1" t="s">
        <v>694</v>
      </c>
      <c r="M138" s="1" t="s">
        <v>1284</v>
      </c>
      <c r="N138" s="4"/>
      <c r="O138" s="1" t="s">
        <v>1285</v>
      </c>
      <c r="P138" s="5" t="s">
        <v>1286</v>
      </c>
      <c r="Q138" s="1" t="s">
        <v>1287</v>
      </c>
      <c r="R138" s="1" t="s">
        <v>1288</v>
      </c>
      <c r="T138" s="3">
        <v>21.0</v>
      </c>
      <c r="U138" s="4"/>
      <c r="V138" s="3">
        <v>90.0</v>
      </c>
      <c r="W138" s="4"/>
      <c r="X138" s="2">
        <v>44186.0</v>
      </c>
      <c r="Y138" s="4"/>
      <c r="Z138" s="4"/>
      <c r="AA138" s="1" t="s">
        <v>39</v>
      </c>
      <c r="AB138" s="1" t="s">
        <v>40</v>
      </c>
    </row>
    <row r="139">
      <c r="A139" s="1" t="s">
        <v>1289</v>
      </c>
      <c r="B139" s="1" t="s">
        <v>1290</v>
      </c>
      <c r="C139" s="1" t="s">
        <v>1291</v>
      </c>
      <c r="D139" s="1" t="s">
        <v>1292</v>
      </c>
      <c r="E139" s="7">
        <v>43741.0</v>
      </c>
      <c r="F139" s="3">
        <v>2019.0</v>
      </c>
      <c r="G139" s="4"/>
      <c r="H139" s="4"/>
      <c r="I139" s="3">
        <v>248.0</v>
      </c>
      <c r="J139" s="3">
        <v>259.0</v>
      </c>
      <c r="K139" s="1" t="s">
        <v>1293</v>
      </c>
      <c r="M139" s="1" t="s">
        <v>1294</v>
      </c>
      <c r="N139" s="1" t="s">
        <v>1295</v>
      </c>
      <c r="O139" s="4"/>
      <c r="P139" s="5" t="s">
        <v>1296</v>
      </c>
      <c r="Q139" s="1" t="s">
        <v>1297</v>
      </c>
      <c r="R139" s="1" t="s">
        <v>1298</v>
      </c>
      <c r="T139" s="3">
        <v>11.0</v>
      </c>
      <c r="U139" s="4"/>
      <c r="V139" s="3">
        <v>68.0</v>
      </c>
      <c r="W139" s="1" t="s">
        <v>39</v>
      </c>
      <c r="X139" s="7">
        <v>43741.0</v>
      </c>
      <c r="Y139" s="4"/>
      <c r="Z139" s="4"/>
      <c r="AA139" s="1" t="s">
        <v>39</v>
      </c>
      <c r="AB139" s="1" t="s">
        <v>40</v>
      </c>
    </row>
    <row r="140">
      <c r="A140" s="1" t="s">
        <v>1299</v>
      </c>
      <c r="B140" s="1" t="s">
        <v>1300</v>
      </c>
      <c r="C140" s="1" t="s">
        <v>1301</v>
      </c>
      <c r="D140" s="1" t="s">
        <v>184</v>
      </c>
      <c r="E140" s="2">
        <v>44820.0</v>
      </c>
      <c r="F140" s="3">
        <v>2022.0</v>
      </c>
      <c r="G140" s="3">
        <v>48.0</v>
      </c>
      <c r="H140" s="3">
        <v>9.0</v>
      </c>
      <c r="I140" s="3">
        <v>3297.0</v>
      </c>
      <c r="J140" s="3">
        <v>3309.0</v>
      </c>
      <c r="K140" s="1" t="s">
        <v>1302</v>
      </c>
      <c r="L140" s="1" t="s">
        <v>186</v>
      </c>
      <c r="M140" s="4"/>
      <c r="N140" s="1" t="s">
        <v>1303</v>
      </c>
      <c r="O140" s="1" t="s">
        <v>1304</v>
      </c>
      <c r="P140" s="5" t="s">
        <v>1305</v>
      </c>
      <c r="Q140" s="1" t="s">
        <v>1306</v>
      </c>
      <c r="R140" s="1" t="s">
        <v>1307</v>
      </c>
      <c r="T140" s="3">
        <v>9.0</v>
      </c>
      <c r="U140" s="4"/>
      <c r="V140" s="3">
        <v>44.0</v>
      </c>
      <c r="W140" s="1" t="s">
        <v>39</v>
      </c>
      <c r="X140" s="7">
        <v>44355.0</v>
      </c>
      <c r="Y140" s="4"/>
      <c r="Z140" s="4"/>
      <c r="AA140" s="1" t="s">
        <v>39</v>
      </c>
      <c r="AB140" s="1" t="s">
        <v>192</v>
      </c>
    </row>
    <row r="141">
      <c r="A141" s="1" t="s">
        <v>1308</v>
      </c>
      <c r="B141" s="1" t="s">
        <v>1309</v>
      </c>
      <c r="C141" s="1" t="s">
        <v>1310</v>
      </c>
      <c r="D141" s="1" t="s">
        <v>1245</v>
      </c>
      <c r="E141" s="2">
        <v>45280.0</v>
      </c>
      <c r="F141" s="3">
        <v>2023.0</v>
      </c>
      <c r="G141" s="4"/>
      <c r="H141" s="4"/>
      <c r="I141" s="3">
        <v>37.0</v>
      </c>
      <c r="J141" s="3">
        <v>48.0</v>
      </c>
      <c r="K141" s="1" t="s">
        <v>1311</v>
      </c>
      <c r="L141" s="1" t="s">
        <v>326</v>
      </c>
      <c r="M141" s="1" t="s">
        <v>1247</v>
      </c>
      <c r="N141" s="1" t="s">
        <v>1312</v>
      </c>
      <c r="O141" s="4"/>
      <c r="P141" s="5" t="s">
        <v>1313</v>
      </c>
      <c r="Q141" s="1" t="s">
        <v>1314</v>
      </c>
      <c r="R141" s="1" t="s">
        <v>1315</v>
      </c>
      <c r="S141" s="4"/>
      <c r="T141" s="3">
        <v>1.0</v>
      </c>
      <c r="U141" s="4"/>
      <c r="V141" s="3">
        <v>55.0</v>
      </c>
      <c r="W141" s="1" t="s">
        <v>39</v>
      </c>
      <c r="X141" s="2">
        <v>45280.0</v>
      </c>
      <c r="Y141" s="4"/>
      <c r="Z141" s="4"/>
      <c r="AA141" s="1" t="s">
        <v>39</v>
      </c>
      <c r="AB141" s="1" t="s">
        <v>40</v>
      </c>
    </row>
    <row r="142">
      <c r="A142" s="1" t="s">
        <v>1316</v>
      </c>
      <c r="B142" s="1" t="s">
        <v>1317</v>
      </c>
      <c r="C142" s="1" t="s">
        <v>1318</v>
      </c>
      <c r="D142" s="1" t="s">
        <v>396</v>
      </c>
      <c r="E142" s="6">
        <v>45435.0</v>
      </c>
      <c r="F142" s="3">
        <v>2024.0</v>
      </c>
      <c r="G142" s="3">
        <v>12.0</v>
      </c>
      <c r="H142" s="4"/>
      <c r="I142" s="3">
        <v>70676.0</v>
      </c>
      <c r="J142" s="3">
        <v>70689.0</v>
      </c>
      <c r="K142" s="1" t="s">
        <v>1319</v>
      </c>
      <c r="L142" s="1" t="s">
        <v>398</v>
      </c>
      <c r="M142" s="4"/>
      <c r="N142" s="1" t="s">
        <v>1320</v>
      </c>
      <c r="O142" s="1" t="s">
        <v>1321</v>
      </c>
      <c r="P142" s="5" t="s">
        <v>1322</v>
      </c>
      <c r="Q142" s="1" t="s">
        <v>1323</v>
      </c>
      <c r="R142" s="1" t="s">
        <v>1324</v>
      </c>
      <c r="V142" s="3">
        <v>86.0</v>
      </c>
      <c r="W142" s="1" t="s">
        <v>282</v>
      </c>
      <c r="X142" s="6">
        <v>45429.0</v>
      </c>
      <c r="Y142" s="4"/>
      <c r="Z142" s="4"/>
      <c r="AA142" s="1" t="s">
        <v>39</v>
      </c>
      <c r="AB142" s="1" t="s">
        <v>192</v>
      </c>
    </row>
    <row r="143">
      <c r="A143" s="1" t="s">
        <v>1325</v>
      </c>
      <c r="B143" s="1" t="s">
        <v>1326</v>
      </c>
      <c r="C143" s="1" t="s">
        <v>1327</v>
      </c>
      <c r="D143" s="1" t="s">
        <v>1328</v>
      </c>
      <c r="E143" s="6">
        <v>45061.0</v>
      </c>
      <c r="F143" s="3">
        <v>2023.0</v>
      </c>
      <c r="G143" s="4"/>
      <c r="H143" s="4"/>
      <c r="I143" s="3">
        <v>331.0</v>
      </c>
      <c r="J143" s="3">
        <v>342.0</v>
      </c>
      <c r="K143" s="1" t="s">
        <v>1329</v>
      </c>
      <c r="L143" s="1" t="s">
        <v>554</v>
      </c>
      <c r="M143" s="1" t="s">
        <v>1330</v>
      </c>
      <c r="N143" s="1" t="s">
        <v>1331</v>
      </c>
      <c r="O143" s="4"/>
      <c r="P143" s="5" t="s">
        <v>1332</v>
      </c>
      <c r="Q143" s="1" t="s">
        <v>1333</v>
      </c>
      <c r="R143" s="1" t="s">
        <v>1334</v>
      </c>
      <c r="U143" s="4"/>
      <c r="V143" s="3">
        <v>48.0</v>
      </c>
      <c r="W143" s="1" t="s">
        <v>39</v>
      </c>
      <c r="X143" s="6">
        <v>45061.0</v>
      </c>
      <c r="Y143" s="4"/>
      <c r="Z143" s="4"/>
      <c r="AA143" s="1" t="s">
        <v>39</v>
      </c>
      <c r="AB143" s="1" t="s">
        <v>40</v>
      </c>
    </row>
    <row r="144">
      <c r="A144" s="1" t="s">
        <v>1335</v>
      </c>
      <c r="B144" s="1" t="s">
        <v>1336</v>
      </c>
      <c r="C144" s="1" t="s">
        <v>1201</v>
      </c>
      <c r="D144" s="1" t="s">
        <v>531</v>
      </c>
      <c r="E144" s="2">
        <v>44494.0</v>
      </c>
      <c r="F144" s="3">
        <v>2021.0</v>
      </c>
      <c r="G144" s="3">
        <v>38.0</v>
      </c>
      <c r="H144" s="3">
        <v>6.0</v>
      </c>
      <c r="I144" s="3">
        <v>3.0</v>
      </c>
      <c r="J144" s="3">
        <v>6.0</v>
      </c>
      <c r="K144" s="1" t="s">
        <v>1337</v>
      </c>
      <c r="L144" s="1" t="s">
        <v>533</v>
      </c>
      <c r="M144" s="4"/>
      <c r="N144" s="1" t="s">
        <v>1338</v>
      </c>
      <c r="O144" s="4"/>
      <c r="P144" s="5" t="s">
        <v>1339</v>
      </c>
      <c r="Q144" s="4"/>
      <c r="R144" s="4"/>
      <c r="S144" s="4"/>
      <c r="T144" s="4"/>
      <c r="U144" s="4"/>
      <c r="V144" s="3">
        <v>11.0</v>
      </c>
      <c r="W144" s="1" t="s">
        <v>39</v>
      </c>
      <c r="X144" s="2">
        <v>44494.0</v>
      </c>
      <c r="Y144" s="4"/>
      <c r="Z144" s="4"/>
      <c r="AA144" s="1" t="s">
        <v>39</v>
      </c>
      <c r="AB144" s="1" t="s">
        <v>538</v>
      </c>
    </row>
    <row r="145">
      <c r="A145" s="1" t="s">
        <v>1340</v>
      </c>
      <c r="B145" s="1" t="s">
        <v>1341</v>
      </c>
      <c r="C145" s="1" t="s">
        <v>1342</v>
      </c>
      <c r="D145" s="1" t="s">
        <v>531</v>
      </c>
      <c r="E145" s="2">
        <v>44494.0</v>
      </c>
      <c r="F145" s="3">
        <v>2021.0</v>
      </c>
      <c r="G145" s="3">
        <v>38.0</v>
      </c>
      <c r="H145" s="3">
        <v>6.0</v>
      </c>
      <c r="I145" s="3">
        <v>24.0</v>
      </c>
      <c r="J145" s="3">
        <v>29.0</v>
      </c>
      <c r="K145" s="1" t="s">
        <v>1343</v>
      </c>
      <c r="L145" s="1" t="s">
        <v>533</v>
      </c>
      <c r="M145" s="4"/>
      <c r="N145" s="1" t="s">
        <v>1344</v>
      </c>
      <c r="O145" s="4"/>
      <c r="P145" s="5" t="s">
        <v>1345</v>
      </c>
      <c r="Q145" s="4"/>
      <c r="R145" s="1" t="s">
        <v>1346</v>
      </c>
      <c r="T145" s="3">
        <v>12.0</v>
      </c>
      <c r="U145" s="4"/>
      <c r="V145" s="3">
        <v>15.0</v>
      </c>
      <c r="W145" s="1" t="s">
        <v>39</v>
      </c>
      <c r="X145" s="2">
        <v>44494.0</v>
      </c>
      <c r="Y145" s="4"/>
      <c r="Z145" s="4"/>
      <c r="AA145" s="1" t="s">
        <v>39</v>
      </c>
      <c r="AB145" s="1" t="s">
        <v>538</v>
      </c>
    </row>
    <row r="146">
      <c r="A146" s="1" t="s">
        <v>1347</v>
      </c>
      <c r="B146" s="1" t="s">
        <v>1336</v>
      </c>
      <c r="C146" s="1" t="s">
        <v>1348</v>
      </c>
      <c r="D146" s="1" t="s">
        <v>531</v>
      </c>
      <c r="E146" s="2">
        <v>43692.0</v>
      </c>
      <c r="F146" s="3">
        <v>2019.0</v>
      </c>
      <c r="G146" s="3">
        <v>36.0</v>
      </c>
      <c r="H146" s="3">
        <v>5.0</v>
      </c>
      <c r="I146" s="3">
        <v>3.0</v>
      </c>
      <c r="J146" s="3">
        <v>5.0</v>
      </c>
      <c r="K146" s="1" t="s">
        <v>1349</v>
      </c>
      <c r="L146" s="1" t="s">
        <v>533</v>
      </c>
      <c r="M146" s="4"/>
      <c r="N146" s="1" t="s">
        <v>1350</v>
      </c>
      <c r="O146" s="4"/>
      <c r="P146" s="5" t="s">
        <v>1351</v>
      </c>
      <c r="Q146" s="4"/>
      <c r="R146" s="4"/>
      <c r="S146" s="4"/>
      <c r="T146" s="3">
        <v>4.0</v>
      </c>
      <c r="U146" s="4"/>
      <c r="V146" s="3">
        <v>8.0</v>
      </c>
      <c r="W146" s="1" t="s">
        <v>39</v>
      </c>
      <c r="X146" s="2">
        <v>43692.0</v>
      </c>
      <c r="Y146" s="4"/>
      <c r="Z146" s="4"/>
      <c r="AA146" s="1" t="s">
        <v>39</v>
      </c>
      <c r="AB146" s="1" t="s">
        <v>538</v>
      </c>
    </row>
    <row r="147">
      <c r="A147" s="1" t="s">
        <v>1352</v>
      </c>
      <c r="B147" s="4"/>
      <c r="C147" s="4"/>
      <c r="D147" s="1" t="s">
        <v>31</v>
      </c>
      <c r="E147" s="2">
        <v>45148.0</v>
      </c>
      <c r="F147" s="3">
        <v>2023.0</v>
      </c>
      <c r="G147" s="4"/>
      <c r="H147" s="4"/>
      <c r="I147" s="3">
        <v>5.0</v>
      </c>
      <c r="J147" s="3">
        <v>6.0</v>
      </c>
      <c r="K147" s="4"/>
      <c r="L147" s="4"/>
      <c r="M147" s="1" t="s">
        <v>33</v>
      </c>
      <c r="N147" s="1" t="s">
        <v>1353</v>
      </c>
      <c r="O147" s="4"/>
      <c r="P147" s="5" t="s">
        <v>1354</v>
      </c>
      <c r="Q147" s="4"/>
      <c r="R147" s="4"/>
      <c r="S147" s="4"/>
      <c r="T147" s="4"/>
      <c r="U147" s="4"/>
      <c r="V147" s="4"/>
      <c r="W147" s="1" t="s">
        <v>39</v>
      </c>
      <c r="X147" s="2">
        <v>45148.0</v>
      </c>
      <c r="Y147" s="4"/>
      <c r="Z147" s="4"/>
      <c r="AA147" s="1" t="s">
        <v>39</v>
      </c>
      <c r="AB147" s="1" t="s">
        <v>40</v>
      </c>
    </row>
    <row r="148">
      <c r="A148" s="1" t="s">
        <v>1352</v>
      </c>
      <c r="B148" s="4"/>
      <c r="C148" s="4"/>
      <c r="D148" s="1" t="s">
        <v>174</v>
      </c>
      <c r="E148" s="2">
        <v>44739.0</v>
      </c>
      <c r="F148" s="3">
        <v>2022.0</v>
      </c>
      <c r="G148" s="4"/>
      <c r="H148" s="4"/>
      <c r="I148" s="1" t="s">
        <v>1355</v>
      </c>
      <c r="J148" s="1" t="s">
        <v>1356</v>
      </c>
      <c r="K148" s="4"/>
      <c r="L148" s="4"/>
      <c r="M148" s="1" t="s">
        <v>176</v>
      </c>
      <c r="N148" s="4"/>
      <c r="O148" s="4"/>
      <c r="P148" s="5" t="s">
        <v>1357</v>
      </c>
      <c r="Q148" s="4"/>
      <c r="R148" s="4"/>
      <c r="S148" s="4"/>
      <c r="T148" s="4"/>
      <c r="U148" s="4"/>
      <c r="V148" s="4"/>
      <c r="W148" s="4"/>
      <c r="X148" s="2">
        <v>44739.0</v>
      </c>
      <c r="Y148" s="4"/>
      <c r="Z148" s="4"/>
      <c r="AA148" s="1" t="s">
        <v>39</v>
      </c>
      <c r="AB148" s="1" t="s">
        <v>40</v>
      </c>
    </row>
    <row r="149">
      <c r="A149" s="1" t="s">
        <v>1358</v>
      </c>
      <c r="B149" s="4"/>
      <c r="C149" s="4"/>
      <c r="D149" s="1" t="s">
        <v>184</v>
      </c>
      <c r="E149" s="7">
        <v>43838.0</v>
      </c>
      <c r="F149" s="3">
        <v>2020.0</v>
      </c>
      <c r="G149" s="3">
        <v>46.0</v>
      </c>
      <c r="H149" s="3">
        <v>1.0</v>
      </c>
      <c r="I149" s="3">
        <v>1.0</v>
      </c>
      <c r="J149" s="3">
        <v>9.0</v>
      </c>
      <c r="K149" s="1" t="s">
        <v>1359</v>
      </c>
      <c r="L149" s="1" t="s">
        <v>186</v>
      </c>
      <c r="M149" s="4"/>
      <c r="N149" s="1" t="s">
        <v>1360</v>
      </c>
      <c r="O149" s="4"/>
      <c r="P149" s="5" t="s">
        <v>1361</v>
      </c>
      <c r="Q149" s="4"/>
      <c r="R149" s="4"/>
      <c r="S149" s="4"/>
      <c r="T149" s="4"/>
      <c r="U149" s="4"/>
      <c r="V149" s="4"/>
      <c r="W149" s="1" t="s">
        <v>39</v>
      </c>
      <c r="X149" s="7">
        <v>43838.0</v>
      </c>
      <c r="Y149" s="4"/>
      <c r="Z149" s="4"/>
      <c r="AA149" s="1" t="s">
        <v>39</v>
      </c>
      <c r="AB149" s="1" t="s">
        <v>192</v>
      </c>
    </row>
    <row r="150">
      <c r="A150" s="1" t="s">
        <v>1352</v>
      </c>
      <c r="B150" s="4"/>
      <c r="C150" s="4"/>
      <c r="D150" s="1" t="s">
        <v>314</v>
      </c>
      <c r="E150" s="2">
        <v>44375.0</v>
      </c>
      <c r="F150" s="3">
        <v>2021.0</v>
      </c>
      <c r="G150" s="4"/>
      <c r="H150" s="4"/>
      <c r="I150" s="3">
        <v>5.0</v>
      </c>
      <c r="J150" s="3">
        <v>13.0</v>
      </c>
      <c r="K150" s="1" t="s">
        <v>1362</v>
      </c>
      <c r="L150" s="1" t="s">
        <v>87</v>
      </c>
      <c r="M150" s="1" t="s">
        <v>316</v>
      </c>
      <c r="N150" s="1" t="s">
        <v>1363</v>
      </c>
      <c r="O150" s="4"/>
      <c r="P150" s="5" t="s">
        <v>1364</v>
      </c>
      <c r="Q150" s="4"/>
      <c r="R150" s="4"/>
      <c r="S150" s="4"/>
      <c r="T150" s="4"/>
      <c r="U150" s="4"/>
      <c r="V150" s="4"/>
      <c r="W150" s="1" t="s">
        <v>39</v>
      </c>
      <c r="X150" s="2">
        <v>44375.0</v>
      </c>
      <c r="Y150" s="4"/>
      <c r="Z150" s="4"/>
      <c r="AA150" s="1" t="s">
        <v>39</v>
      </c>
      <c r="AB150" s="1" t="s">
        <v>40</v>
      </c>
    </row>
    <row r="151">
      <c r="A151" s="1" t="s">
        <v>1352</v>
      </c>
      <c r="B151" s="4"/>
      <c r="C151" s="4"/>
      <c r="D151" s="1" t="s">
        <v>65</v>
      </c>
      <c r="E151" s="2">
        <v>43394.0</v>
      </c>
      <c r="F151" s="3">
        <v>2018.0</v>
      </c>
      <c r="G151" s="4"/>
      <c r="H151" s="4"/>
      <c r="I151" s="3">
        <v>5.0</v>
      </c>
      <c r="J151" s="3">
        <v>14.0</v>
      </c>
      <c r="K151" s="1" t="s">
        <v>1362</v>
      </c>
      <c r="L151" s="4"/>
      <c r="M151" s="1" t="s">
        <v>67</v>
      </c>
      <c r="N151" s="1" t="s">
        <v>1365</v>
      </c>
      <c r="O151" s="4"/>
      <c r="P151" s="5" t="s">
        <v>1366</v>
      </c>
      <c r="Q151" s="4"/>
      <c r="R151" s="4"/>
      <c r="S151" s="4"/>
      <c r="T151" s="4"/>
      <c r="U151" s="4"/>
      <c r="V151" s="4"/>
      <c r="W151" s="1" t="s">
        <v>39</v>
      </c>
      <c r="X151" s="2">
        <v>43394.0</v>
      </c>
      <c r="Y151" s="4"/>
      <c r="Z151" s="4"/>
      <c r="AA151" s="1" t="s">
        <v>39</v>
      </c>
      <c r="AB151" s="1" t="s">
        <v>40</v>
      </c>
    </row>
    <row r="152">
      <c r="A152" s="1" t="s">
        <v>1352</v>
      </c>
      <c r="B152" s="4"/>
      <c r="C152" s="4"/>
      <c r="D152" s="1" t="s">
        <v>116</v>
      </c>
      <c r="E152" s="2">
        <v>44120.0</v>
      </c>
      <c r="F152" s="3">
        <v>2020.0</v>
      </c>
      <c r="G152" s="4"/>
      <c r="H152" s="4"/>
      <c r="I152" s="1" t="s">
        <v>1367</v>
      </c>
      <c r="J152" s="1" t="s">
        <v>1368</v>
      </c>
      <c r="K152" s="1" t="s">
        <v>1362</v>
      </c>
      <c r="L152" s="4"/>
      <c r="M152" s="1" t="s">
        <v>118</v>
      </c>
      <c r="N152" s="1" t="s">
        <v>1369</v>
      </c>
      <c r="O152" s="4"/>
      <c r="P152" s="5" t="s">
        <v>1370</v>
      </c>
      <c r="Q152" s="4"/>
      <c r="R152" s="4"/>
      <c r="S152" s="4"/>
      <c r="T152" s="4"/>
      <c r="U152" s="4"/>
      <c r="V152" s="4"/>
      <c r="W152" s="1" t="s">
        <v>39</v>
      </c>
      <c r="X152" s="2">
        <v>44120.0</v>
      </c>
      <c r="Y152" s="4"/>
      <c r="Z152" s="4"/>
      <c r="AA152" s="1" t="s">
        <v>39</v>
      </c>
      <c r="AB152" s="1" t="s">
        <v>40</v>
      </c>
    </row>
    <row r="153">
      <c r="A153" s="1" t="s">
        <v>1352</v>
      </c>
      <c r="B153" s="4"/>
      <c r="C153" s="4"/>
      <c r="D153" s="1" t="s">
        <v>407</v>
      </c>
      <c r="E153" s="2">
        <v>44942.0</v>
      </c>
      <c r="F153" s="3">
        <v>2022.0</v>
      </c>
      <c r="G153" s="4"/>
      <c r="H153" s="4"/>
      <c r="I153" s="3">
        <v>5.0</v>
      </c>
      <c r="J153" s="3">
        <v>14.0</v>
      </c>
      <c r="K153" s="1" t="s">
        <v>1371</v>
      </c>
      <c r="L153" s="4"/>
      <c r="M153" s="1" t="s">
        <v>409</v>
      </c>
      <c r="N153" s="1" t="s">
        <v>1372</v>
      </c>
      <c r="O153" s="4"/>
      <c r="P153" s="5" t="s">
        <v>1373</v>
      </c>
      <c r="Q153" s="4"/>
      <c r="R153" s="4"/>
      <c r="S153" s="4"/>
      <c r="T153" s="4"/>
      <c r="U153" s="4"/>
      <c r="V153" s="4"/>
      <c r="W153" s="1" t="s">
        <v>39</v>
      </c>
      <c r="X153" s="2">
        <v>44942.0</v>
      </c>
      <c r="Y153" s="4"/>
      <c r="Z153" s="4"/>
      <c r="AA153" s="1" t="s">
        <v>39</v>
      </c>
      <c r="AB153" s="1" t="s">
        <v>40</v>
      </c>
    </row>
    <row r="154">
      <c r="A154" s="1" t="s">
        <v>1352</v>
      </c>
      <c r="B154" s="4"/>
      <c r="C154" s="4"/>
      <c r="D154" s="1" t="s">
        <v>154</v>
      </c>
      <c r="E154" s="2">
        <v>44733.0</v>
      </c>
      <c r="F154" s="3">
        <v>2022.0</v>
      </c>
      <c r="G154" s="4"/>
      <c r="H154" s="4"/>
      <c r="I154" s="1" t="s">
        <v>1356</v>
      </c>
      <c r="J154" s="1" t="s">
        <v>1374</v>
      </c>
      <c r="K154" s="1" t="s">
        <v>1362</v>
      </c>
      <c r="L154" s="1" t="s">
        <v>87</v>
      </c>
      <c r="M154" s="1" t="s">
        <v>156</v>
      </c>
      <c r="N154" s="4"/>
      <c r="O154" s="4"/>
      <c r="P154" s="5" t="s">
        <v>1375</v>
      </c>
      <c r="Q154" s="4"/>
      <c r="R154" s="4"/>
      <c r="S154" s="4"/>
      <c r="T154" s="4"/>
      <c r="U154" s="4"/>
      <c r="V154" s="4"/>
      <c r="W154" s="4"/>
      <c r="X154" s="2">
        <v>44733.0</v>
      </c>
      <c r="Y154" s="4"/>
      <c r="Z154" s="4"/>
      <c r="AA154" s="1" t="s">
        <v>39</v>
      </c>
      <c r="AB154" s="1" t="s">
        <v>40</v>
      </c>
    </row>
    <row r="155">
      <c r="A155" s="1" t="s">
        <v>1376</v>
      </c>
      <c r="B155" s="4"/>
      <c r="C155" s="4"/>
      <c r="D155" s="1" t="s">
        <v>502</v>
      </c>
      <c r="E155" s="2">
        <v>43464.0</v>
      </c>
      <c r="F155" s="3">
        <v>2018.0</v>
      </c>
      <c r="G155" s="4"/>
      <c r="H155" s="4"/>
      <c r="I155" s="3">
        <v>5.0</v>
      </c>
      <c r="J155" s="3">
        <v>13.0</v>
      </c>
      <c r="K155" s="1" t="s">
        <v>1362</v>
      </c>
      <c r="L155" s="1" t="s">
        <v>87</v>
      </c>
      <c r="M155" s="1" t="s">
        <v>504</v>
      </c>
      <c r="N155" s="4"/>
      <c r="O155" s="4"/>
      <c r="P155" s="5" t="s">
        <v>1377</v>
      </c>
      <c r="Q155" s="4"/>
      <c r="R155" s="4"/>
      <c r="S155" s="4"/>
      <c r="T155" s="4"/>
      <c r="U155" s="4"/>
      <c r="V155" s="4"/>
      <c r="W155" s="4"/>
      <c r="X155" s="2">
        <v>43464.0</v>
      </c>
      <c r="Y155" s="4"/>
      <c r="Z155" s="4"/>
      <c r="AA155" s="1" t="s">
        <v>39</v>
      </c>
      <c r="AB155" s="1" t="s">
        <v>40</v>
      </c>
    </row>
    <row r="156">
      <c r="A156" s="1" t="s">
        <v>1376</v>
      </c>
      <c r="B156" s="4"/>
      <c r="C156" s="4"/>
      <c r="D156" s="1" t="s">
        <v>203</v>
      </c>
      <c r="E156" s="7">
        <v>43531.0</v>
      </c>
      <c r="F156" s="3">
        <v>2018.0</v>
      </c>
      <c r="G156" s="4"/>
      <c r="H156" s="4"/>
      <c r="I156" s="3">
        <v>5.0</v>
      </c>
      <c r="J156" s="3">
        <v>6.0</v>
      </c>
      <c r="K156" s="1" t="s">
        <v>1362</v>
      </c>
      <c r="L156" s="1" t="s">
        <v>205</v>
      </c>
      <c r="M156" s="1" t="s">
        <v>206</v>
      </c>
      <c r="N156" s="1" t="s">
        <v>1378</v>
      </c>
      <c r="O156" s="4"/>
      <c r="P156" s="5" t="s">
        <v>1379</v>
      </c>
      <c r="Q156" s="4"/>
      <c r="R156" s="4"/>
      <c r="S156" s="4"/>
      <c r="T156" s="4"/>
      <c r="U156" s="4"/>
      <c r="V156" s="4"/>
      <c r="W156" s="1" t="s">
        <v>39</v>
      </c>
      <c r="X156" s="7">
        <v>43531.0</v>
      </c>
      <c r="Y156" s="4"/>
      <c r="Z156" s="4"/>
      <c r="AA156" s="1" t="s">
        <v>39</v>
      </c>
      <c r="AB156" s="1" t="s">
        <v>40</v>
      </c>
    </row>
    <row r="157">
      <c r="A157" s="1" t="s">
        <v>1352</v>
      </c>
      <c r="B157" s="4"/>
      <c r="C157" s="4"/>
      <c r="D157" s="1" t="s">
        <v>85</v>
      </c>
      <c r="E157" s="2">
        <v>45461.0</v>
      </c>
      <c r="F157" s="3">
        <v>2024.0</v>
      </c>
      <c r="G157" s="4"/>
      <c r="H157" s="4"/>
      <c r="I157" s="3">
        <v>4.0</v>
      </c>
      <c r="J157" s="3">
        <v>15.0</v>
      </c>
      <c r="K157" s="4"/>
      <c r="L157" s="1" t="s">
        <v>87</v>
      </c>
      <c r="M157" s="1" t="s">
        <v>88</v>
      </c>
      <c r="N157" s="4"/>
      <c r="O157" s="4"/>
      <c r="P157" s="5" t="s">
        <v>1380</v>
      </c>
      <c r="Q157" s="4"/>
      <c r="R157" s="4"/>
      <c r="S157" s="4"/>
      <c r="T157" s="4"/>
      <c r="U157" s="4"/>
      <c r="V157" s="4"/>
      <c r="W157" s="4"/>
      <c r="X157" s="2">
        <v>45461.0</v>
      </c>
      <c r="Y157" s="4"/>
      <c r="Z157" s="4"/>
      <c r="AA157" s="1" t="s">
        <v>39</v>
      </c>
      <c r="AB157" s="1" t="s">
        <v>40</v>
      </c>
    </row>
    <row r="158">
      <c r="A158" s="1" t="s">
        <v>1352</v>
      </c>
      <c r="B158" s="4"/>
      <c r="C158" s="4"/>
      <c r="D158" s="1" t="s">
        <v>324</v>
      </c>
      <c r="E158" s="2">
        <v>44146.0</v>
      </c>
      <c r="F158" s="3">
        <v>2020.0</v>
      </c>
      <c r="G158" s="4"/>
      <c r="H158" s="4"/>
      <c r="I158" s="3">
        <v>5.0</v>
      </c>
      <c r="J158" s="3">
        <v>8.0</v>
      </c>
      <c r="K158" s="1" t="s">
        <v>1362</v>
      </c>
      <c r="L158" s="1" t="s">
        <v>326</v>
      </c>
      <c r="M158" s="1" t="s">
        <v>327</v>
      </c>
      <c r="N158" s="1" t="s">
        <v>1381</v>
      </c>
      <c r="O158" s="4"/>
      <c r="P158" s="5" t="s">
        <v>1382</v>
      </c>
      <c r="Q158" s="4"/>
      <c r="R158" s="4"/>
      <c r="S158" s="4"/>
      <c r="T158" s="4"/>
      <c r="U158" s="4"/>
      <c r="V158" s="4"/>
      <c r="W158" s="1" t="s">
        <v>39</v>
      </c>
      <c r="X158" s="2">
        <v>44146.0</v>
      </c>
      <c r="Y158" s="4"/>
      <c r="Z158" s="4"/>
      <c r="AA158" s="1" t="s">
        <v>39</v>
      </c>
      <c r="AB158" s="1" t="s">
        <v>40</v>
      </c>
    </row>
    <row r="159">
      <c r="A159" s="1" t="s">
        <v>1376</v>
      </c>
      <c r="B159" s="4"/>
      <c r="C159" s="4"/>
      <c r="D159" s="1" t="s">
        <v>221</v>
      </c>
      <c r="E159" s="7">
        <v>44137.0</v>
      </c>
      <c r="F159" s="3">
        <v>2020.0</v>
      </c>
      <c r="G159" s="4"/>
      <c r="H159" s="4"/>
      <c r="I159" s="3">
        <v>5.0</v>
      </c>
      <c r="J159" s="3">
        <v>16.0</v>
      </c>
      <c r="K159" s="1" t="s">
        <v>1362</v>
      </c>
      <c r="L159" s="1" t="s">
        <v>46</v>
      </c>
      <c r="M159" s="1" t="s">
        <v>223</v>
      </c>
      <c r="N159" s="1" t="s">
        <v>1383</v>
      </c>
      <c r="O159" s="4"/>
      <c r="P159" s="5" t="s">
        <v>1384</v>
      </c>
      <c r="Q159" s="4"/>
      <c r="R159" s="4"/>
      <c r="S159" s="4"/>
      <c r="T159" s="4"/>
      <c r="U159" s="4"/>
      <c r="V159" s="4"/>
      <c r="W159" s="1" t="s">
        <v>39</v>
      </c>
      <c r="X159" s="7">
        <v>44137.0</v>
      </c>
      <c r="Y159" s="4"/>
      <c r="Z159" s="4"/>
      <c r="AA159" s="1" t="s">
        <v>39</v>
      </c>
      <c r="AB159" s="1" t="s">
        <v>40</v>
      </c>
    </row>
    <row r="160">
      <c r="A160" s="1" t="s">
        <v>1352</v>
      </c>
      <c r="B160" s="4"/>
      <c r="C160" s="4"/>
      <c r="D160" s="1" t="s">
        <v>1328</v>
      </c>
      <c r="E160" s="6">
        <v>45061.0</v>
      </c>
      <c r="F160" s="3">
        <v>2023.0</v>
      </c>
      <c r="G160" s="4"/>
      <c r="H160" s="4"/>
      <c r="I160" s="3">
        <v>5.0</v>
      </c>
      <c r="J160" s="3">
        <v>18.0</v>
      </c>
      <c r="K160" s="4"/>
      <c r="L160" s="1" t="s">
        <v>554</v>
      </c>
      <c r="M160" s="1" t="s">
        <v>1330</v>
      </c>
      <c r="N160" s="1" t="s">
        <v>1385</v>
      </c>
      <c r="O160" s="4"/>
      <c r="P160" s="5" t="s">
        <v>1386</v>
      </c>
      <c r="Q160" s="4"/>
      <c r="R160" s="4"/>
      <c r="S160" s="4"/>
      <c r="T160" s="4"/>
      <c r="U160" s="4"/>
      <c r="V160" s="4"/>
      <c r="W160" s="1" t="s">
        <v>39</v>
      </c>
      <c r="X160" s="6">
        <v>45061.0</v>
      </c>
      <c r="Y160" s="4"/>
      <c r="Z160" s="4"/>
      <c r="AA160" s="1" t="s">
        <v>39</v>
      </c>
      <c r="AB160" s="1" t="s">
        <v>40</v>
      </c>
    </row>
    <row r="161">
      <c r="A161" s="1" t="s">
        <v>1352</v>
      </c>
      <c r="B161" s="4"/>
      <c r="C161" s="4"/>
      <c r="D161" s="1" t="s">
        <v>95</v>
      </c>
      <c r="E161" s="2">
        <v>44734.0</v>
      </c>
      <c r="F161" s="3">
        <v>2022.0</v>
      </c>
      <c r="G161" s="4"/>
      <c r="H161" s="4"/>
      <c r="I161" s="1" t="s">
        <v>1356</v>
      </c>
      <c r="J161" s="1" t="s">
        <v>1387</v>
      </c>
      <c r="K161" s="1" t="s">
        <v>1388</v>
      </c>
      <c r="L161" s="1" t="s">
        <v>97</v>
      </c>
      <c r="M161" s="1" t="s">
        <v>98</v>
      </c>
      <c r="N161" s="4"/>
      <c r="O161" s="4"/>
      <c r="P161" s="5" t="s">
        <v>1389</v>
      </c>
      <c r="Q161" s="4"/>
      <c r="R161" s="4"/>
      <c r="S161" s="4"/>
      <c r="T161" s="4"/>
      <c r="U161" s="4"/>
      <c r="V161" s="4"/>
      <c r="W161" s="4"/>
      <c r="X161" s="2">
        <v>44734.0</v>
      </c>
      <c r="Y161" s="4"/>
      <c r="Z161" s="4"/>
      <c r="AA161" s="1" t="s">
        <v>39</v>
      </c>
      <c r="AB161" s="1" t="s">
        <v>40</v>
      </c>
    </row>
    <row r="162">
      <c r="A162" s="1" t="s">
        <v>1352</v>
      </c>
      <c r="B162" s="4"/>
      <c r="C162" s="4"/>
      <c r="D162" s="1" t="s">
        <v>552</v>
      </c>
      <c r="E162" s="2">
        <v>45489.0</v>
      </c>
      <c r="F162" s="3">
        <v>2024.0</v>
      </c>
      <c r="G162" s="4"/>
      <c r="H162" s="4"/>
      <c r="I162" s="1" t="s">
        <v>1356</v>
      </c>
      <c r="J162" s="1" t="s">
        <v>1390</v>
      </c>
      <c r="K162" s="4"/>
      <c r="L162" s="1" t="s">
        <v>554</v>
      </c>
      <c r="M162" s="1" t="s">
        <v>555</v>
      </c>
      <c r="N162" s="1" t="s">
        <v>1391</v>
      </c>
      <c r="O162" s="4"/>
      <c r="P162" s="5" t="s">
        <v>1392</v>
      </c>
      <c r="Q162" s="4"/>
      <c r="R162" s="4"/>
      <c r="S162" s="4"/>
      <c r="T162" s="4"/>
      <c r="U162" s="4"/>
      <c r="V162" s="4"/>
      <c r="W162" s="1" t="s">
        <v>39</v>
      </c>
      <c r="X162" s="2">
        <v>45489.0</v>
      </c>
      <c r="Y162" s="4"/>
      <c r="Z162" s="4"/>
      <c r="AA162" s="1" t="s">
        <v>39</v>
      </c>
      <c r="AB162" s="1" t="s">
        <v>40</v>
      </c>
    </row>
    <row r="163">
      <c r="A163" s="1" t="s">
        <v>1352</v>
      </c>
      <c r="B163" s="4"/>
      <c r="C163" s="4"/>
      <c r="D163" s="1" t="s">
        <v>164</v>
      </c>
      <c r="E163" s="2">
        <v>45097.0</v>
      </c>
      <c r="F163" s="3">
        <v>2020.0</v>
      </c>
      <c r="G163" s="4"/>
      <c r="H163" s="4"/>
      <c r="I163" s="1" t="s">
        <v>1356</v>
      </c>
      <c r="J163" s="1" t="s">
        <v>1387</v>
      </c>
      <c r="K163" s="4"/>
      <c r="L163" s="1" t="s">
        <v>87</v>
      </c>
      <c r="M163" s="1" t="s">
        <v>166</v>
      </c>
      <c r="N163" s="4"/>
      <c r="O163" s="4"/>
      <c r="P163" s="5" t="s">
        <v>1393</v>
      </c>
      <c r="Q163" s="4"/>
      <c r="R163" s="4"/>
      <c r="S163" s="4"/>
      <c r="T163" s="4"/>
      <c r="U163" s="4"/>
      <c r="V163" s="4"/>
      <c r="W163" s="4"/>
      <c r="X163" s="2">
        <v>45097.0</v>
      </c>
      <c r="Y163" s="4"/>
      <c r="Z163" s="4"/>
      <c r="AA163" s="1" t="s">
        <v>39</v>
      </c>
      <c r="AB163" s="1" t="s">
        <v>40</v>
      </c>
    </row>
    <row r="164">
      <c r="A164" s="1" t="s">
        <v>1376</v>
      </c>
      <c r="B164" s="4"/>
      <c r="C164" s="4"/>
      <c r="D164" s="1" t="s">
        <v>75</v>
      </c>
      <c r="E164" s="2">
        <v>43342.0</v>
      </c>
      <c r="F164" s="3">
        <v>2018.0</v>
      </c>
      <c r="G164" s="4"/>
      <c r="H164" s="4"/>
      <c r="I164" s="3">
        <v>5.0</v>
      </c>
      <c r="J164" s="3">
        <v>26.0</v>
      </c>
      <c r="K164" s="1" t="s">
        <v>1362</v>
      </c>
      <c r="L164" s="1" t="s">
        <v>77</v>
      </c>
      <c r="M164" s="1" t="s">
        <v>78</v>
      </c>
      <c r="N164" s="4"/>
      <c r="O164" s="4"/>
      <c r="P164" s="5" t="s">
        <v>1394</v>
      </c>
      <c r="Q164" s="4"/>
      <c r="R164" s="4"/>
      <c r="S164" s="4"/>
      <c r="T164" s="4"/>
      <c r="U164" s="4"/>
      <c r="V164" s="4"/>
      <c r="W164" s="4"/>
      <c r="X164" s="2">
        <v>43342.0</v>
      </c>
      <c r="Y164" s="4"/>
      <c r="Z164" s="4"/>
      <c r="AA164" s="1" t="s">
        <v>39</v>
      </c>
      <c r="AB164" s="1" t="s">
        <v>40</v>
      </c>
    </row>
    <row r="165">
      <c r="A165" s="1" t="s">
        <v>1395</v>
      </c>
      <c r="B165" s="4"/>
      <c r="C165" s="4"/>
      <c r="D165" s="1" t="s">
        <v>376</v>
      </c>
      <c r="E165" s="7">
        <v>43923.0</v>
      </c>
      <c r="F165" s="3">
        <v>2020.0</v>
      </c>
      <c r="G165" s="4"/>
      <c r="H165" s="4"/>
      <c r="I165" s="1" t="s">
        <v>1368</v>
      </c>
      <c r="J165" s="1" t="s">
        <v>1396</v>
      </c>
      <c r="K165" s="1" t="s">
        <v>1362</v>
      </c>
      <c r="L165" s="1" t="s">
        <v>347</v>
      </c>
      <c r="M165" s="1" t="s">
        <v>378</v>
      </c>
      <c r="N165" s="1" t="s">
        <v>1397</v>
      </c>
      <c r="O165" s="4"/>
      <c r="P165" s="5" t="s">
        <v>1398</v>
      </c>
      <c r="Q165" s="4"/>
      <c r="R165" s="4"/>
      <c r="S165" s="4"/>
      <c r="T165" s="4"/>
      <c r="U165" s="4"/>
      <c r="V165" s="4"/>
      <c r="W165" s="1" t="s">
        <v>39</v>
      </c>
      <c r="X165" s="7">
        <v>43923.0</v>
      </c>
      <c r="Y165" s="4"/>
      <c r="Z165" s="4"/>
      <c r="AA165" s="1" t="s">
        <v>39</v>
      </c>
      <c r="AB165" s="1" t="s">
        <v>40</v>
      </c>
    </row>
    <row r="166">
      <c r="A166" s="1" t="s">
        <v>1352</v>
      </c>
      <c r="B166" s="4"/>
      <c r="C166" s="4"/>
      <c r="D166" s="1" t="s">
        <v>44</v>
      </c>
      <c r="E166" s="2">
        <v>45271.0</v>
      </c>
      <c r="F166" s="3">
        <v>2023.0</v>
      </c>
      <c r="G166" s="4"/>
      <c r="H166" s="4"/>
      <c r="I166" s="3">
        <v>5.0</v>
      </c>
      <c r="J166" s="3">
        <v>13.0</v>
      </c>
      <c r="K166" s="4"/>
      <c r="L166" s="1" t="s">
        <v>46</v>
      </c>
      <c r="M166" s="1" t="s">
        <v>47</v>
      </c>
      <c r="N166" s="1" t="s">
        <v>1399</v>
      </c>
      <c r="O166" s="4"/>
      <c r="P166" s="5" t="s">
        <v>1400</v>
      </c>
      <c r="Q166" s="4"/>
      <c r="R166" s="4"/>
      <c r="S166" s="4"/>
      <c r="T166" s="4"/>
      <c r="U166" s="4"/>
      <c r="V166" s="4"/>
      <c r="W166" s="1" t="s">
        <v>39</v>
      </c>
      <c r="X166" s="2">
        <v>45271.0</v>
      </c>
      <c r="Y166" s="4"/>
      <c r="Z166" s="4"/>
      <c r="AA166" s="1" t="s">
        <v>39</v>
      </c>
      <c r="AB166" s="1" t="s">
        <v>40</v>
      </c>
    </row>
    <row r="167">
      <c r="A167" s="1" t="s">
        <v>1352</v>
      </c>
      <c r="B167" s="4"/>
      <c r="C167" s="4"/>
      <c r="D167" s="1" t="s">
        <v>296</v>
      </c>
      <c r="E167" s="7">
        <v>45238.0</v>
      </c>
      <c r="F167" s="3">
        <v>2023.0</v>
      </c>
      <c r="G167" s="4"/>
      <c r="H167" s="4"/>
      <c r="I167" s="1" t="s">
        <v>1356</v>
      </c>
      <c r="J167" s="1" t="s">
        <v>1401</v>
      </c>
      <c r="K167" s="4"/>
      <c r="L167" s="1" t="s">
        <v>298</v>
      </c>
      <c r="M167" s="1" t="s">
        <v>299</v>
      </c>
      <c r="N167" s="1" t="s">
        <v>1402</v>
      </c>
      <c r="O167" s="4"/>
      <c r="P167" s="5" t="s">
        <v>1403</v>
      </c>
      <c r="Q167" s="4"/>
      <c r="R167" s="4"/>
      <c r="S167" s="4"/>
      <c r="T167" s="4"/>
      <c r="U167" s="4"/>
      <c r="V167" s="4"/>
      <c r="W167" s="1" t="s">
        <v>39</v>
      </c>
      <c r="X167" s="7">
        <v>45238.0</v>
      </c>
      <c r="Y167" s="4"/>
      <c r="Z167" s="4"/>
      <c r="AA167" s="1" t="s">
        <v>39</v>
      </c>
      <c r="AB167" s="1" t="s">
        <v>40</v>
      </c>
    </row>
    <row r="168">
      <c r="A168" s="1" t="s">
        <v>1352</v>
      </c>
      <c r="B168" s="4"/>
      <c r="C168" s="4"/>
      <c r="D168" s="1" t="s">
        <v>593</v>
      </c>
      <c r="E168" s="2">
        <v>44189.0</v>
      </c>
      <c r="F168" s="3">
        <v>2020.0</v>
      </c>
      <c r="G168" s="4"/>
      <c r="H168" s="4"/>
      <c r="I168" s="1" t="s">
        <v>1356</v>
      </c>
      <c r="J168" s="1" t="s">
        <v>1404</v>
      </c>
      <c r="K168" s="1" t="s">
        <v>1362</v>
      </c>
      <c r="L168" s="1" t="s">
        <v>298</v>
      </c>
      <c r="M168" s="1" t="s">
        <v>595</v>
      </c>
      <c r="N168" s="4"/>
      <c r="O168" s="4"/>
      <c r="P168" s="5" t="s">
        <v>1405</v>
      </c>
      <c r="Q168" s="4"/>
      <c r="R168" s="4"/>
      <c r="S168" s="4"/>
      <c r="T168" s="4"/>
      <c r="U168" s="4"/>
      <c r="V168" s="4"/>
      <c r="W168" s="4"/>
      <c r="X168" s="2">
        <v>44189.0</v>
      </c>
      <c r="Y168" s="4"/>
      <c r="Z168" s="4"/>
      <c r="AA168" s="1" t="s">
        <v>39</v>
      </c>
      <c r="AB168" s="1" t="s">
        <v>40</v>
      </c>
    </row>
    <row r="169">
      <c r="A169" s="1" t="s">
        <v>1352</v>
      </c>
      <c r="B169" s="4"/>
      <c r="C169" s="4"/>
      <c r="D169" s="1" t="s">
        <v>248</v>
      </c>
      <c r="E169" s="7">
        <v>45266.0</v>
      </c>
      <c r="F169" s="3">
        <v>2023.0</v>
      </c>
      <c r="G169" s="4"/>
      <c r="H169" s="4"/>
      <c r="I169" s="3">
        <v>1.0</v>
      </c>
      <c r="J169" s="3">
        <v>19.0</v>
      </c>
      <c r="K169" s="1" t="s">
        <v>1406</v>
      </c>
      <c r="L169" s="4"/>
      <c r="M169" s="1" t="s">
        <v>250</v>
      </c>
      <c r="N169" s="1" t="s">
        <v>1407</v>
      </c>
      <c r="O169" s="4"/>
      <c r="P169" s="5" t="s">
        <v>1408</v>
      </c>
      <c r="Q169" s="4"/>
      <c r="R169" s="4"/>
      <c r="S169" s="4"/>
      <c r="T169" s="4"/>
      <c r="U169" s="4"/>
      <c r="V169" s="4"/>
      <c r="W169" s="1" t="s">
        <v>39</v>
      </c>
      <c r="X169" s="7">
        <v>45266.0</v>
      </c>
      <c r="Y169" s="4"/>
      <c r="Z169" s="4"/>
      <c r="AA169" s="1" t="s">
        <v>39</v>
      </c>
      <c r="AB169" s="1" t="s">
        <v>40</v>
      </c>
    </row>
  </sheetData>
  <mergeCells count="105">
    <mergeCell ref="K64:L64"/>
    <mergeCell ref="K65:L65"/>
    <mergeCell ref="K66:L66"/>
    <mergeCell ref="K69:L69"/>
    <mergeCell ref="K74:L74"/>
    <mergeCell ref="K76:L76"/>
    <mergeCell ref="K77:L77"/>
    <mergeCell ref="K78:L78"/>
    <mergeCell ref="K81:L81"/>
    <mergeCell ref="K84:L84"/>
    <mergeCell ref="K85:L85"/>
    <mergeCell ref="K86:L86"/>
    <mergeCell ref="K87:L87"/>
    <mergeCell ref="K89:L89"/>
    <mergeCell ref="K106:L106"/>
    <mergeCell ref="K108:L108"/>
    <mergeCell ref="K109:L109"/>
    <mergeCell ref="K113:L113"/>
    <mergeCell ref="K121:L121"/>
    <mergeCell ref="K126:L126"/>
    <mergeCell ref="K129:L129"/>
    <mergeCell ref="K139:L139"/>
    <mergeCell ref="K91:L91"/>
    <mergeCell ref="K93:L93"/>
    <mergeCell ref="K95:L95"/>
    <mergeCell ref="K96:L96"/>
    <mergeCell ref="K99:L99"/>
    <mergeCell ref="K100:L100"/>
    <mergeCell ref="K104:L104"/>
    <mergeCell ref="R79:S79"/>
    <mergeCell ref="R82:S82"/>
    <mergeCell ref="R87:S87"/>
    <mergeCell ref="R90:S90"/>
    <mergeCell ref="P91:Q91"/>
    <mergeCell ref="R94:S94"/>
    <mergeCell ref="R95:S95"/>
    <mergeCell ref="R103:S103"/>
    <mergeCell ref="R104:S104"/>
    <mergeCell ref="R111:S111"/>
    <mergeCell ref="R118:S118"/>
    <mergeCell ref="R120:T120"/>
    <mergeCell ref="R121:S121"/>
    <mergeCell ref="R122:S122"/>
    <mergeCell ref="R139:S139"/>
    <mergeCell ref="R140:S140"/>
    <mergeCell ref="R142:U142"/>
    <mergeCell ref="R143:T143"/>
    <mergeCell ref="R145:S145"/>
    <mergeCell ref="R123:S123"/>
    <mergeCell ref="R125:S125"/>
    <mergeCell ref="P129:Q129"/>
    <mergeCell ref="R132:S132"/>
    <mergeCell ref="R134:S134"/>
    <mergeCell ref="R136:S136"/>
    <mergeCell ref="R138:S138"/>
    <mergeCell ref="K2:L2"/>
    <mergeCell ref="R3:S3"/>
    <mergeCell ref="K4:L4"/>
    <mergeCell ref="K5:L5"/>
    <mergeCell ref="R5:S5"/>
    <mergeCell ref="K10:L10"/>
    <mergeCell ref="R10:S10"/>
    <mergeCell ref="K11:L11"/>
    <mergeCell ref="K12:L12"/>
    <mergeCell ref="K16:L16"/>
    <mergeCell ref="R16:S16"/>
    <mergeCell ref="K18:L18"/>
    <mergeCell ref="R23:S23"/>
    <mergeCell ref="R24:U24"/>
    <mergeCell ref="R25:S25"/>
    <mergeCell ref="K24:L24"/>
    <mergeCell ref="K25:L25"/>
    <mergeCell ref="K26:L26"/>
    <mergeCell ref="R31:S31"/>
    <mergeCell ref="R33:S33"/>
    <mergeCell ref="R34:S34"/>
    <mergeCell ref="R38:S38"/>
    <mergeCell ref="K28:L28"/>
    <mergeCell ref="K40:L40"/>
    <mergeCell ref="K41:L41"/>
    <mergeCell ref="K42:L42"/>
    <mergeCell ref="K44:L44"/>
    <mergeCell ref="K45:L45"/>
    <mergeCell ref="K47:L47"/>
    <mergeCell ref="K48:L48"/>
    <mergeCell ref="K50:L50"/>
    <mergeCell ref="K53:L53"/>
    <mergeCell ref="K55:L55"/>
    <mergeCell ref="K57:L57"/>
    <mergeCell ref="K58:M58"/>
    <mergeCell ref="K59:L59"/>
    <mergeCell ref="R43:S43"/>
    <mergeCell ref="R44:S44"/>
    <mergeCell ref="R47:T47"/>
    <mergeCell ref="R57:S57"/>
    <mergeCell ref="R60:S60"/>
    <mergeCell ref="R62:S62"/>
    <mergeCell ref="R63:S63"/>
    <mergeCell ref="R64:S64"/>
    <mergeCell ref="R65:S65"/>
    <mergeCell ref="R71:S71"/>
    <mergeCell ref="R73:S73"/>
    <mergeCell ref="R75:S75"/>
    <mergeCell ref="R77:S77"/>
    <mergeCell ref="Q80:V80"/>
  </mergeCells>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0"/>
    <hyperlink r:id="rId30" ref="P31"/>
    <hyperlink r:id="rId31" ref="P32"/>
    <hyperlink r:id="rId32" ref="P33"/>
    <hyperlink r:id="rId33" ref="P34"/>
    <hyperlink r:id="rId34" ref="P35"/>
    <hyperlink r:id="rId35" ref="P36"/>
    <hyperlink r:id="rId36" ref="P37"/>
    <hyperlink r:id="rId37" ref="P38"/>
    <hyperlink r:id="rId38" ref="P39"/>
    <hyperlink r:id="rId39" ref="P40"/>
    <hyperlink r:id="rId40" ref="P41"/>
    <hyperlink r:id="rId41" ref="P42"/>
    <hyperlink r:id="rId42" ref="P43"/>
    <hyperlink r:id="rId43" ref="P44"/>
    <hyperlink r:id="rId44" ref="P45"/>
    <hyperlink r:id="rId45" ref="P46"/>
    <hyperlink r:id="rId46" ref="P47"/>
    <hyperlink r:id="rId47" ref="P48"/>
    <hyperlink r:id="rId48" ref="P49"/>
    <hyperlink r:id="rId49" ref="P50"/>
    <hyperlink r:id="rId50" ref="P51"/>
    <hyperlink r:id="rId51" ref="P52"/>
    <hyperlink r:id="rId52" ref="P53"/>
    <hyperlink r:id="rId53" ref="P54"/>
    <hyperlink r:id="rId54" ref="P55"/>
    <hyperlink r:id="rId55" ref="P56"/>
    <hyperlink r:id="rId56" ref="P57"/>
    <hyperlink r:id="rId57" ref="P58"/>
    <hyperlink r:id="rId58" ref="P59"/>
    <hyperlink r:id="rId59" ref="P60"/>
    <hyperlink r:id="rId60" ref="P61"/>
    <hyperlink r:id="rId61" ref="P62"/>
    <hyperlink r:id="rId62" ref="P63"/>
    <hyperlink r:id="rId63" ref="P64"/>
    <hyperlink r:id="rId64" ref="P65"/>
    <hyperlink r:id="rId65" ref="P66"/>
    <hyperlink r:id="rId66" ref="P67"/>
    <hyperlink r:id="rId67" ref="P68"/>
    <hyperlink r:id="rId68" ref="P69"/>
    <hyperlink r:id="rId69" ref="P70"/>
    <hyperlink r:id="rId70" ref="P71"/>
    <hyperlink r:id="rId71" ref="P72"/>
    <hyperlink r:id="rId72" ref="P73"/>
    <hyperlink r:id="rId73" ref="P74"/>
    <hyperlink r:id="rId74" ref="P75"/>
    <hyperlink r:id="rId75" ref="P76"/>
    <hyperlink r:id="rId76" ref="P77"/>
    <hyperlink r:id="rId77" ref="P78"/>
    <hyperlink r:id="rId78" ref="P79"/>
    <hyperlink r:id="rId79" ref="P80"/>
    <hyperlink r:id="rId80" ref="P81"/>
    <hyperlink r:id="rId81" ref="P82"/>
    <hyperlink r:id="rId82" ref="P83"/>
    <hyperlink r:id="rId83" ref="P84"/>
    <hyperlink r:id="rId84" ref="P85"/>
    <hyperlink r:id="rId85" ref="P86"/>
    <hyperlink r:id="rId86" ref="P87"/>
    <hyperlink r:id="rId87" ref="P88"/>
    <hyperlink r:id="rId88" ref="P89"/>
    <hyperlink r:id="rId89" ref="P90"/>
    <hyperlink r:id="rId90" ref="P91"/>
    <hyperlink r:id="rId91" ref="P92"/>
    <hyperlink r:id="rId92" ref="P93"/>
    <hyperlink r:id="rId93" ref="P94"/>
    <hyperlink r:id="rId94" ref="P95"/>
    <hyperlink r:id="rId95" ref="P96"/>
    <hyperlink r:id="rId96" ref="P97"/>
    <hyperlink r:id="rId97" ref="P98"/>
    <hyperlink r:id="rId98" ref="P99"/>
    <hyperlink r:id="rId99" ref="P100"/>
    <hyperlink r:id="rId100" ref="P101"/>
    <hyperlink r:id="rId101" ref="P102"/>
    <hyperlink r:id="rId102" ref="P103"/>
    <hyperlink r:id="rId103" ref="P104"/>
    <hyperlink r:id="rId104" ref="P105"/>
    <hyperlink r:id="rId105" ref="P106"/>
    <hyperlink r:id="rId106" ref="P107"/>
    <hyperlink r:id="rId107" ref="P108"/>
    <hyperlink r:id="rId108" ref="P109"/>
    <hyperlink r:id="rId109" ref="P110"/>
    <hyperlink r:id="rId110" ref="P111"/>
    <hyperlink r:id="rId111" ref="P112"/>
    <hyperlink r:id="rId112" ref="P113"/>
    <hyperlink r:id="rId113" ref="P114"/>
    <hyperlink r:id="rId114" ref="P115"/>
    <hyperlink r:id="rId115" ref="P116"/>
    <hyperlink r:id="rId116" ref="P117"/>
    <hyperlink r:id="rId117" ref="P118"/>
    <hyperlink r:id="rId118" ref="P119"/>
    <hyperlink r:id="rId119" ref="P120"/>
    <hyperlink r:id="rId120" ref="P121"/>
    <hyperlink r:id="rId121" ref="P122"/>
    <hyperlink r:id="rId122" ref="P123"/>
    <hyperlink r:id="rId123" ref="P124"/>
    <hyperlink r:id="rId124" ref="P125"/>
    <hyperlink r:id="rId125" ref="P126"/>
    <hyperlink r:id="rId126" ref="P127"/>
    <hyperlink r:id="rId127" ref="P128"/>
    <hyperlink r:id="rId128" ref="P129"/>
    <hyperlink r:id="rId129" ref="P130"/>
    <hyperlink r:id="rId130" ref="P131"/>
    <hyperlink r:id="rId131" ref="P132"/>
    <hyperlink r:id="rId132" ref="P133"/>
    <hyperlink r:id="rId133" ref="P134"/>
    <hyperlink r:id="rId134" ref="P135"/>
    <hyperlink r:id="rId135" ref="P136"/>
    <hyperlink r:id="rId136" ref="P137"/>
    <hyperlink r:id="rId137" ref="P138"/>
    <hyperlink r:id="rId138" ref="P139"/>
    <hyperlink r:id="rId139" ref="P140"/>
    <hyperlink r:id="rId140" ref="P141"/>
    <hyperlink r:id="rId141" ref="P142"/>
    <hyperlink r:id="rId142" ref="P143"/>
    <hyperlink r:id="rId143" ref="P144"/>
    <hyperlink r:id="rId144" ref="P145"/>
    <hyperlink r:id="rId145" ref="P146"/>
    <hyperlink r:id="rId146" ref="P147"/>
    <hyperlink r:id="rId147" ref="P148"/>
    <hyperlink r:id="rId148" ref="P149"/>
    <hyperlink r:id="rId149" ref="P150"/>
    <hyperlink r:id="rId150" ref="P151"/>
    <hyperlink r:id="rId151" ref="P152"/>
    <hyperlink r:id="rId152" ref="P153"/>
    <hyperlink r:id="rId153" ref="P154"/>
    <hyperlink r:id="rId154" ref="P155"/>
    <hyperlink r:id="rId155" ref="P156"/>
    <hyperlink r:id="rId156" ref="P157"/>
    <hyperlink r:id="rId157" ref="P158"/>
    <hyperlink r:id="rId158" ref="P159"/>
    <hyperlink r:id="rId159" ref="P160"/>
    <hyperlink r:id="rId160" ref="P161"/>
    <hyperlink r:id="rId161" ref="P162"/>
    <hyperlink r:id="rId162" ref="P163"/>
    <hyperlink r:id="rId163" ref="P164"/>
    <hyperlink r:id="rId164" ref="P165"/>
    <hyperlink r:id="rId165" ref="P166"/>
    <hyperlink r:id="rId166" ref="P167"/>
    <hyperlink r:id="rId167" ref="P168"/>
    <hyperlink r:id="rId168" ref="P169"/>
  </hyperlinks>
  <drawing r:id="rId16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9.0"/>
    <col customWidth="1" min="4" max="4" width="36.88"/>
  </cols>
  <sheetData>
    <row r="1">
      <c r="A1" s="24" t="s">
        <v>1411</v>
      </c>
      <c r="B1" s="24" t="s">
        <v>1412</v>
      </c>
      <c r="C1" s="24" t="s">
        <v>10044</v>
      </c>
    </row>
    <row r="2" hidden="1">
      <c r="B2" s="26" t="str">
        <f>VLOOKUP(D2,'Scopus - 1004'!$D$2:$E$1005,2,false)</f>
        <v>#N/A</v>
      </c>
      <c r="C2" s="26" t="str">
        <f>VLOOKUP(D2,'Relevant papers - 2023 Draft - '!$A$2:$A$56,1,false)</f>
        <v>#N/A</v>
      </c>
      <c r="D2" s="25" t="s">
        <v>1340</v>
      </c>
    </row>
    <row r="3" hidden="1">
      <c r="B3" s="26" t="str">
        <f>VLOOKUP(A3,'Scopus - 1004'!$D$2:$E$1005,2,false)</f>
        <v>#N/A</v>
      </c>
      <c r="C3" s="26" t="str">
        <f>VLOOKUP(A3,'Relevant papers - 2023 Draft - '!$A$2:$A$56,1,false)</f>
        <v>#N/A</v>
      </c>
    </row>
    <row r="4" hidden="1">
      <c r="A4" s="24"/>
      <c r="B4" s="26" t="str">
        <f>VLOOKUP(A4,'Scopus - 1004'!$D$2:$E$1005,2,false)</f>
        <v>#N/A</v>
      </c>
      <c r="C4" s="26" t="str">
        <f>VLOOKUP(A4,'Relevant papers - 2023 Draft - '!$A$2:$A$56,1,false)</f>
        <v>#N/A</v>
      </c>
    </row>
    <row r="5" hidden="1">
      <c r="B5" s="26" t="str">
        <f>VLOOKUP(A5,'Scopus - 1004'!$D$2:$E$1005,2,false)</f>
        <v>#N/A</v>
      </c>
      <c r="C5" s="26" t="str">
        <f>VLOOKUP(A5,'Relevant papers - 2023 Draft - '!$A$2:$A$56,1,false)</f>
        <v>#N/A</v>
      </c>
    </row>
    <row r="6">
      <c r="A6" s="24" t="s">
        <v>493</v>
      </c>
      <c r="B6" s="26">
        <f>VLOOKUP(A6,'Scopus - 1004'!$D$2:$E$1005,2,false)</f>
        <v>2015</v>
      </c>
      <c r="C6" s="26" t="str">
        <f>VLOOKUP(A6,'Relevant papers - 2023 Draft - '!$A$2:$A$56,1,false)</f>
        <v>A Contextualized Vocabulary Model for identifying technical debt on code comments</v>
      </c>
    </row>
    <row r="7" hidden="1">
      <c r="B7" s="26" t="str">
        <f>VLOOKUP(A7,'Scopus - 1004'!$D$2:$E$1005,2,false)</f>
        <v>#N/A</v>
      </c>
      <c r="C7" s="26" t="str">
        <f>VLOOKUP(A7,'Relevant papers - 2023 Draft - '!$A$2:$A$56,1,false)</f>
        <v>#N/A</v>
      </c>
    </row>
    <row r="8" hidden="1">
      <c r="B8" s="26" t="str">
        <f>VLOOKUP(A8,'Scopus - 1004'!$D$2:$E$1005,2,false)</f>
        <v>#N/A</v>
      </c>
      <c r="C8" s="26" t="str">
        <f>VLOOKUP(A8,'Relevant papers - 2023 Draft - '!$A$2:$A$56,1,false)</f>
        <v>#N/A</v>
      </c>
    </row>
    <row r="9" hidden="1">
      <c r="A9" s="24"/>
      <c r="B9" s="26" t="str">
        <f>VLOOKUP(A9,'Scopus - 1004'!$D$2:$E$1005,2,false)</f>
        <v>#N/A</v>
      </c>
      <c r="C9" s="26" t="str">
        <f>VLOOKUP(A9,'Relevant papers - 2023 Draft - '!$A$2:$A$56,1,false)</f>
        <v>#N/A</v>
      </c>
    </row>
    <row r="10">
      <c r="A10" s="27" t="s">
        <v>4112</v>
      </c>
      <c r="B10" s="28">
        <f>VLOOKUP(A10,'Scopus - 1004'!$D$2:$E$1005,2,false)</f>
        <v>2022</v>
      </c>
      <c r="C10" s="28" t="str">
        <f>VLOOKUP(A10,'Relevant papers - 2023 Draft - '!$A$2:$A$56,1,false)</f>
        <v>A framework for conditional statement technical debt identification and description</v>
      </c>
      <c r="D10" s="28"/>
    </row>
    <row r="11" hidden="1">
      <c r="B11" s="26" t="str">
        <f>VLOOKUP(A11,'Scopus - 1004'!$D$2:$E$1005,2,false)</f>
        <v>#N/A</v>
      </c>
      <c r="C11" s="26" t="str">
        <f>VLOOKUP(A11,'Relevant papers - 2023 Draft - '!$A$2:$A$56,1,false)</f>
        <v>#N/A</v>
      </c>
    </row>
    <row r="12" hidden="1">
      <c r="B12" s="26" t="str">
        <f>VLOOKUP(A12,'Scopus - 1004'!$D$2:$E$1005,2,false)</f>
        <v>#N/A</v>
      </c>
      <c r="C12" s="26" t="str">
        <f>VLOOKUP(A12,'Relevant papers - 2023 Draft - '!$A$2:$A$56,1,false)</f>
        <v>#N/A</v>
      </c>
    </row>
    <row r="13" hidden="1">
      <c r="B13" s="26" t="str">
        <f>VLOOKUP(A13,'Scopus - 1004'!$D$2:$E$1005,2,false)</f>
        <v>#N/A</v>
      </c>
      <c r="C13" s="26" t="str">
        <f>VLOOKUP(A13,'Relevant papers - 2023 Draft - '!$A$2:$A$56,1,false)</f>
        <v>#N/A</v>
      </c>
    </row>
    <row r="14" hidden="1">
      <c r="B14" s="26" t="str">
        <f>VLOOKUP(A14,'Scopus - 1004'!$D$2:$E$1005,2,false)</f>
        <v>#N/A</v>
      </c>
      <c r="C14" s="26" t="str">
        <f>VLOOKUP(A14,'Relevant papers - 2023 Draft - '!$A$2:$A$56,1,false)</f>
        <v>#N/A</v>
      </c>
    </row>
    <row r="15" hidden="1">
      <c r="B15" s="26" t="str">
        <f>VLOOKUP(A15,'Scopus - 1004'!$D$2:$E$1005,2,false)</f>
        <v>#N/A</v>
      </c>
      <c r="C15" s="26" t="str">
        <f>VLOOKUP(A15,'Relevant papers - 2023 Draft - '!$A$2:$A$56,1,false)</f>
        <v>#N/A</v>
      </c>
    </row>
    <row r="16">
      <c r="A16" s="24" t="s">
        <v>424</v>
      </c>
      <c r="B16" s="26">
        <f>VLOOKUP(A16,'Scopus - 1004'!$D$2:$E$1005,2,false)</f>
        <v>2016</v>
      </c>
      <c r="C16" s="26" t="str">
        <f>VLOOKUP(A16,'Relevant papers - 2023 Draft - '!$A$2:$A$56,1,false)</f>
        <v>A large-scale empirical study on self-admitted technical debt</v>
      </c>
    </row>
    <row r="17" hidden="1">
      <c r="B17" s="26" t="str">
        <f>VLOOKUP(A17,'Scopus - 1004'!$D$2:$E$1005,2,false)</f>
        <v>#N/A</v>
      </c>
      <c r="C17" s="26" t="str">
        <f>VLOOKUP(A17,'Relevant papers - 2023 Draft - '!$A$2:$A$56,1,false)</f>
        <v>#N/A</v>
      </c>
    </row>
    <row r="18" hidden="1">
      <c r="B18" s="26" t="str">
        <f>VLOOKUP(A18,'Scopus - 1004'!$D$2:$E$1005,2,false)</f>
        <v>#N/A</v>
      </c>
      <c r="C18" s="26" t="str">
        <f>VLOOKUP(A18,'Relevant papers - 2023 Draft - '!$A$2:$A$56,1,false)</f>
        <v>#N/A</v>
      </c>
    </row>
    <row r="19" hidden="1">
      <c r="B19" s="26" t="str">
        <f>VLOOKUP(A19,'Scopus - 1004'!$D$2:$E$1005,2,false)</f>
        <v>#N/A</v>
      </c>
      <c r="C19" s="26" t="str">
        <f>VLOOKUP(A19,'Relevant papers - 2023 Draft - '!$A$2:$A$56,1,false)</f>
        <v>#N/A</v>
      </c>
    </row>
    <row r="20" hidden="1">
      <c r="B20" s="26" t="str">
        <f>VLOOKUP(A20,'Scopus - 1004'!$D$2:$E$1005,2,false)</f>
        <v>#N/A</v>
      </c>
      <c r="C20" s="26" t="str">
        <f>VLOOKUP(A20,'Relevant papers - 2023 Draft - '!$A$2:$A$56,1,false)</f>
        <v>#N/A</v>
      </c>
    </row>
    <row r="21" hidden="1">
      <c r="B21" s="26" t="str">
        <f>VLOOKUP(A21,'Scopus - 1004'!$D$2:$E$1005,2,false)</f>
        <v>#N/A</v>
      </c>
      <c r="C21" s="26" t="str">
        <f>VLOOKUP(A21,'Relevant papers - 2023 Draft - '!$A$2:$A$56,1,false)</f>
        <v>#N/A</v>
      </c>
    </row>
    <row r="22" hidden="1">
      <c r="B22" s="26" t="str">
        <f>VLOOKUP(A22,'Scopus - 1004'!$D$2:$E$1005,2,false)</f>
        <v>#N/A</v>
      </c>
      <c r="C22" s="26" t="str">
        <f>VLOOKUP(A22,'Relevant papers - 2023 Draft - '!$A$2:$A$56,1,false)</f>
        <v>#N/A</v>
      </c>
    </row>
    <row r="23" hidden="1">
      <c r="B23" s="26">
        <f>VLOOKUP(D23,'Scopus - 1004'!$D$2:$E$1005,2,false)</f>
        <v>2019</v>
      </c>
      <c r="C23" s="26" t="str">
        <f>VLOOKUP(D23,'Relevant papers - 2023 Draft - '!$A$2:$A$56,1,false)</f>
        <v>#N/A</v>
      </c>
      <c r="D23" s="25" t="s">
        <v>6543</v>
      </c>
    </row>
    <row r="24" hidden="1">
      <c r="B24" s="26" t="str">
        <f>VLOOKUP(A24,'Scopus - 1004'!$D$2:$E$1005,2,false)</f>
        <v>#N/A</v>
      </c>
      <c r="C24" s="26" t="str">
        <f>VLOOKUP(A24,'Relevant papers - 2023 Draft - '!$A$2:$A$56,1,false)</f>
        <v>#N/A</v>
      </c>
    </row>
    <row r="25">
      <c r="A25" s="24" t="s">
        <v>2455</v>
      </c>
      <c r="B25" s="26">
        <f>VLOOKUP(A25,'Scopus - 1004'!$D$2:$E$1005,2,false)</f>
        <v>2023</v>
      </c>
      <c r="C25" s="26" t="str">
        <f>VLOOKUP(A25,'Relevant papers - 2023 Draft - '!$A$2:$A$56,1,false)</f>
        <v>#N/A</v>
      </c>
    </row>
    <row r="26" hidden="1">
      <c r="B26" s="26" t="str">
        <f>VLOOKUP(A26,'Scopus - 1004'!$D$2:$E$1005,2,false)</f>
        <v>#N/A</v>
      </c>
      <c r="C26" s="26" t="str">
        <f>VLOOKUP(A26,'Relevant papers - 2023 Draft - '!$A$2:$A$56,1,false)</f>
        <v>#N/A</v>
      </c>
    </row>
    <row r="27" hidden="1">
      <c r="B27" s="26" t="str">
        <f>VLOOKUP(A27,'Scopus - 1004'!$D$2:$E$1005,2,false)</f>
        <v>#N/A</v>
      </c>
      <c r="C27" s="26" t="str">
        <f>VLOOKUP(A27,'Relevant papers - 2023 Draft - '!$A$2:$A$56,1,false)</f>
        <v>#N/A</v>
      </c>
    </row>
    <row r="28" hidden="1">
      <c r="B28" s="26" t="str">
        <f>VLOOKUP(A28,'Scopus - 1004'!$D$2:$E$1005,2,false)</f>
        <v>#N/A</v>
      </c>
      <c r="C28" s="26" t="str">
        <f>VLOOKUP(A28,'Relevant papers - 2023 Draft - '!$A$2:$A$56,1,false)</f>
        <v>#N/A</v>
      </c>
    </row>
    <row r="29">
      <c r="A29" s="24" t="s">
        <v>4615</v>
      </c>
      <c r="B29" s="26">
        <f>VLOOKUP(A29,'Scopus - 1004'!$D$2:$E$1005,2,false)</f>
        <v>2022</v>
      </c>
      <c r="C29" s="26" t="str">
        <f>VLOOKUP(A29,'Relevant papers - 2023 Draft - '!$A$2:$A$56,1,false)</f>
        <v>An Empirical Study of Gradient-based Explainability Techniques for Self-admitted Technical Debt Detection</v>
      </c>
    </row>
    <row r="30" hidden="1">
      <c r="B30" s="26" t="str">
        <f>VLOOKUP(A30,'Scopus - 1004'!$D$2:$E$1005,2,false)</f>
        <v>#N/A</v>
      </c>
      <c r="C30" s="26" t="str">
        <f>VLOOKUP(A30,'Relevant papers - 2023 Draft - '!$A$2:$A$56,1,false)</f>
        <v>#N/A</v>
      </c>
    </row>
    <row r="31" hidden="1">
      <c r="B31" s="26" t="str">
        <f>VLOOKUP(A31,'Scopus - 1004'!$D$2:$E$1005,2,false)</f>
        <v>#N/A</v>
      </c>
      <c r="C31" s="26" t="str">
        <f>VLOOKUP(A31,'Relevant papers - 2023 Draft - '!$A$2:$A$56,1,false)</f>
        <v>#N/A</v>
      </c>
    </row>
    <row r="32">
      <c r="A32" s="24" t="s">
        <v>4608</v>
      </c>
      <c r="B32" s="26">
        <f>VLOOKUP(A32,'Scopus - 1004'!$D$2:$E$1005,2,false)</f>
        <v>2022</v>
      </c>
      <c r="C32" s="26" t="str">
        <f>VLOOKUP(A32,'Relevant papers - 2023 Draft - '!$A$2:$A$56,1,false)</f>
        <v>An empirical study on self-admitted technical debt in Dockerfiles</v>
      </c>
    </row>
    <row r="33" hidden="1">
      <c r="B33" s="26" t="str">
        <f>VLOOKUP(A33,'Scopus - 1004'!$D$2:$E$1005,2,false)</f>
        <v>#N/A</v>
      </c>
      <c r="C33" s="26" t="str">
        <f>VLOOKUP(A33,'Relevant papers - 2023 Draft - '!$A$2:$A$56,1,false)</f>
        <v>#N/A</v>
      </c>
    </row>
    <row r="34" hidden="1">
      <c r="B34" s="26" t="str">
        <f>VLOOKUP(A34,'Scopus - 1004'!$D$2:$E$1005,2,false)</f>
        <v>#N/A</v>
      </c>
      <c r="C34" s="26" t="str">
        <f>VLOOKUP(A34,'Relevant papers - 2023 Draft - '!$A$2:$A$56,1,false)</f>
        <v>#N/A</v>
      </c>
    </row>
    <row r="35" hidden="1">
      <c r="A35" s="24"/>
      <c r="B35" s="26" t="str">
        <f>VLOOKUP(A35,'Scopus - 1004'!$D$2:$E$1005,2,false)</f>
        <v>#N/A</v>
      </c>
      <c r="C35" s="26" t="str">
        <f>VLOOKUP(A35,'Relevant papers - 2023 Draft - '!$A$2:$A$56,1,false)</f>
        <v>#N/A</v>
      </c>
    </row>
    <row r="36" hidden="1">
      <c r="A36" s="24"/>
      <c r="B36" s="26" t="str">
        <f>VLOOKUP(A36,'Scopus - 1004'!$D$2:$E$1005,2,false)</f>
        <v>#N/A</v>
      </c>
      <c r="C36" s="26" t="str">
        <f>VLOOKUP(A36,'Relevant papers - 2023 Draft - '!$A$2:$A$56,1,false)</f>
        <v>#N/A</v>
      </c>
    </row>
    <row r="37" hidden="1">
      <c r="B37" s="26" t="str">
        <f>VLOOKUP(A37,'Scopus - 1004'!$D$2:$E$1005,2,false)</f>
        <v>#N/A</v>
      </c>
      <c r="C37" s="26" t="str">
        <f>VLOOKUP(A37,'Relevant papers - 2023 Draft - '!$A$2:$A$56,1,false)</f>
        <v>#N/A</v>
      </c>
    </row>
    <row r="38" hidden="1">
      <c r="B38" s="26" t="str">
        <f>VLOOKUP(A38,'Scopus - 1004'!$D$2:$E$1005,2,false)</f>
        <v>#N/A</v>
      </c>
      <c r="C38" s="26" t="str">
        <f>VLOOKUP(A38,'Relevant papers - 2023 Draft - '!$A$2:$A$56,1,false)</f>
        <v>#N/A</v>
      </c>
    </row>
    <row r="39">
      <c r="A39" s="24" t="s">
        <v>140</v>
      </c>
      <c r="B39" s="26">
        <f>VLOOKUP(A39,'Scopus - 1004'!$D$2:$E$1005,2,false)</f>
        <v>2014</v>
      </c>
      <c r="C39" s="26" t="str">
        <f>VLOOKUP(A39,'Relevant papers - 2023 Draft - '!$A$2:$A$56,1,false)</f>
        <v>An Exploratory Study on Self-Admitted Technical Debt</v>
      </c>
    </row>
    <row r="40" hidden="1">
      <c r="A40" s="24"/>
      <c r="B40" s="26" t="str">
        <f>VLOOKUP(A40,'Scopus - 1004'!$D$2:$E$1005,2,false)</f>
        <v>#N/A</v>
      </c>
      <c r="C40" s="26" t="str">
        <f>VLOOKUP(A40,'Relevant papers - 2023 Draft - '!$A$2:$A$56,1,false)</f>
        <v>#N/A</v>
      </c>
    </row>
    <row r="41" hidden="1">
      <c r="B41" s="26" t="str">
        <f>VLOOKUP(A41,'Scopus - 1004'!$D$2:$E$1005,2,false)</f>
        <v>#N/A</v>
      </c>
      <c r="C41" s="26" t="str">
        <f>VLOOKUP(A41,'Relevant papers - 2023 Draft - '!$A$2:$A$56,1,false)</f>
        <v>#N/A</v>
      </c>
    </row>
    <row r="42" hidden="1">
      <c r="B42" s="26" t="str">
        <f>VLOOKUP(A42,'Scopus - 1004'!$D$2:$E$1005,2,false)</f>
        <v>#N/A</v>
      </c>
      <c r="C42" s="26" t="str">
        <f>VLOOKUP(A42,'Relevant papers - 2023 Draft - '!$A$2:$A$56,1,false)</f>
        <v>#N/A</v>
      </c>
    </row>
    <row r="43" hidden="1">
      <c r="B43" s="26" t="str">
        <f>VLOOKUP(A43,'Scopus - 1004'!$D$2:$E$1005,2,false)</f>
        <v>#N/A</v>
      </c>
      <c r="C43" s="26" t="str">
        <f>VLOOKUP(A43,'Relevant papers - 2023 Draft - '!$A$2:$A$56,1,false)</f>
        <v>#N/A</v>
      </c>
    </row>
    <row r="44" hidden="1">
      <c r="B44" s="26" t="str">
        <f>VLOOKUP(A44,'Scopus - 1004'!$D$2:$E$1005,2,false)</f>
        <v>#N/A</v>
      </c>
      <c r="C44" s="26" t="str">
        <f>VLOOKUP(A44,'Relevant papers - 2023 Draft - '!$A$2:$A$56,1,false)</f>
        <v>#N/A</v>
      </c>
    </row>
    <row r="45" hidden="1">
      <c r="B45" s="26" t="str">
        <f>VLOOKUP(A45,'Scopus - 1004'!$D$2:$E$1005,2,false)</f>
        <v>#N/A</v>
      </c>
      <c r="C45" s="26" t="str">
        <f>VLOOKUP(A45,'Relevant papers - 2023 Draft - '!$A$2:$A$56,1,false)</f>
        <v>#N/A</v>
      </c>
    </row>
    <row r="46" hidden="1">
      <c r="B46" s="26" t="str">
        <f>VLOOKUP(A46,'Scopus - 1004'!$D$2:$E$1005,2,false)</f>
        <v>#N/A</v>
      </c>
      <c r="C46" s="26" t="str">
        <f>VLOOKUP(A46,'Relevant papers - 2023 Draft - '!$A$2:$A$56,1,false)</f>
        <v>#N/A</v>
      </c>
    </row>
    <row r="47">
      <c r="A47" s="24" t="s">
        <v>245</v>
      </c>
      <c r="B47" s="26">
        <f>VLOOKUP(A47,'Scopus - 1004'!$D$2:$E$1005,2,false)</f>
        <v>2023</v>
      </c>
      <c r="C47" s="26" t="str">
        <f>VLOOKUP(A47,'Relevant papers - 2023 Draft - '!$A$2:$A$56,1,false)</f>
        <v>#N/A</v>
      </c>
    </row>
    <row r="48">
      <c r="A48" s="24" t="s">
        <v>321</v>
      </c>
      <c r="B48" s="26">
        <f>VLOOKUP(A48,'Scopus - 1004'!$D$2:$E$1005,2,false)</f>
        <v>2020</v>
      </c>
      <c r="C48" s="26" t="str">
        <f>VLOOKUP(A48,'Relevant papers - 2023 Draft - '!$A$2:$A$56,1,false)</f>
        <v>Automated Identification of On-hold Self-admitted Technical Debt</v>
      </c>
    </row>
    <row r="49">
      <c r="A49" s="24" t="s">
        <v>28</v>
      </c>
      <c r="B49" s="26">
        <f>VLOOKUP(A49,'Scopus - 1004'!$D$2:$E$1005,2,false)</f>
        <v>2023</v>
      </c>
      <c r="C49" s="26" t="str">
        <f>VLOOKUP(A49,'Relevant papers - 2023 Draft - '!$A$2:$A$56,1,false)</f>
        <v>#N/A</v>
      </c>
    </row>
    <row r="50">
      <c r="A50" s="24" t="s">
        <v>362</v>
      </c>
      <c r="B50" s="26">
        <f>VLOOKUP(A50,'Scopus - 1004'!$D$2:$E$1005,2,false)</f>
        <v>2019</v>
      </c>
      <c r="C50" s="26" t="str">
        <f>VLOOKUP(A50,'Relevant papers - 2023 Draft - '!$A$2:$A$56,1,false)</f>
        <v>Automatic Classifying Self-Admitted Technical Debt Using N-Gram IDF</v>
      </c>
    </row>
    <row r="51">
      <c r="A51" s="24" t="s">
        <v>724</v>
      </c>
      <c r="B51" s="26">
        <f>VLOOKUP(A51,'Scopus - 1004'!$D$2:$E$1005,2,false)</f>
        <v>2022</v>
      </c>
      <c r="C51" s="26" t="str">
        <f>VLOOKUP(A51,'Relevant papers - 2023 Draft - '!$A$2:$A$56,1,false)</f>
        <v>Automatic Detection and Analysis of Technical Debts in Peer-Review Documentation of R Packages</v>
      </c>
    </row>
    <row r="52">
      <c r="A52" s="24" t="s">
        <v>3396</v>
      </c>
      <c r="B52" s="26">
        <f>VLOOKUP(A52,'Scopus - 1004'!$D$2:$E$1005,2,false)</f>
        <v>2023</v>
      </c>
      <c r="C52" s="26" t="str">
        <f>VLOOKUP(A52,'Relevant papers - 2023 Draft - '!$A$2:$A$56,1,false)</f>
        <v>#N/A</v>
      </c>
    </row>
    <row r="53">
      <c r="A53" s="24" t="s">
        <v>193</v>
      </c>
      <c r="B53" s="26">
        <f>VLOOKUP(A53,'Scopus - 1004'!$D$2:$E$1005,2,false)</f>
        <v>2023</v>
      </c>
      <c r="C53" s="26" t="str">
        <f>VLOOKUP(A53,'Relevant papers - 2023 Draft - '!$A$2:$A$56,1,false)</f>
        <v>#N/A</v>
      </c>
    </row>
    <row r="54">
      <c r="A54" s="27" t="s">
        <v>373</v>
      </c>
      <c r="B54" s="28">
        <f>VLOOKUP(A54,'Scopus - 1004'!$D$2:$E$1005,2,false)</f>
        <v>2020</v>
      </c>
      <c r="C54" s="28" t="str">
        <f>VLOOKUP(A54,'Relevant papers - 2023 Draft - '!$A$2:$A$56,1,false)</f>
        <v>Automatically Learning Patterns for Self-Admitted Technical Debt Removal</v>
      </c>
      <c r="D54" s="28"/>
      <c r="E54" s="28"/>
      <c r="F54" s="28"/>
      <c r="G54" s="28"/>
      <c r="H54" s="28"/>
      <c r="I54" s="28"/>
      <c r="J54" s="28"/>
      <c r="K54" s="28"/>
      <c r="L54" s="28"/>
      <c r="M54" s="28"/>
      <c r="N54" s="28"/>
      <c r="O54" s="28"/>
      <c r="P54" s="28"/>
      <c r="Q54" s="28"/>
      <c r="R54" s="28"/>
      <c r="S54" s="28"/>
      <c r="T54" s="28"/>
      <c r="U54" s="28"/>
      <c r="V54" s="28"/>
      <c r="W54" s="28"/>
      <c r="X54" s="28"/>
      <c r="Y54" s="28"/>
      <c r="Z54" s="28"/>
      <c r="AA54" s="28"/>
    </row>
    <row r="55" hidden="1">
      <c r="B55" s="26" t="str">
        <f>VLOOKUP(A55,'Scopus - 1004'!$D$2:$E$1005,2,false)</f>
        <v>#N/A</v>
      </c>
      <c r="C55" s="26" t="str">
        <f>VLOOKUP(A55,'Relevant papers - 2023 Draft - '!$A$2:$A$56,1,false)</f>
        <v>#N/A</v>
      </c>
    </row>
    <row r="56" hidden="1">
      <c r="B56" s="26" t="str">
        <f>VLOOKUP(A56,'Scopus - 1004'!$D$2:$E$1005,2,false)</f>
        <v>#N/A</v>
      </c>
      <c r="C56" s="26" t="str">
        <f>VLOOKUP(A56,'Relevant papers - 2023 Draft - '!$A$2:$A$56,1,false)</f>
        <v>#N/A</v>
      </c>
    </row>
    <row r="57">
      <c r="A57" s="24" t="s">
        <v>161</v>
      </c>
      <c r="B57" s="26">
        <f>VLOOKUP(A57,'Scopus - 1004'!$D$2:$E$1005,2,false)</f>
        <v>2020</v>
      </c>
      <c r="C57" s="26" t="str">
        <f>VLOOKUP(A57,'Relevant papers - 2023 Draft - '!$A$2:$A$56,1,false)</f>
        <v>Beyond the Code: Mining Self-Admitted Technical Debt in Issue Tracker Systems</v>
      </c>
    </row>
    <row r="58" hidden="1">
      <c r="B58" s="26" t="str">
        <f>VLOOKUP(A58,'Scopus - 1004'!$D$2:$E$1005,2,false)</f>
        <v>#N/A</v>
      </c>
      <c r="C58" s="26" t="str">
        <f>VLOOKUP(A58,'Relevant papers - 2023 Draft - '!$A$2:$A$56,1,false)</f>
        <v>#N/A</v>
      </c>
    </row>
    <row r="59">
      <c r="A59" s="24" t="s">
        <v>273</v>
      </c>
      <c r="B59" s="26">
        <f>VLOOKUP(A59,'Scopus - 1004'!$D$2:$E$1005,2,false)</f>
        <v>2022</v>
      </c>
      <c r="C59" s="26" t="str">
        <f>VLOOKUP(A59,'Relevant papers - 2023 Draft - '!$A$2:$A$56,1,false)</f>
        <v>Characterizing and Mitigating Self-Admitted Technical Debt in Build Systems</v>
      </c>
    </row>
    <row r="60">
      <c r="A60" s="29" t="s">
        <v>5933</v>
      </c>
      <c r="B60" s="26">
        <f>VLOOKUP(A60,'Scopus - 1004'!$D$2:$E$1005,2,false)</f>
        <v>2021</v>
      </c>
      <c r="C60" s="26" t="str">
        <f>VLOOKUP(A60,'Relevant papers - 2023 Draft - '!$A$2:$A$56,1,false)</f>
        <v>Classification of Technical Debts in Software Development Using Text Analytics</v>
      </c>
    </row>
    <row r="61" hidden="1">
      <c r="B61" s="26" t="str">
        <f>VLOOKUP(A61,'Scopus - 1004'!$D$2:$E$1005,2,false)</f>
        <v>#N/A</v>
      </c>
      <c r="C61" s="26" t="str">
        <f>VLOOKUP(A61,'Relevant papers - 2023 Draft - '!$A$2:$A$56,1,false)</f>
        <v>#N/A</v>
      </c>
    </row>
    <row r="62" hidden="1">
      <c r="B62" s="26" t="str">
        <f>VLOOKUP(A62,'Scopus - 1004'!$D$2:$E$1005,2,false)</f>
        <v>#N/A</v>
      </c>
      <c r="C62" s="26" t="str">
        <f>VLOOKUP(A62,'Relevant papers - 2023 Draft - '!$A$2:$A$56,1,false)</f>
        <v>#N/A</v>
      </c>
    </row>
    <row r="63" hidden="1">
      <c r="B63" s="26" t="str">
        <f>VLOOKUP(A63,'Scopus - 1004'!$D$2:$E$1005,2,false)</f>
        <v>#N/A</v>
      </c>
      <c r="C63" s="26" t="str">
        <f>VLOOKUP(A63,'Relevant papers - 2023 Draft - '!$A$2:$A$56,1,false)</f>
        <v>#N/A</v>
      </c>
    </row>
    <row r="64" hidden="1">
      <c r="B64" s="26" t="str">
        <f>VLOOKUP(A64,'Scopus - 1004'!$D$2:$E$1005,2,false)</f>
        <v>#N/A</v>
      </c>
      <c r="C64" s="26" t="str">
        <f>VLOOKUP(A64,'Relevant papers - 2023 Draft - '!$A$2:$A$56,1,false)</f>
        <v>#N/A</v>
      </c>
    </row>
    <row r="65">
      <c r="A65" s="24" t="s">
        <v>333</v>
      </c>
      <c r="B65" s="26">
        <f>VLOOKUP(A65,'Scopus - 1004'!$D$2:$E$1005,2,false)</f>
        <v>2021</v>
      </c>
      <c r="C65" s="26" t="str">
        <f>VLOOKUP(A65,'Relevant papers - 2023 Draft - '!$A$2:$A$56,1,false)</f>
        <v>Data Balancing Improves Self-Admitted Technical Debt Detection</v>
      </c>
    </row>
    <row r="66">
      <c r="A66" s="24" t="s">
        <v>4523</v>
      </c>
      <c r="B66" s="26">
        <f>VLOOKUP(A66,'Scopus - 1004'!$D$2:$E$1005,2,false)</f>
        <v>2022</v>
      </c>
      <c r="C66" s="26" t="str">
        <f>VLOOKUP(A66,'Relevant papers - 2023 Draft - '!$A$2:$A$56,1,false)</f>
        <v>DebtFree: minimizing labeling cost in self-admitted technical debt identification using semi-supervised learning</v>
      </c>
    </row>
    <row r="67">
      <c r="A67" s="24" t="s">
        <v>5483</v>
      </c>
      <c r="B67" s="26">
        <f>VLOOKUP(A67,'Scopus - 1004'!$D$2:$E$1005,2,false)</f>
        <v>2021</v>
      </c>
      <c r="C67" s="26" t="str">
        <f>VLOOKUP(A67,'Relevant papers - 2023 Draft - '!$A$2:$A$56,1,false)</f>
        <v>DebtHunter: A Machine Learning-Based Approach for Detecting Self-Admitted Technical Debt</v>
      </c>
    </row>
    <row r="68">
      <c r="A68" s="24" t="s">
        <v>41</v>
      </c>
      <c r="B68" s="26">
        <f>VLOOKUP(A68,'Scopus - 1004'!$D$2:$E$1005,2,false)</f>
        <v>2023</v>
      </c>
      <c r="C68" s="26" t="str">
        <f>VLOOKUP(A68,'Relevant papers - 2023 Draft - '!$A$2:$A$56,1,false)</f>
        <v>#N/A</v>
      </c>
    </row>
    <row r="69" hidden="1">
      <c r="B69" s="26" t="str">
        <f>VLOOKUP(A69,'Scopus - 1004'!$D$2:$E$1005,2,false)</f>
        <v>#N/A</v>
      </c>
      <c r="C69" s="26" t="str">
        <f>VLOOKUP(A69,'Relevant papers - 2023 Draft - '!$A$2:$A$56,1,false)</f>
        <v>#N/A</v>
      </c>
    </row>
    <row r="70">
      <c r="A70" s="24" t="s">
        <v>2321</v>
      </c>
      <c r="B70" s="26">
        <f>VLOOKUP(A70,'Scopus - 1004'!$D$2:$E$1005,2,false)</f>
        <v>2023</v>
      </c>
      <c r="C70" s="26" t="str">
        <f>VLOOKUP(A70,'Relevant papers - 2023 Draft - '!$A$2:$A$56,1,false)</f>
        <v>#N/A</v>
      </c>
    </row>
    <row r="71">
      <c r="A71" s="24" t="s">
        <v>5252</v>
      </c>
      <c r="B71" s="26">
        <f>VLOOKUP(A71,'Scopus - 1004'!$D$2:$E$1005,2,false)</f>
        <v>2022</v>
      </c>
      <c r="C71" s="26" t="str">
        <f>VLOOKUP(A71,'Relevant papers - 2023 Draft - '!$A$2:$A$56,1,false)</f>
        <v>Deep neural network ensembles for detecting self-admitted technical debt</v>
      </c>
    </row>
    <row r="72">
      <c r="A72" s="24" t="s">
        <v>5365</v>
      </c>
      <c r="B72" s="26">
        <f>VLOOKUP(A72,'Scopus - 1004'!$D$2:$E$1005,2,false)</f>
        <v>2021</v>
      </c>
      <c r="C72" s="26" t="str">
        <f>VLOOKUP(A72,'Relevant papers - 2023 Draft - '!$A$2:$A$56,1,false)</f>
        <v>Detecting and Classifying Self-Admitted of Technical Debt with CNN-BiLSTM</v>
      </c>
    </row>
    <row r="73">
      <c r="A73" s="24" t="s">
        <v>590</v>
      </c>
      <c r="B73" s="26">
        <f>VLOOKUP(A73,'Scopus - 1004'!$D$2:$E$1005,2,false)</f>
        <v>2020</v>
      </c>
      <c r="C73" s="26" t="str">
        <f>VLOOKUP(A73,'Relevant papers - 2023 Draft - '!$A$2:$A$56,1,false)</f>
        <v>Detecting and Explaining Self-Admitted Technical Debts with Attention-Based Neural Networks</v>
      </c>
    </row>
    <row r="74">
      <c r="A74" s="24" t="s">
        <v>123</v>
      </c>
      <c r="B74" s="26">
        <f>VLOOKUP(A74,'Scopus - 1004'!$D$2:$E$1005,2,false)</f>
        <v>2015</v>
      </c>
      <c r="C74" s="26" t="str">
        <f>VLOOKUP(A74,'Relevant papers - 2023 Draft - '!$A$2:$A$56,1,false)</f>
        <v>Detecting and quantifying different types of self-admitted technical Debt</v>
      </c>
    </row>
    <row r="75">
      <c r="A75" s="24" t="s">
        <v>3484</v>
      </c>
      <c r="B75" s="26">
        <f>VLOOKUP(A75,'Scopus - 1004'!$D$2:$E$1005,2,false)</f>
        <v>2023</v>
      </c>
      <c r="C75" s="26" t="str">
        <f>VLOOKUP(A75,'Relevant papers - 2023 Draft - '!$A$2:$A$56,1,false)</f>
        <v>#N/A</v>
      </c>
    </row>
    <row r="76">
      <c r="A76" s="24" t="s">
        <v>8116</v>
      </c>
      <c r="B76" s="26">
        <f>VLOOKUP(A76,'Scopus - 1004'!$D$2:$E$1005,2,false)</f>
        <v>2017</v>
      </c>
      <c r="C76" s="26" t="str">
        <f>VLOOKUP(A76,'Relevant papers - 2023 Draft - '!$A$2:$A$56,1,false)</f>
        <v>Detecting technical debt through issue trackers</v>
      </c>
    </row>
    <row r="77">
      <c r="A77" s="29" t="s">
        <v>4679</v>
      </c>
      <c r="B77" s="26">
        <f>VLOOKUP(A77,'Scopus - 1004'!$D$2:$E$1005,2,false)</f>
        <v>2022</v>
      </c>
      <c r="C77" s="26" t="str">
        <f>VLOOKUP(A77,'Relevant papers - 2023 Draft - '!$A$2:$A$56,1,false)</f>
        <v>#N/A</v>
      </c>
    </row>
    <row r="78">
      <c r="A78" s="24" t="s">
        <v>62</v>
      </c>
      <c r="B78" s="26">
        <f>VLOOKUP(A78,'Scopus - 1004'!$D$2:$E$1005,2,false)</f>
        <v>2018</v>
      </c>
      <c r="C78" s="26" t="str">
        <f>VLOOKUP(A78,'Relevant papers - 2023 Draft - '!$A$2:$A$56,1,false)</f>
        <v>Enhanced Feature Selection Using Word Embeddings for Self-Admitted Technical Debt Identification</v>
      </c>
    </row>
    <row r="79">
      <c r="A79" s="24" t="s">
        <v>5974</v>
      </c>
      <c r="B79" s="26">
        <f>VLOOKUP(A79,'Scopus - 1004'!$D$2:$E$1005,2,false)</f>
        <v>2021</v>
      </c>
      <c r="C79" s="26" t="str">
        <f>VLOOKUP(A79,'Relevant papers - 2023 Draft - '!$A$2:$A$56,1,false)</f>
        <v>Evaluating a LSTM Neural Network and a Word2vec Model in the Classification of Self-admitted Technical Debts and Their Types in Code Comments</v>
      </c>
    </row>
    <row r="80">
      <c r="A80" s="27" t="s">
        <v>52</v>
      </c>
      <c r="B80" s="28">
        <f>VLOOKUP(A80,'Scopus - 1004'!$D$2:$E$1005,2,false)</f>
        <v>2016</v>
      </c>
      <c r="C80" s="28" t="str">
        <f>VLOOKUP(A80,'Relevant papers - 2023 Draft - '!$A$2:$A$56,1,false)</f>
        <v>Examining the impact of self-admitted technical debt on software quality</v>
      </c>
      <c r="D80" s="28"/>
      <c r="E80" s="28"/>
      <c r="F80" s="28"/>
      <c r="G80" s="28"/>
      <c r="H80" s="28"/>
      <c r="I80" s="28"/>
      <c r="J80" s="28"/>
      <c r="K80" s="28"/>
      <c r="L80" s="28"/>
      <c r="M80" s="28"/>
      <c r="N80" s="28"/>
      <c r="O80" s="28"/>
      <c r="P80" s="28"/>
      <c r="Q80" s="28"/>
      <c r="R80" s="28"/>
      <c r="S80" s="28"/>
      <c r="T80" s="28"/>
      <c r="U80" s="28"/>
      <c r="V80" s="28"/>
      <c r="W80" s="28"/>
      <c r="X80" s="28"/>
      <c r="Y80" s="28"/>
      <c r="Z80" s="28"/>
      <c r="AA80" s="28"/>
    </row>
    <row r="81" hidden="1">
      <c r="B81" s="26" t="str">
        <f>VLOOKUP(A81,'Scopus - 1004'!$D$2:$E$1005,2,false)</f>
        <v>#N/A</v>
      </c>
      <c r="C81" s="26" t="str">
        <f>VLOOKUP(A81,'Relevant papers - 2023 Draft - '!$A$2:$A$56,1,false)</f>
        <v>#N/A</v>
      </c>
    </row>
    <row r="82">
      <c r="A82" s="24" t="s">
        <v>4863</v>
      </c>
      <c r="B82" s="26">
        <f>VLOOKUP(A82,'Scopus - 1004'!$D$2:$E$1005,2,false)</f>
        <v>2022</v>
      </c>
      <c r="C82" s="26" t="str">
        <f>VLOOKUP(A82,'Relevant papers - 2023 Draft - '!$A$2:$A$56,1,false)</f>
        <v>Exploiting gated graph neural network for detecting and explaining self-admitted technical debts</v>
      </c>
    </row>
    <row r="83" hidden="1">
      <c r="B83" s="26">
        <f>VLOOKUP(A183,'Scopus - 1004'!$D$2:$E$1005,2,false)</f>
        <v>2021</v>
      </c>
      <c r="C83" s="26" t="str">
        <f>VLOOKUP(A183,'Relevant papers - 2023 Draft - '!$A$2:$A$56,1,false)</f>
        <v>#N/A</v>
      </c>
    </row>
    <row r="84" hidden="1">
      <c r="A84" s="24"/>
      <c r="B84" s="26" t="str">
        <f>VLOOKUP(A84,'Scopus - 1004'!$D$2:$E$1005,2,false)</f>
        <v>#N/A</v>
      </c>
      <c r="C84" s="26" t="str">
        <f>VLOOKUP(A84,'Relevant papers - 2023 Draft - '!$A$2:$A$56,1,false)</f>
        <v>#N/A</v>
      </c>
    </row>
    <row r="85" hidden="1">
      <c r="B85" s="26">
        <f>VLOOKUP(D85,'Scopus - 1004'!$D$2:$E$1005,2,false)</f>
        <v>2023</v>
      </c>
      <c r="C85" s="26" t="str">
        <f>VLOOKUP(D85,'Relevant papers - 2023 Draft - '!$A$2:$A$56,1,false)</f>
        <v>#N/A</v>
      </c>
      <c r="D85" s="25" t="s">
        <v>2959</v>
      </c>
    </row>
    <row r="86">
      <c r="A86" s="29" t="s">
        <v>476</v>
      </c>
      <c r="B86" s="26">
        <f>VLOOKUP(A86,'Scopus - 1004'!$D$2:$E$1005,2,false)</f>
        <v>2016</v>
      </c>
      <c r="C86" s="26" t="str">
        <f>VLOOKUP(A86,'Relevant papers - 2023 Draft - '!$A$2:$A$56,1,false)</f>
        <v>Got technical debt? Surfacing elusive technical debt in issue trackers</v>
      </c>
    </row>
    <row r="87">
      <c r="A87" s="24" t="s">
        <v>5266</v>
      </c>
      <c r="B87" s="26">
        <f>VLOOKUP(A87,'Scopus - 1004'!$D$2:$E$1005,2,false)</f>
        <v>2021</v>
      </c>
      <c r="C87" s="26" t="str">
        <f>VLOOKUP(A87,'Relevant papers - 2023 Draft - '!$A$2:$A$56,1,false)</f>
        <v>How Far Have We Progressed in Identifying Self-Admitted Technical Debts? A Comprehensive Empirical Study</v>
      </c>
    </row>
    <row r="88">
      <c r="A88" s="24" t="s">
        <v>113</v>
      </c>
      <c r="B88" s="26">
        <f>VLOOKUP(A88,'Scopus - 1004'!$D$2:$E$1005,2,false)</f>
        <v>2020</v>
      </c>
      <c r="C88" s="26" t="str">
        <f>VLOOKUP(A88,'Relevant papers - 2023 Draft - '!$A$2:$A$56,1,false)</f>
        <v>Identification and remediation of self-admitted technical debt in issue trackers</v>
      </c>
    </row>
    <row r="89">
      <c r="A89" s="24" t="s">
        <v>394</v>
      </c>
      <c r="B89" s="26">
        <f>VLOOKUP(A89,'Scopus - 1004'!$D$2:$E$1005,2,false)</f>
        <v>2019</v>
      </c>
      <c r="C89" s="26" t="str">
        <f>VLOOKUP(A89,'Relevant papers - 2023 Draft - '!$A$2:$A$56,1,false)</f>
        <v>Identification of Self-Admitted Technical Debt Using Enhanced Feature Selection Based on Word Embedding</v>
      </c>
    </row>
    <row r="90" hidden="1">
      <c r="B90" s="26" t="str">
        <f>VLOOKUP(A90,'Scopus - 1004'!$D$2:$E$1005,2,false)</f>
        <v>#N/A</v>
      </c>
      <c r="C90" s="26" t="str">
        <f>VLOOKUP(A90,'Relevant papers - 2023 Draft - '!$A$2:$A$56,1,false)</f>
        <v>#N/A</v>
      </c>
    </row>
    <row r="91">
      <c r="A91" s="24" t="s">
        <v>200</v>
      </c>
      <c r="B91" s="26">
        <f>VLOOKUP(A91,'Scopus - 1004'!$D$2:$E$1005,2,false)</f>
        <v>2018</v>
      </c>
      <c r="C91" s="26" t="str">
        <f>VLOOKUP(A91,'Relevant papers - 2023 Draft - '!$A$2:$A$56,1,false)</f>
        <v>Identifying Design and Requirement Self-Admitted Technical Debt Using N-gram IDF</v>
      </c>
    </row>
    <row r="92" hidden="1">
      <c r="B92" s="26" t="str">
        <f>VLOOKUP(A92,'Scopus - 1004'!$D$2:$E$1005,2,false)</f>
        <v>#N/A</v>
      </c>
      <c r="C92" s="26" t="str">
        <f>VLOOKUP(A92,'Relevant papers - 2023 Draft - '!$A$2:$A$56,1,false)</f>
        <v>#N/A</v>
      </c>
    </row>
    <row r="93">
      <c r="A93" s="24" t="s">
        <v>3637</v>
      </c>
      <c r="B93" s="26">
        <f>VLOOKUP(A93,'Scopus - 1004'!$D$2:$E$1005,2,false)</f>
        <v>2022</v>
      </c>
      <c r="C93" s="26" t="str">
        <f>VLOOKUP(A93,'Relevant papers - 2023 Draft - '!$A$2:$A$56,1,false)</f>
        <v>Identifying self-admitted technical debt in issue tracking systems using machine learning</v>
      </c>
    </row>
    <row r="94">
      <c r="A94" s="24" t="s">
        <v>7689</v>
      </c>
      <c r="B94" s="26">
        <f>VLOOKUP(A94,'Scopus - 1004'!$D$2:$E$1005,2,false)</f>
        <v>2018</v>
      </c>
      <c r="C94" s="26" t="str">
        <f>VLOOKUP(A94,'Relevant papers - 2023 Draft - '!$A$2:$A$56,1,false)</f>
        <v>Identifying self-admitted technical debt in open source projects using text mining</v>
      </c>
    </row>
    <row r="95">
      <c r="A95" s="24" t="s">
        <v>6655</v>
      </c>
      <c r="B95" s="26">
        <f>VLOOKUP(A95,'Scopus - 1004'!$D$2:$E$1005,2,false)</f>
        <v>2020</v>
      </c>
      <c r="C95" s="26" t="str">
        <f>VLOOKUP(A95,'Relevant papers - 2023 Draft - '!$A$2:$A$56,1,false)</f>
        <v>Identifying self-admitted technical debt through code comment analysis with a contextualized vocabulary</v>
      </c>
    </row>
    <row r="96">
      <c r="A96" s="29" t="s">
        <v>2447</v>
      </c>
      <c r="B96" s="26">
        <f>VLOOKUP(A96,'Scopus - 1004'!$D$2:$E$1005,2,false)</f>
        <v>2024</v>
      </c>
      <c r="C96" s="26" t="str">
        <f>VLOOKUP(A96,'Relevant papers - 2023 Draft - '!$A$2:$A$56,1,false)</f>
        <v>#N/A</v>
      </c>
    </row>
    <row r="97">
      <c r="A97" s="24" t="s">
        <v>608</v>
      </c>
      <c r="B97" s="26">
        <f>VLOOKUP(A97,'Scopus - 1004'!$D$2:$E$1005,2,false)</f>
        <v>2022</v>
      </c>
      <c r="C97" s="26" t="str">
        <f>VLOOKUP(A97,'Relevant papers - 2023 Draft - '!$A$2:$A$56,1,false)</f>
        <v>Identifying Self-Admitted Technical Debts With Jitterbug: A Two-Step Approach</v>
      </c>
    </row>
    <row r="98" hidden="1">
      <c r="B98" s="26" t="str">
        <f>VLOOKUP(A98,'Scopus - 1004'!$D$2:$E$1005,2,false)</f>
        <v>#N/A</v>
      </c>
      <c r="C98" s="26" t="str">
        <f>VLOOKUP(A98,'Relevant papers - 2023 Draft - '!$A$2:$A$56,1,false)</f>
        <v>#N/A</v>
      </c>
    </row>
    <row r="99" hidden="1">
      <c r="B99" s="26" t="str">
        <f>VLOOKUP(A99,'Scopus - 1004'!$D$2:$E$1005,2,false)</f>
        <v>#N/A</v>
      </c>
      <c r="C99" s="26" t="str">
        <f>VLOOKUP(A99,'Relevant papers - 2023 Draft - '!$A$2:$A$56,1,false)</f>
        <v>#N/A</v>
      </c>
    </row>
    <row r="100" hidden="1">
      <c r="A100" s="24"/>
      <c r="B100" s="26" t="str">
        <f>VLOOKUP(A100,'Scopus - 1004'!$D$2:$E$1005,2,false)</f>
        <v>#N/A</v>
      </c>
      <c r="C100" s="26" t="str">
        <f>VLOOKUP(A100,'Relevant papers - 2023 Draft - '!$A$2:$A$56,1,false)</f>
        <v>#N/A</v>
      </c>
    </row>
    <row r="101" hidden="1">
      <c r="B101" s="26" t="str">
        <f>VLOOKUP(A101,'Scopus - 1004'!$D$2:$E$1005,2,false)</f>
        <v>#N/A</v>
      </c>
      <c r="C101" s="26" t="str">
        <f>VLOOKUP(A101,'Relevant papers - 2023 Draft - '!$A$2:$A$56,1,false)</f>
        <v>#N/A</v>
      </c>
    </row>
    <row r="102">
      <c r="A102" s="29" t="s">
        <v>2410</v>
      </c>
      <c r="B102" s="26">
        <f>VLOOKUP(A102,'Scopus - 1004'!$D$2:$E$1005,2,false)</f>
        <v>2023</v>
      </c>
      <c r="C102" s="26" t="str">
        <f>VLOOKUP(A102,'Relevant papers - 2023 Draft - '!$A$2:$A$56,1,false)</f>
        <v>#N/A</v>
      </c>
    </row>
    <row r="103" hidden="1">
      <c r="B103" s="26" t="str">
        <f>VLOOKUP(A103,'Scopus - 1004'!$D$2:$E$1005,2,false)</f>
        <v>#N/A</v>
      </c>
      <c r="C103" s="26" t="str">
        <f>VLOOKUP(A103,'Relevant papers - 2023 Draft - '!$A$2:$A$56,1,false)</f>
        <v>#N/A</v>
      </c>
    </row>
    <row r="104" hidden="1">
      <c r="B104" s="26" t="str">
        <f>VLOOKUP(A104,'Scopus - 1004'!$D$2:$E$1005,2,false)</f>
        <v>#N/A</v>
      </c>
      <c r="C104" s="26" t="str">
        <f>VLOOKUP(A104,'Relevant papers - 2023 Draft - '!$A$2:$A$56,1,false)</f>
        <v>#N/A</v>
      </c>
    </row>
    <row r="105">
      <c r="A105" s="29" t="s">
        <v>2424</v>
      </c>
      <c r="B105" s="26">
        <f>VLOOKUP(A105,'Scopus - 1004'!$D$2:$E$1005,2,false)</f>
        <v>2024</v>
      </c>
      <c r="C105" s="26" t="str">
        <f>VLOOKUP(A105,'Relevant papers - 2023 Draft - '!$A$2:$A$56,1,false)</f>
        <v>#N/A</v>
      </c>
    </row>
    <row r="106">
      <c r="A106" s="24" t="s">
        <v>6858</v>
      </c>
      <c r="B106" s="26">
        <f>VLOOKUP(A106,'Scopus - 1004'!$D$2:$E$1005,2,false)</f>
        <v>2020</v>
      </c>
      <c r="C106" s="26" t="str">
        <f>VLOOKUP(A106,'Relevant papers - 2023 Draft - '!$A$2:$A$56,1,false)</f>
        <v>Long term-short memory neural networks and word2vec for self-admitted technical debt detection</v>
      </c>
    </row>
    <row r="107">
      <c r="A107" s="29" t="s">
        <v>255</v>
      </c>
      <c r="B107" s="26">
        <f>VLOOKUP(A107,'Scopus - 1004'!$D$2:$E$1005,2,false)</f>
        <v>2023</v>
      </c>
      <c r="C107" s="26" t="str">
        <f>VLOOKUP(A107,'Relevant papers - 2023 Draft - '!$A$2:$A$56,1,false)</f>
        <v>#N/A</v>
      </c>
    </row>
    <row r="108" hidden="1">
      <c r="B108" s="26" t="str">
        <f>VLOOKUP(A108,'Scopus - 1004'!$D$2:$E$1005,2,false)</f>
        <v>#N/A</v>
      </c>
      <c r="C108" s="26" t="str">
        <f>VLOOKUP(A108,'Relevant papers - 2023 Draft - '!$A$2:$A$56,1,false)</f>
        <v>#N/A</v>
      </c>
    </row>
    <row r="109">
      <c r="A109" s="24" t="s">
        <v>383</v>
      </c>
      <c r="B109" s="26">
        <f>VLOOKUP(A109,'Scopus - 1004'!$D$2:$E$1005,2,false)</f>
        <v>2022</v>
      </c>
      <c r="C109" s="26" t="str">
        <f>VLOOKUP(A109,'Relevant papers - 2023 Draft - '!$A$2:$A$56,1,false)</f>
        <v>Multiclass Classification for Self-Admitted Technical Debt Based on XGBoost</v>
      </c>
    </row>
    <row r="110" hidden="1">
      <c r="B110" s="26" t="str">
        <f>VLOOKUP(A110,'Scopus - 1004'!$D$2:$E$1005,2,false)</f>
        <v>#N/A</v>
      </c>
      <c r="C110" s="26" t="str">
        <f>VLOOKUP(A110,'Relevant papers - 2023 Draft - '!$A$2:$A$56,1,false)</f>
        <v>#N/A</v>
      </c>
    </row>
    <row r="111">
      <c r="A111" s="24" t="s">
        <v>6844</v>
      </c>
      <c r="B111" s="26">
        <f>VLOOKUP(A111,'Scopus - 1004'!$D$2:$E$1005,2,false)</f>
        <v>2019</v>
      </c>
      <c r="C111" s="26" t="str">
        <f>VLOOKUP(A111,'Relevant papers - 2023 Draft - '!$A$2:$A$56,1,false)</f>
        <v>Neural Network-Based Detection of Self-Admitted Technical Debt: From Performance to Explainability</v>
      </c>
    </row>
    <row r="112" hidden="1">
      <c r="B112" s="26">
        <f>VLOOKUP(A182,'Scopus - 1004'!$D$2:$E$1005,2,false)</f>
        <v>2021</v>
      </c>
      <c r="C112" s="26" t="str">
        <f>VLOOKUP(A182,'Relevant papers - 2023 Draft - '!$A$2:$A$56,1,false)</f>
        <v>#N/A</v>
      </c>
    </row>
    <row r="113" hidden="1">
      <c r="B113" s="26" t="str">
        <f>VLOOKUP(A113,'Scopus - 1004'!$D$2:$E$1005,2,false)</f>
        <v>#N/A</v>
      </c>
      <c r="C113" s="26" t="str">
        <f>VLOOKUP(A113,'Relevant papers - 2023 Draft - '!$A$2:$A$56,1,false)</f>
        <v>#N/A</v>
      </c>
    </row>
    <row r="114" hidden="1">
      <c r="B114" s="26" t="str">
        <f>VLOOKUP(A114,'Scopus - 1004'!$D$2:$E$1005,2,false)</f>
        <v>#N/A</v>
      </c>
      <c r="C114" s="26" t="str">
        <f>VLOOKUP(A114,'Relevant papers - 2023 Draft - '!$A$2:$A$56,1,false)</f>
        <v>#N/A</v>
      </c>
    </row>
    <row r="115" hidden="1">
      <c r="A115" s="24"/>
      <c r="B115" s="26" t="str">
        <f>VLOOKUP(A115,'Scopus - 1004'!$D$2:$E$1005,2,false)</f>
        <v>#N/A</v>
      </c>
      <c r="C115" s="26" t="str">
        <f>VLOOKUP(A115,'Relevant papers - 2023 Draft - '!$A$2:$A$56,1,false)</f>
        <v>#N/A</v>
      </c>
    </row>
    <row r="116" hidden="1">
      <c r="B116" s="26" t="str">
        <f>VLOOKUP(A116,'Scopus - 1004'!$D$2:$E$1005,2,false)</f>
        <v>#N/A</v>
      </c>
      <c r="C116" s="26" t="str">
        <f>VLOOKUP(A116,'Relevant papers - 2023 Draft - '!$A$2:$A$56,1,false)</f>
        <v>#N/A</v>
      </c>
    </row>
    <row r="117">
      <c r="A117" s="24" t="s">
        <v>171</v>
      </c>
      <c r="B117" s="26">
        <f>VLOOKUP(A117,'Scopus - 1004'!$D$2:$E$1005,2,false)</f>
        <v>2022</v>
      </c>
      <c r="C117" s="26" t="str">
        <f>VLOOKUP(A117,'Relevant papers - 2023 Draft - '!$A$2:$A$56,1,false)</f>
        <v>PILOT: Synergy between Text Processing and Neural Networks to Detect Self-Admitted Technical Debt</v>
      </c>
    </row>
    <row r="118" hidden="1">
      <c r="B118" s="26" t="str">
        <f>VLOOKUP(A118,'Scopus - 1004'!$D$2:$E$1005,2,false)</f>
        <v>#N/A</v>
      </c>
      <c r="C118" s="26" t="str">
        <f>VLOOKUP(A118,'Relevant papers - 2023 Draft - '!$A$2:$A$56,1,false)</f>
        <v>#N/A</v>
      </c>
    </row>
    <row r="119">
      <c r="A119" s="24" t="s">
        <v>5877</v>
      </c>
      <c r="B119" s="26">
        <f>VLOOKUP(A119,'Scopus - 1004'!$D$2:$E$1005,2,false)</f>
        <v>2020</v>
      </c>
      <c r="C119" s="26" t="str">
        <f>VLOOKUP(A119,'Relevant papers - 2023 Draft - '!$A$2:$A$56,1,false)</f>
        <v>Predicting technical debt from commit contents: reproduction and extension with automated feature selection</v>
      </c>
    </row>
    <row r="120">
      <c r="A120" s="24" t="s">
        <v>812</v>
      </c>
      <c r="B120" s="26">
        <f>VLOOKUP(A120,'Scopus - 1004'!$D$2:$E$1005,2,false)</f>
        <v>2020</v>
      </c>
      <c r="C120" s="26" t="str">
        <f>VLOOKUP(A120,'Relevant papers - 2023 Draft - '!$A$2:$A$56,1,false)</f>
        <v>Prevalence, Contents and Automatic Detection of KL-SATD</v>
      </c>
    </row>
    <row r="121" hidden="1">
      <c r="B121" s="26" t="str">
        <f>VLOOKUP(A121,'Scopus - 1004'!$D$2:$E$1005,2,false)</f>
        <v>#N/A</v>
      </c>
      <c r="C121" s="26" t="str">
        <f>VLOOKUP(A121,'Relevant papers - 2023 Draft - '!$A$2:$A$56,1,false)</f>
        <v>#N/A</v>
      </c>
    </row>
    <row r="122" hidden="1">
      <c r="B122" s="26" t="str">
        <f>VLOOKUP(A122,'Scopus - 1004'!$D$2:$E$1005,2,false)</f>
        <v>#N/A</v>
      </c>
      <c r="C122" s="26" t="str">
        <f>VLOOKUP(A122,'Relevant papers - 2023 Draft - '!$A$2:$A$56,1,false)</f>
        <v>#N/A</v>
      </c>
    </row>
    <row r="123" hidden="1">
      <c r="B123" s="26" t="str">
        <f>VLOOKUP(A123,'Scopus - 1004'!$D$2:$E$1005,2,false)</f>
        <v>#N/A</v>
      </c>
      <c r="C123" s="26" t="str">
        <f>VLOOKUP(A123,'Relevant papers - 2023 Draft - '!$A$2:$A$56,1,false)</f>
        <v>#N/A</v>
      </c>
    </row>
    <row r="124" hidden="1">
      <c r="B124" s="26" t="str">
        <f>VLOOKUP(A124,'Scopus - 1004'!$D$2:$E$1005,2,false)</f>
        <v>#N/A</v>
      </c>
      <c r="C124" s="26" t="str">
        <f>VLOOKUP(A124,'Relevant papers - 2023 Draft - '!$A$2:$A$56,1,false)</f>
        <v>#N/A</v>
      </c>
    </row>
    <row r="125" hidden="1">
      <c r="B125" s="26" t="str">
        <f>VLOOKUP(A125,'Scopus - 1004'!$D$2:$E$1005,2,false)</f>
        <v>#N/A</v>
      </c>
      <c r="C125" s="26" t="str">
        <f>VLOOKUP(A125,'Relevant papers - 2023 Draft - '!$A$2:$A$56,1,false)</f>
        <v>#N/A</v>
      </c>
    </row>
    <row r="126">
      <c r="A126" s="24" t="s">
        <v>72</v>
      </c>
      <c r="B126" s="26">
        <f>VLOOKUP(A126,'Scopus - 1004'!$D$2:$E$1005,2,false)</f>
        <v>2018</v>
      </c>
      <c r="C126" s="26" t="str">
        <f>VLOOKUP(A126,'Relevant papers - 2023 Draft - '!$A$2:$A$56,1,false)</f>
        <v>SATD Detector: A Text-Mining-Based Self-Admitted Technical Debt Detection Tool</v>
      </c>
    </row>
    <row r="127" hidden="1">
      <c r="A127" s="24"/>
      <c r="B127" s="26" t="str">
        <f>VLOOKUP(A127,'Scopus - 1004'!$D$2:$E$1005,2,false)</f>
        <v>#N/A</v>
      </c>
      <c r="C127" s="26" t="str">
        <f>VLOOKUP(A127,'Relevant papers - 2023 Draft - '!$A$2:$A$56,1,false)</f>
        <v>#N/A</v>
      </c>
    </row>
    <row r="128">
      <c r="A128" s="24" t="s">
        <v>5433</v>
      </c>
      <c r="B128" s="26">
        <f>VLOOKUP(A128,'Scopus - 1004'!$D$2:$E$1005,2,false)</f>
        <v>2022</v>
      </c>
      <c r="C128" s="26" t="str">
        <f>VLOOKUP(A128,'Relevant papers - 2023 Draft - '!$A$2:$A$56,1,false)</f>
        <v>SATDBailiff-mining and tracking self-admitted technical debt</v>
      </c>
    </row>
    <row r="129">
      <c r="A129" s="24" t="s">
        <v>4032</v>
      </c>
      <c r="B129" s="26">
        <f>VLOOKUP(A129,'Scopus - 1004'!$D$2:$E$1005,2,false)</f>
        <v>2023</v>
      </c>
      <c r="C129" s="26" t="str">
        <f>VLOOKUP(A129,'Relevant papers - 2023 Draft - '!$A$2:$A$56,1,false)</f>
        <v>SCGRU: A general approach for identifying multiple classes of self-admitted technical debt with text generation oversampling</v>
      </c>
    </row>
    <row r="130" hidden="1">
      <c r="B130" s="26" t="str">
        <f>VLOOKUP(A130,'Scopus - 1004'!$D$2:$E$1005,2,false)</f>
        <v>#N/A</v>
      </c>
      <c r="C130" s="26" t="str">
        <f>VLOOKUP(A130,'Relevant papers - 2023 Draft - '!$A$2:$A$56,1,false)</f>
        <v>#N/A</v>
      </c>
    </row>
    <row r="131">
      <c r="A131" s="24" t="s">
        <v>6750</v>
      </c>
      <c r="B131" s="26">
        <f>VLOOKUP(A131,'Scopus - 1004'!$D$2:$E$1005,2,false)</f>
        <v>2020</v>
      </c>
      <c r="C131" s="26" t="str">
        <f>VLOOKUP(A131,'Relevant papers - 2023 Draft - '!$A$2:$A$56,1,false)</f>
        <v>Self-Admitted Technical Debt classification using LSTM neural network</v>
      </c>
    </row>
    <row r="132">
      <c r="A132" s="24" t="s">
        <v>3063</v>
      </c>
      <c r="B132" s="26">
        <f>VLOOKUP(A132,'Scopus - 1004'!$D$2:$E$1005,2,false)</f>
        <v>2023</v>
      </c>
      <c r="C132" s="26" t="str">
        <f>VLOOKUP(A132,'Relevant papers - 2023 Draft - '!$A$2:$A$56,1,false)</f>
        <v>Self-admitted technical debt classification using natural language processing word embeddings</v>
      </c>
    </row>
    <row r="133">
      <c r="A133" s="24" t="s">
        <v>3751</v>
      </c>
      <c r="B133" s="26">
        <f>VLOOKUP(A133,'Scopus - 1004'!$D$2:$E$1005,2,false)</f>
        <v>2022</v>
      </c>
      <c r="C133" s="26" t="str">
        <f>VLOOKUP(A133,'Relevant papers - 2023 Draft - '!$A$2:$A$56,1,false)</f>
        <v>Self-admitted technical debt detection by learning its comprehensive semantics via graph neural networks</v>
      </c>
    </row>
    <row r="134" hidden="1">
      <c r="B134" s="26" t="str">
        <f>VLOOKUP(A134,'Scopus - 1004'!$D$2:$E$1005,2,false)</f>
        <v>#N/A</v>
      </c>
      <c r="C134" s="26" t="str">
        <f>VLOOKUP(A134,'Relevant papers - 2023 Draft - '!$A$2:$A$56,1,false)</f>
        <v>#N/A</v>
      </c>
    </row>
    <row r="135" hidden="1">
      <c r="B135" s="26" t="str">
        <f>VLOOKUP(A135,'Scopus - 1004'!$D$2:$E$1005,2,false)</f>
        <v>#N/A</v>
      </c>
      <c r="C135" s="26" t="str">
        <f>VLOOKUP(A135,'Relevant papers - 2023 Draft - '!$A$2:$A$56,1,false)</f>
        <v>#N/A</v>
      </c>
    </row>
    <row r="136">
      <c r="A136" s="24" t="s">
        <v>3950</v>
      </c>
      <c r="B136" s="26">
        <f>VLOOKUP(A136,'Scopus - 1004'!$D$2:$E$1005,2,false)</f>
        <v>2022</v>
      </c>
      <c r="C136" s="26" t="str">
        <f>VLOOKUP(A136,'Relevant papers - 2023 Draft - '!$A$2:$A$56,1,false)</f>
        <v>Self-admitted technical debt in R: detection and causes</v>
      </c>
    </row>
    <row r="137" hidden="1">
      <c r="B137" s="26" t="str">
        <f>VLOOKUP(A137,'Scopus - 1004'!$D$2:$E$1005,2,false)</f>
        <v>#N/A</v>
      </c>
      <c r="C137" s="26" t="str">
        <f>VLOOKUP(A137,'Relevant papers - 2023 Draft - '!$A$2:$A$56,1,false)</f>
        <v>#N/A</v>
      </c>
    </row>
    <row r="138" hidden="1">
      <c r="B138" s="26" t="str">
        <f>VLOOKUP(A138,'Scopus - 1004'!$D$2:$E$1005,2,false)</f>
        <v>#N/A</v>
      </c>
      <c r="C138" s="26" t="str">
        <f>VLOOKUP(A138,'Relevant papers - 2023 Draft - '!$A$2:$A$56,1,false)</f>
        <v>#N/A</v>
      </c>
    </row>
    <row r="139" hidden="1">
      <c r="B139" s="26" t="str">
        <f>VLOOKUP(A139,'Scopus - 1004'!$D$2:$E$1005,2,false)</f>
        <v>#N/A</v>
      </c>
      <c r="C139" s="26" t="str">
        <f>VLOOKUP(A139,'Relevant papers - 2023 Draft - '!$A$2:$A$56,1,false)</f>
        <v>#N/A</v>
      </c>
    </row>
    <row r="140" hidden="1">
      <c r="B140" s="26" t="str">
        <f>VLOOKUP(A140,'Scopus - 1004'!$D$2:$E$1005,2,false)</f>
        <v>#N/A</v>
      </c>
      <c r="C140" s="26" t="str">
        <f>VLOOKUP(A140,'Relevant papers - 2023 Draft - '!$A$2:$A$56,1,false)</f>
        <v>#N/A</v>
      </c>
    </row>
    <row r="141">
      <c r="A141" s="29" t="s">
        <v>549</v>
      </c>
      <c r="B141" s="26">
        <f>VLOOKUP(A141,'Scopus - 1004'!$D$2:$E$1005,2,false)</f>
        <v>2024</v>
      </c>
      <c r="C141" s="26" t="str">
        <f>VLOOKUP(A141,'Relevant papers - 2023 Draft - '!$A$2:$A$56,1,false)</f>
        <v>#N/A</v>
      </c>
    </row>
    <row r="142" hidden="1">
      <c r="B142" s="26" t="str">
        <f>VLOOKUP(A142,'Scopus - 1004'!$D$2:$E$1005,2,false)</f>
        <v>#N/A</v>
      </c>
      <c r="C142" s="26" t="str">
        <f>VLOOKUP(A142,'Relevant papers - 2023 Draft - '!$A$2:$A$56,1,false)</f>
        <v>#N/A</v>
      </c>
    </row>
    <row r="143" hidden="1">
      <c r="B143" s="26" t="str">
        <f>VLOOKUP(A143,'Scopus - 1004'!$D$2:$E$1005,2,false)</f>
        <v>#N/A</v>
      </c>
      <c r="C143" s="26" t="str">
        <f>VLOOKUP(A143,'Relevant papers - 2023 Draft - '!$A$2:$A$56,1,false)</f>
        <v>#N/A</v>
      </c>
    </row>
    <row r="144">
      <c r="A144" s="29" t="s">
        <v>626</v>
      </c>
      <c r="B144" s="26">
        <f>VLOOKUP(A144,'Scopus - 1004'!$D$2:$E$1005,2,false)</f>
        <v>2023</v>
      </c>
      <c r="C144" s="26" t="str">
        <f>VLOOKUP(A144,'Relevant papers - 2023 Draft - '!$A$2:$A$56,1,false)</f>
        <v>#N/A</v>
      </c>
    </row>
    <row r="145" hidden="1">
      <c r="B145" s="26" t="str">
        <f>VLOOKUP(A145,'Scopus - 1004'!$D$2:$E$1005,2,false)</f>
        <v>#N/A</v>
      </c>
      <c r="C145" s="26" t="str">
        <f>VLOOKUP(A145,'Relevant papers - 2023 Draft - '!$A$2:$A$56,1,false)</f>
        <v>#N/A</v>
      </c>
    </row>
    <row r="146">
      <c r="A146" s="24" t="s">
        <v>600</v>
      </c>
      <c r="B146" s="26">
        <f>VLOOKUP(A146,'Scopus - 1004'!$D$2:$E$1005,2,false)</f>
        <v>2021</v>
      </c>
      <c r="C146" s="26" t="str">
        <f>VLOOKUP(A146,'Relevant papers - 2023 Draft - '!$A$2:$A$56,1,false)</f>
        <v>Technical debt in the peer-review documentation of r packages: a ropensci case study</v>
      </c>
    </row>
    <row r="147" hidden="1">
      <c r="B147" s="26" t="str">
        <f>VLOOKUP(A147,'Scopus - 1004'!$D$2:$E$1005,2,false)</f>
        <v>#N/A</v>
      </c>
      <c r="C147" s="26" t="str">
        <f>VLOOKUP(A147,'Relevant papers - 2023 Draft - '!$A$2:$A$56,1,false)</f>
        <v>#N/A</v>
      </c>
    </row>
    <row r="148" hidden="1">
      <c r="B148" s="26" t="str">
        <f>VLOOKUP(A148,'Scopus - 1004'!$D$2:$E$1005,2,false)</f>
        <v>#N/A</v>
      </c>
      <c r="C148" s="26" t="str">
        <f>VLOOKUP(A148,'Relevant papers - 2023 Draft - '!$A$2:$A$56,1,false)</f>
        <v>#N/A</v>
      </c>
    </row>
    <row r="149" hidden="1">
      <c r="B149" s="26" t="str">
        <f>VLOOKUP(A149,'Scopus - 1004'!$D$2:$E$1005,2,false)</f>
        <v>#N/A</v>
      </c>
      <c r="C149" s="26" t="str">
        <f>VLOOKUP(A149,'Relevant papers - 2023 Draft - '!$A$2:$A$56,1,false)</f>
        <v>#N/A</v>
      </c>
    </row>
    <row r="150" hidden="1">
      <c r="B150" s="26" t="str">
        <f>VLOOKUP(A150,'Scopus - 1004'!$D$2:$E$1005,2,false)</f>
        <v>#N/A</v>
      </c>
      <c r="C150" s="26" t="str">
        <f>VLOOKUP(A150,'Relevant papers - 2023 Draft - '!$A$2:$A$56,1,false)</f>
        <v>#N/A</v>
      </c>
    </row>
    <row r="151" hidden="1">
      <c r="B151" s="26" t="str">
        <f>VLOOKUP(A151,'Scopus - 1004'!$D$2:$E$1005,2,false)</f>
        <v>#N/A</v>
      </c>
      <c r="C151" s="26" t="str">
        <f>VLOOKUP(A151,'Relevant papers - 2023 Draft - '!$A$2:$A$56,1,false)</f>
        <v>#N/A</v>
      </c>
    </row>
    <row r="152" hidden="1">
      <c r="B152" s="26" t="str">
        <f>VLOOKUP(A152,'Scopus - 1004'!$D$2:$E$1005,2,false)</f>
        <v>#N/A</v>
      </c>
      <c r="C152" s="26" t="str">
        <f>VLOOKUP(A152,'Relevant papers - 2023 Draft - '!$A$2:$A$56,1,false)</f>
        <v>#N/A</v>
      </c>
    </row>
    <row r="153" hidden="1">
      <c r="B153" s="26" t="str">
        <f>VLOOKUP(A153,'Scopus - 1004'!$D$2:$E$1005,2,false)</f>
        <v>#N/A</v>
      </c>
      <c r="C153" s="26" t="str">
        <f>VLOOKUP(A153,'Relevant papers - 2023 Draft - '!$A$2:$A$56,1,false)</f>
        <v>#N/A</v>
      </c>
    </row>
    <row r="154">
      <c r="A154" s="24" t="s">
        <v>571</v>
      </c>
      <c r="B154" s="26">
        <f>VLOOKUP(A154,'Scopus - 1004'!$D$2:$E$1005,2,false)</f>
        <v>2020</v>
      </c>
      <c r="C154" s="26" t="str">
        <f>VLOOKUP(A154,'Relevant papers - 2023 Draft - '!$A$2:$A$56,1,false)</f>
        <v>Towards a comprehensive self-admitted technical debt extraction technique from source code comments</v>
      </c>
    </row>
    <row r="155" hidden="1">
      <c r="B155" s="26" t="str">
        <f>VLOOKUP(A155,'Scopus - 1004'!$D$2:$E$1005,2,false)</f>
        <v>#N/A</v>
      </c>
      <c r="C155" s="26" t="str">
        <f>VLOOKUP(A155,'Relevant papers - 2023 Draft - '!$A$2:$A$56,1,false)</f>
        <v>#N/A</v>
      </c>
    </row>
    <row r="156" hidden="1">
      <c r="B156" s="26" t="str">
        <f>VLOOKUP(A156,'Scopus - 1004'!$D$2:$E$1005,2,false)</f>
        <v>#N/A</v>
      </c>
      <c r="C156" s="26" t="str">
        <f>VLOOKUP(A156,'Relevant papers - 2023 Draft - '!$A$2:$A$56,1,false)</f>
        <v>#N/A</v>
      </c>
    </row>
    <row r="157" hidden="1">
      <c r="B157" s="26" t="str">
        <f>VLOOKUP(A157,'Scopus - 1004'!$D$2:$E$1005,2,false)</f>
        <v>#N/A</v>
      </c>
      <c r="C157" s="26" t="str">
        <f>VLOOKUP(A157,'Relevant papers - 2023 Draft - '!$A$2:$A$56,1,false)</f>
        <v>#N/A</v>
      </c>
    </row>
    <row r="158" hidden="1">
      <c r="B158" s="26" t="str">
        <f>VLOOKUP(A158,'Scopus - 1004'!$D$2:$E$1005,2,false)</f>
        <v>#N/A</v>
      </c>
      <c r="C158" s="26" t="str">
        <f>VLOOKUP(A158,'Relevant papers - 2023 Draft - '!$A$2:$A$56,1,false)</f>
        <v>#N/A</v>
      </c>
    </row>
    <row r="159">
      <c r="A159" s="24" t="s">
        <v>1800</v>
      </c>
      <c r="B159" s="26">
        <f>VLOOKUP(A159,'Scopus - 1004'!$D$2:$E$1005,2,false)</f>
        <v>2024</v>
      </c>
      <c r="C159" s="26" t="str">
        <f>VLOOKUP(A159,'Relevant papers - 2023 Draft - '!$A$2:$A$56,1,false)</f>
        <v>#N/A</v>
      </c>
    </row>
    <row r="160" hidden="1">
      <c r="A160" s="24"/>
      <c r="B160" s="26" t="str">
        <f>VLOOKUP(A160,'Scopus - 1004'!$D$2:$E$1005,2,false)</f>
        <v>#N/A</v>
      </c>
      <c r="C160" s="26" t="str">
        <f>VLOOKUP(A160,'Relevant papers - 2023 Draft - '!$A$2:$A$56,1,false)</f>
        <v>#N/A</v>
      </c>
    </row>
    <row r="161" hidden="1">
      <c r="B161" s="26" t="str">
        <f>VLOOKUP(A161,'Scopus - 1004'!$D$2:$E$1005,2,false)</f>
        <v>#N/A</v>
      </c>
      <c r="C161" s="26" t="str">
        <f>VLOOKUP(A161,'Relevant papers - 2023 Draft - '!$A$2:$A$56,1,false)</f>
        <v>#N/A</v>
      </c>
    </row>
    <row r="162">
      <c r="A162" s="24" t="s">
        <v>5127</v>
      </c>
      <c r="B162" s="26">
        <f>VLOOKUP(A162,'Scopus - 1004'!$D$2:$E$1005,2,false)</f>
        <v>2021</v>
      </c>
      <c r="C162" s="26" t="str">
        <f>VLOOKUP(A162,'Relevant papers - 2023 Draft - '!$A$2:$A$56,1,false)</f>
        <v>Using BiLSTM with attention mechanism to automatically detect self-admitted technical debt</v>
      </c>
    </row>
    <row r="163" hidden="1">
      <c r="B163" s="26" t="str">
        <f>VLOOKUP(A163,'Scopus - 1004'!$D$2:$E$1005,2,false)</f>
        <v>#N/A</v>
      </c>
      <c r="C163" s="26" t="str">
        <f>VLOOKUP(A163,'Relevant papers - 2023 Draft - '!$A$2:$A$56,1,false)</f>
        <v>#N/A</v>
      </c>
    </row>
    <row r="164">
      <c r="A164" s="24" t="s">
        <v>237</v>
      </c>
      <c r="B164" s="26">
        <f>VLOOKUP(A164,'Scopus - 1004'!$D$2:$E$1005,2,false)</f>
        <v>2017</v>
      </c>
      <c r="C164" s="26" t="str">
        <f>VLOOKUP(A164,'Relevant papers - 2023 Draft - '!$A$2:$A$56,1,false)</f>
        <v>Using Natural Language Processing to Automatically Detect Self-Admitted Technical Debt</v>
      </c>
    </row>
    <row r="165" hidden="1">
      <c r="B165" s="26" t="str">
        <f>VLOOKUP(A165,'Scopus - 1004'!$D$2:$E$1005,2,false)</f>
        <v>#N/A</v>
      </c>
      <c r="C165" s="26" t="str">
        <f>VLOOKUP(A165,'Relevant papers - 2023 Draft - '!$A$2:$A$56,1,false)</f>
        <v>#N/A</v>
      </c>
    </row>
    <row r="166" hidden="1">
      <c r="B166" s="26" t="str">
        <f>VLOOKUP(A166,'Scopus - 1004'!$D$2:$E$1005,2,false)</f>
        <v>#N/A</v>
      </c>
      <c r="C166" s="26" t="str">
        <f>VLOOKUP(A166,'Relevant papers - 2023 Draft - '!$A$2:$A$56,1,false)</f>
        <v>#N/A</v>
      </c>
    </row>
    <row r="167" hidden="1">
      <c r="A167" s="24"/>
      <c r="B167" s="26" t="str">
        <f>VLOOKUP(A167,'Scopus - 1004'!$D$2:$E$1005,2,false)</f>
        <v>#N/A</v>
      </c>
      <c r="C167" s="26" t="str">
        <f>VLOOKUP(A167,'Relevant papers - 2023 Draft - '!$A$2:$A$56,1,false)</f>
        <v>#N/A</v>
      </c>
    </row>
    <row r="168">
      <c r="A168" s="29" t="s">
        <v>5834</v>
      </c>
      <c r="B168" s="26">
        <f>VLOOKUP(A168,'Scopus - 1004'!$D$2:$E$1005,2,false)</f>
        <v>2020</v>
      </c>
      <c r="C168" s="26" t="str">
        <f>VLOOKUP(A168,'Relevant papers - 2023 Draft - '!$A$2:$A$56,1,false)</f>
        <v>#N/A</v>
      </c>
    </row>
    <row r="169" hidden="1">
      <c r="B169" s="26" t="str">
        <f>VLOOKUP(A169,'Scopus - 1004'!$D$2:$E$1005,2,false)</f>
        <v>#N/A</v>
      </c>
      <c r="C169" s="26" t="str">
        <f>VLOOKUP(A169,'Relevant papers - 2023 Draft - '!$A$2:$A$56,1,false)</f>
        <v>#N/A</v>
      </c>
    </row>
    <row r="170" hidden="1">
      <c r="B170" s="26" t="str">
        <f>VLOOKUP(A170,'Scopus - 1004'!$D$2:$E$1005,2,false)</f>
        <v>#N/A</v>
      </c>
      <c r="C170" s="26" t="str">
        <f>VLOOKUP(A170,'Relevant papers - 2023 Draft - '!$A$2:$A$56,1,false)</f>
        <v>#N/A</v>
      </c>
    </row>
    <row r="171">
      <c r="A171" s="24" t="s">
        <v>151</v>
      </c>
      <c r="B171" s="26">
        <f>VLOOKUP(A171,'Scopus - 1004'!$D$2:$E$1005,2,false)</f>
        <v>2022</v>
      </c>
      <c r="C171" s="26" t="str">
        <f>VLOOKUP(A171,'Relevant papers - 2023 Draft - '!$A$2:$A$56,1,false)</f>
        <v>WeakSATD: Detecting Weak Self-Admitted Technical Debt</v>
      </c>
    </row>
    <row r="172" hidden="1">
      <c r="B172" s="26" t="str">
        <f>VLOOKUP(A172,'Scopus - 1004'!$D$2:$E$1005,2,false)</f>
        <v>#N/A</v>
      </c>
      <c r="C172" s="26" t="str">
        <f>VLOOKUP(A172,'Relevant papers - 2023 Draft - '!$A$2:$A$56,1,false)</f>
        <v>#N/A</v>
      </c>
    </row>
    <row r="173" hidden="1">
      <c r="B173" s="26" t="str">
        <f>VLOOKUP(A173,'Scopus - 1004'!$D$2:$E$1005,2,false)</f>
        <v>#N/A</v>
      </c>
      <c r="C173" s="26" t="str">
        <f>VLOOKUP(A173,'Relevant papers - 2023 Draft - '!$A$2:$A$56,1,false)</f>
        <v>#N/A</v>
      </c>
    </row>
    <row r="174" hidden="1">
      <c r="B174" s="26" t="str">
        <f>VLOOKUP(A174,'Scopus - 1004'!$D$2:$E$1005,2,false)</f>
        <v>#N/A</v>
      </c>
      <c r="C174" s="26" t="str">
        <f>VLOOKUP(A174,'Relevant papers - 2023 Draft - '!$A$2:$A$56,1,false)</f>
        <v>#N/A</v>
      </c>
    </row>
    <row r="180">
      <c r="A180" s="30" t="s">
        <v>10045</v>
      </c>
    </row>
    <row r="181">
      <c r="A181" s="24" t="s">
        <v>4546</v>
      </c>
    </row>
    <row r="182">
      <c r="A182" s="25" t="s">
        <v>6146</v>
      </c>
    </row>
    <row r="183">
      <c r="A183" s="25" t="s">
        <v>353</v>
      </c>
    </row>
  </sheetData>
  <autoFilter ref="$A$1:$D$174">
    <filterColumn colId="0">
      <filters>
        <filter val="Exploiting gated graph neural network for detecting and explaining self-admitted technical debts"/>
        <filter val="Automatically Learning Patterns for Self-Admitted Technical Debt Removal"/>
        <filter val="Automated Identification and Prioritization of Self-Admitted Technical Debt Using NLP Word Embeddings"/>
        <filter val="Prevalence, Contents and Automatic Detection of KL-SATD"/>
        <filter val="Automatic identification of self-admitted technical debt from four different sources"/>
        <filter val="Self-Admitted Technical Debt classification using LSTM neural network"/>
        <filter val="PILOT: Synergy between Text Processing and Neural Networks to Detect Self-Admitted Technical Debt"/>
        <filter val="Multiclass Classification for Self-Admitted Technical Debt Based on XGBoost"/>
        <filter val="Identifying self-admitted technical debt through code comment analysis with a contextualized vocabulary"/>
        <filter val="Measuring Improvement of F1-Scores in Detection of Self-Admitted Technical Debt"/>
        <filter val="SATD Detector: A Text-Mining-Based Self-Admitted Technical Debt Detection Tool"/>
        <filter val="Detecting technical debt through issue trackers"/>
        <filter val="A Contextualized Vocabulary Model for identifying technical debt on code comments"/>
        <filter val="Detecting and quantifying different types of self-admitted technical Debt"/>
        <filter val="Detecting multi-type self-admitted technical debt with generative adversarial network-based neural networks"/>
        <filter val="Identifying Self-admitted Technical Debt with Context-Based Ladder Network"/>
        <filter val="Technical Debt Classification in Issue Trackers using Natural Language Processing based on Transformers"/>
        <filter val="SCGRU: A general approach for identifying multiple classes of self-admitted technical debt with text generation oversampling"/>
        <filter val="Self-admitted technical debt in R: detection and causes"/>
        <filter val="Identification of Self-Admitted Technical Debt Using Enhanced Feature Selection Based on Word Embedding"/>
        <filter val="Beyond the Code: Mining Self-Admitted Technical Debt in Issue Tracker Systems"/>
        <filter val="Deep Learning-Based Self-Admitted Technical Debt Detection Empirical Research"/>
        <filter val="Self-admitted technical debt detection by learning its comprehensive semantics via graph neural networks"/>
        <filter val="DebtFree: minimizing labeling cost in self-admitted technical debt identification using semi-supervised learning"/>
        <filter val="Towards a comprehensive self-admitted technical debt extraction technique from source code comments"/>
        <filter val="Self-admitted technical debt classification using natural language processing word embeddings"/>
        <filter val="How Far Have We Progressed in Identifying Self-admitted Technical Debts? A Comprehensive Empirical Study"/>
        <filter val="Identification and Remediation of Self-Admitted Technical Debt in Issue Trackers"/>
        <filter val="An empirical study on self-admitted technical debt in Dockerfiles"/>
        <filter val="WeakSATD: Detecting Weak Self-admitted Technical Debt"/>
        <filter val="Evaluating a LSTM Neural Network and a Word2vec Model in the Classification of Self-admitted Technical Debts and Their Types in Code Comments"/>
        <filter val="Examining the Impact of Self-Admitted Technical Debt on Software Quality"/>
        <filter val="An Empirical Study of Gradient-based Explainability Techniques for Self-admitted Technical Debt Detection"/>
        <filter val="Large language model ChatGPT versus small deep learning models for self-admitted technical debt detection: Why not together?"/>
        <filter val="Detecting and Explaining Self-Admitted Technical Debts with Attention-based Neural Networks"/>
        <filter val="A two-stage approach for identifying and interpreting self-admitted technical debt"/>
        <filter val="Towards Realistic SATD Identification through Machine Learning Models: Ongoing Research and Preliminary Results"/>
        <filter val="Using BiLSTM with attention mechanism to automatically detect self-admitted technical debt"/>
        <filter val="Detecting and Classifying Self-Admitted of Technical Debt with CNN-BiLSTM"/>
        <filter val="Automated Identification of On-hold Self-admitted Technical Debt"/>
        <filter val="Long term-short memory neural networks and word2vec for self-admitted technical debt detection"/>
        <filter val="Classification of Technical Debts in Software Development Using Text Analytics"/>
        <filter val="Got Technical Debt? Surfacing Elusive Technical Debt in Issue Trackers"/>
        <filter val="Predicting technical debt from commit contents: reproduction and extension with automated feature selection"/>
        <filter val="Automatic Classifying Self-Admitted Technical Debt Using N-Gram IDF"/>
        <filter val="Self-Admitted Technical Debts Identification: How Far Are We?"/>
        <filter val="Empirical Research for Self-Admitted Technical Debt Detection in Blockchain Software Projects"/>
        <filter val="An Exploratory Study on Self-Admitted Technical Debt"/>
        <filter val="Data Balancing Improves Self-Admitted Technical Debt Detection"/>
        <filter val="Identifying Design and Requirement Self-Admitted Technical Debt Using N-gram IDF"/>
        <filter val="Characterizing and Mitigating Self-Admitted Technical Debt in Build Systems"/>
        <filter val="Deep neural network ensembles for detecting self-admitted technical debt"/>
        <filter val="Using Natural Language Processing to Automatically Detect Self-Admitted Technical Debt"/>
        <filter val="Identifying self-admitted technical debt in open source projects using text mining"/>
        <filter val="Investigation on Self-Admitted Technical Debt in Open-Source Blockchain Projects"/>
        <filter val="Automatic Detection and Analysis of Technical Debts in Peer-Review Documentation of R Packages"/>
        <filter val="Automatically Identifying Relations Between Self-Admitted Technical Debt Across Different Sources"/>
        <filter val="DebtHunter: A machine learning-based approach for detecting self-admitted technical debt"/>
        <filter val="DebtViz: A Tool for Identifying, Measuring, Visualizing, and Monitoring Self-Admitted Technical Debt"/>
        <filter val="Identifying Self-Admitted Technical Debts With Jitterbug: A Two-Step Approach"/>
        <filter val="A framework for conditional statement technical debt identification and description"/>
        <filter val="Automated Self-Admitted Technical Debt Tracking at Commit-Level: A Language-independent Approach"/>
        <filter val="Technical Debt in the Peer-Review Documentation of R Packages: a rOpenSci Case Study"/>
        <filter val="Wait for it: identifying “On-Hold” self-admitted technical debt"/>
        <filter val="A Large-Scale Empirical Study on Self-Admitted Technical Debt"/>
        <filter val="Neural network-based detection of self-Admitted technical debt: From performance to explainability"/>
        <filter val="Enhanced Feature Selection Using Word Embeddings for Self-Admitted Technical Debt Identification"/>
        <filter val="Identifying self-admitted technical debt in issue tracking systems using machine learning"/>
        <filter val="SATDBailiff-mining and tracking self-admitted technical debt"/>
      </filters>
    </filterColumn>
  </autoFilter>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8"/>
    <col customWidth="1" min="2" max="2" width="14.25"/>
    <col customWidth="1" min="3" max="3" width="7.0"/>
    <col customWidth="1" min="4" max="4" width="5.88"/>
    <col customWidth="1" min="5" max="5" width="12.25"/>
    <col customWidth="1" min="6" max="6" width="8.88"/>
    <col customWidth="1" min="7" max="7" width="10.5"/>
    <col customWidth="1" min="8" max="8" width="14.5"/>
    <col customWidth="1" min="9" max="9" width="9.38"/>
    <col customWidth="1" min="10" max="10" width="9.0"/>
    <col customWidth="1" min="11" max="11" width="14.25"/>
    <col customWidth="1" min="12" max="12" width="7.38"/>
    <col customWidth="1" min="13" max="13" width="10.63"/>
    <col customWidth="1" min="14" max="14" width="7.75"/>
    <col customWidth="1" min="16" max="16" width="11.38"/>
    <col customWidth="1" min="17" max="17" width="17.0"/>
    <col customWidth="1" min="18" max="18" width="8.38"/>
    <col customWidth="1" min="19" max="19" width="13.0"/>
    <col customWidth="1" min="20" max="20" width="9.0"/>
  </cols>
  <sheetData>
    <row r="1" ht="28.5" customHeight="1">
      <c r="A1" s="31" t="s">
        <v>10046</v>
      </c>
      <c r="B1" s="31" t="s">
        <v>1411</v>
      </c>
      <c r="C1" s="32" t="s">
        <v>10047</v>
      </c>
      <c r="D1" s="31" t="s">
        <v>1412</v>
      </c>
      <c r="E1" s="32" t="s">
        <v>10048</v>
      </c>
      <c r="F1" s="32" t="s">
        <v>10049</v>
      </c>
      <c r="G1" s="32" t="s">
        <v>10050</v>
      </c>
      <c r="H1" s="32" t="s">
        <v>10051</v>
      </c>
      <c r="I1" s="32" t="s">
        <v>10052</v>
      </c>
      <c r="J1" s="32" t="s">
        <v>10053</v>
      </c>
      <c r="K1" s="33" t="s">
        <v>10054</v>
      </c>
      <c r="L1" s="32" t="s">
        <v>10055</v>
      </c>
      <c r="M1" s="32" t="s">
        <v>10056</v>
      </c>
      <c r="N1" s="32" t="s">
        <v>10057</v>
      </c>
      <c r="O1" s="32" t="s">
        <v>10058</v>
      </c>
      <c r="P1" s="32" t="s">
        <v>10059</v>
      </c>
      <c r="Q1" s="32" t="s">
        <v>10060</v>
      </c>
      <c r="R1" s="32" t="s">
        <v>10061</v>
      </c>
      <c r="S1" s="32" t="s">
        <v>10062</v>
      </c>
      <c r="T1" s="32" t="s">
        <v>10063</v>
      </c>
      <c r="U1" s="34" t="s">
        <v>10064</v>
      </c>
      <c r="V1" s="35" t="s">
        <v>10065</v>
      </c>
      <c r="W1" s="36"/>
      <c r="X1" s="36"/>
      <c r="Y1" s="36"/>
      <c r="Z1" s="36"/>
      <c r="AA1" s="36"/>
      <c r="AB1" s="36"/>
      <c r="AC1" s="36"/>
      <c r="AD1" s="36"/>
      <c r="AE1" s="36"/>
      <c r="AF1" s="36"/>
    </row>
    <row r="2">
      <c r="A2" s="37">
        <v>1.0</v>
      </c>
      <c r="B2" s="38" t="s">
        <v>140</v>
      </c>
      <c r="C2" s="37" t="s">
        <v>10066</v>
      </c>
      <c r="D2" s="38">
        <v>2014.0</v>
      </c>
      <c r="E2" s="38" t="s">
        <v>10067</v>
      </c>
      <c r="F2" s="38" t="s">
        <v>10068</v>
      </c>
      <c r="G2" s="38" t="s">
        <v>10069</v>
      </c>
      <c r="H2" s="38" t="s">
        <v>10070</v>
      </c>
      <c r="I2" s="37" t="s">
        <v>10071</v>
      </c>
      <c r="J2" s="37" t="s">
        <v>10072</v>
      </c>
      <c r="K2" s="38" t="s">
        <v>10073</v>
      </c>
      <c r="L2" s="37" t="s">
        <v>10074</v>
      </c>
      <c r="M2" s="37" t="s">
        <v>10075</v>
      </c>
      <c r="N2" s="38"/>
      <c r="O2" s="38" t="s">
        <v>10076</v>
      </c>
      <c r="P2" s="39" t="s">
        <v>10077</v>
      </c>
      <c r="Q2" s="37" t="s">
        <v>10078</v>
      </c>
      <c r="R2" s="38" t="s">
        <v>1201</v>
      </c>
      <c r="S2" s="38" t="s">
        <v>1201</v>
      </c>
      <c r="T2" s="40" t="s">
        <v>10079</v>
      </c>
      <c r="U2" s="24" t="s">
        <v>10055</v>
      </c>
      <c r="V2" s="24" t="s">
        <v>10080</v>
      </c>
    </row>
    <row r="3">
      <c r="A3" s="37">
        <v>2.0</v>
      </c>
      <c r="B3" s="38" t="s">
        <v>493</v>
      </c>
      <c r="C3" s="37" t="s">
        <v>10081</v>
      </c>
      <c r="D3" s="38">
        <v>2015.0</v>
      </c>
      <c r="E3" s="38" t="s">
        <v>10082</v>
      </c>
      <c r="F3" s="38" t="s">
        <v>10083</v>
      </c>
      <c r="G3" s="38" t="s">
        <v>10084</v>
      </c>
      <c r="H3" s="38" t="s">
        <v>10085</v>
      </c>
      <c r="I3" s="37" t="s">
        <v>10072</v>
      </c>
      <c r="J3" s="37" t="s">
        <v>10071</v>
      </c>
      <c r="K3" s="37" t="s">
        <v>10086</v>
      </c>
      <c r="L3" s="37" t="s">
        <v>10087</v>
      </c>
      <c r="M3" s="37" t="s">
        <v>10079</v>
      </c>
      <c r="N3" s="37" t="s">
        <v>10088</v>
      </c>
      <c r="O3" s="38" t="s">
        <v>10089</v>
      </c>
      <c r="P3" s="37" t="s">
        <v>10079</v>
      </c>
      <c r="Q3" s="37" t="s">
        <v>10078</v>
      </c>
      <c r="R3" s="38" t="s">
        <v>1201</v>
      </c>
      <c r="S3" s="38" t="s">
        <v>1201</v>
      </c>
      <c r="T3" s="40" t="s">
        <v>10079</v>
      </c>
      <c r="U3" s="24" t="s">
        <v>10055</v>
      </c>
      <c r="V3" s="24" t="s">
        <v>10090</v>
      </c>
    </row>
    <row r="4">
      <c r="A4" s="37">
        <v>3.0</v>
      </c>
      <c r="B4" s="38" t="s">
        <v>123</v>
      </c>
      <c r="C4" s="37" t="s">
        <v>10091</v>
      </c>
      <c r="D4" s="38">
        <v>2015.0</v>
      </c>
      <c r="E4" s="38" t="s">
        <v>10092</v>
      </c>
      <c r="F4" s="38" t="s">
        <v>10093</v>
      </c>
      <c r="G4" s="38" t="s">
        <v>10094</v>
      </c>
      <c r="H4" s="38" t="s">
        <v>10095</v>
      </c>
      <c r="I4" s="37" t="s">
        <v>10072</v>
      </c>
      <c r="J4" s="37" t="s">
        <v>10071</v>
      </c>
      <c r="K4" s="38" t="s">
        <v>10096</v>
      </c>
      <c r="L4" s="37" t="s">
        <v>10097</v>
      </c>
      <c r="M4" s="37" t="s">
        <v>10098</v>
      </c>
      <c r="N4" s="37" t="s">
        <v>10079</v>
      </c>
      <c r="O4" s="38" t="s">
        <v>10099</v>
      </c>
      <c r="P4" s="39" t="s">
        <v>10100</v>
      </c>
      <c r="Q4" s="37" t="s">
        <v>10078</v>
      </c>
      <c r="R4" s="38" t="s">
        <v>1201</v>
      </c>
      <c r="S4" s="38" t="s">
        <v>1201</v>
      </c>
      <c r="T4" s="40" t="s">
        <v>10079</v>
      </c>
      <c r="U4" s="24" t="s">
        <v>10055</v>
      </c>
      <c r="V4" s="24" t="s">
        <v>10080</v>
      </c>
    </row>
    <row r="5">
      <c r="A5" s="37">
        <v>4.0</v>
      </c>
      <c r="B5" s="38" t="s">
        <v>424</v>
      </c>
      <c r="C5" s="37" t="s">
        <v>10101</v>
      </c>
      <c r="D5" s="38">
        <v>2016.0</v>
      </c>
      <c r="E5" s="38" t="s">
        <v>10102</v>
      </c>
      <c r="F5" s="38" t="s">
        <v>10103</v>
      </c>
      <c r="G5" s="38" t="s">
        <v>10104</v>
      </c>
      <c r="H5" s="38" t="s">
        <v>10105</v>
      </c>
      <c r="I5" s="37" t="s">
        <v>10072</v>
      </c>
      <c r="J5" s="37" t="s">
        <v>10071</v>
      </c>
      <c r="K5" s="38" t="s">
        <v>10106</v>
      </c>
      <c r="L5" s="37" t="s">
        <v>10097</v>
      </c>
      <c r="M5" s="38" t="s">
        <v>10079</v>
      </c>
      <c r="N5" s="37" t="s">
        <v>10079</v>
      </c>
      <c r="O5" s="37" t="s">
        <v>10107</v>
      </c>
      <c r="P5" s="37" t="s">
        <v>10079</v>
      </c>
      <c r="Q5" s="37" t="s">
        <v>10078</v>
      </c>
      <c r="R5" s="38" t="s">
        <v>10079</v>
      </c>
      <c r="S5" s="37" t="s">
        <v>10079</v>
      </c>
      <c r="T5" s="40" t="s">
        <v>10079</v>
      </c>
      <c r="U5" s="24" t="s">
        <v>10055</v>
      </c>
      <c r="V5" s="24" t="s">
        <v>10090</v>
      </c>
    </row>
    <row r="6">
      <c r="A6" s="37">
        <v>5.0</v>
      </c>
      <c r="B6" s="38" t="s">
        <v>8116</v>
      </c>
      <c r="C6" s="37" t="s">
        <v>10108</v>
      </c>
      <c r="D6" s="38">
        <v>2017.0</v>
      </c>
      <c r="E6" s="38" t="s">
        <v>10109</v>
      </c>
      <c r="F6" s="38" t="s">
        <v>10110</v>
      </c>
      <c r="G6" s="38" t="s">
        <v>10069</v>
      </c>
      <c r="H6" s="38" t="s">
        <v>10070</v>
      </c>
      <c r="I6" s="37" t="s">
        <v>10071</v>
      </c>
      <c r="J6" s="37" t="s">
        <v>10072</v>
      </c>
      <c r="K6" s="38" t="s">
        <v>10111</v>
      </c>
      <c r="L6" s="41" t="s">
        <v>10112</v>
      </c>
      <c r="M6" s="37" t="s">
        <v>10113</v>
      </c>
      <c r="N6" s="37" t="s">
        <v>10079</v>
      </c>
      <c r="O6" s="37" t="s">
        <v>10114</v>
      </c>
      <c r="P6" s="37" t="s">
        <v>10079</v>
      </c>
      <c r="Q6" s="37" t="s">
        <v>10115</v>
      </c>
      <c r="R6" s="37" t="s">
        <v>10116</v>
      </c>
      <c r="S6" s="38" t="s">
        <v>10117</v>
      </c>
      <c r="T6" s="40" t="s">
        <v>10079</v>
      </c>
      <c r="U6" s="24" t="s">
        <v>10118</v>
      </c>
      <c r="V6" s="24" t="s">
        <v>10119</v>
      </c>
    </row>
    <row r="7">
      <c r="A7" s="37">
        <v>6.0</v>
      </c>
      <c r="B7" s="38" t="s">
        <v>237</v>
      </c>
      <c r="C7" s="37" t="s">
        <v>10120</v>
      </c>
      <c r="D7" s="38">
        <v>2017.0</v>
      </c>
      <c r="E7" s="38" t="s">
        <v>10121</v>
      </c>
      <c r="F7" s="38" t="s">
        <v>10122</v>
      </c>
      <c r="G7" s="38" t="s">
        <v>10123</v>
      </c>
      <c r="H7" s="38" t="s">
        <v>10124</v>
      </c>
      <c r="I7" s="37" t="s">
        <v>10072</v>
      </c>
      <c r="J7" s="37" t="s">
        <v>10071</v>
      </c>
      <c r="K7" s="38" t="s">
        <v>10125</v>
      </c>
      <c r="L7" s="37" t="s">
        <v>10126</v>
      </c>
      <c r="M7" s="37" t="s">
        <v>10127</v>
      </c>
      <c r="N7" s="37" t="s">
        <v>10079</v>
      </c>
      <c r="O7" s="38" t="s">
        <v>10128</v>
      </c>
      <c r="P7" s="42" t="s">
        <v>10129</v>
      </c>
      <c r="Q7" s="37" t="s">
        <v>10078</v>
      </c>
      <c r="R7" s="37" t="s">
        <v>10130</v>
      </c>
      <c r="S7" s="38" t="s">
        <v>10131</v>
      </c>
      <c r="T7" s="40" t="s">
        <v>10079</v>
      </c>
      <c r="U7" s="24" t="s">
        <v>10118</v>
      </c>
      <c r="V7" s="24" t="s">
        <v>10119</v>
      </c>
    </row>
    <row r="8">
      <c r="A8" s="37">
        <v>7.0</v>
      </c>
      <c r="B8" s="38" t="s">
        <v>62</v>
      </c>
      <c r="C8" s="37" t="s">
        <v>10132</v>
      </c>
      <c r="D8" s="38">
        <v>2018.0</v>
      </c>
      <c r="E8" s="38" t="s">
        <v>10133</v>
      </c>
      <c r="F8" s="38" t="s">
        <v>10134</v>
      </c>
      <c r="G8" s="38" t="s">
        <v>10069</v>
      </c>
      <c r="H8" s="38" t="s">
        <v>10070</v>
      </c>
      <c r="I8" s="37" t="s">
        <v>10071</v>
      </c>
      <c r="J8" s="37" t="s">
        <v>10072</v>
      </c>
      <c r="K8" s="38" t="s">
        <v>10135</v>
      </c>
      <c r="L8" s="37" t="s">
        <v>10136</v>
      </c>
      <c r="M8" s="37" t="s">
        <v>10137</v>
      </c>
      <c r="N8" s="37" t="s">
        <v>10079</v>
      </c>
      <c r="O8" s="38" t="s">
        <v>10138</v>
      </c>
      <c r="P8" s="37" t="s">
        <v>10079</v>
      </c>
      <c r="Q8" s="37" t="s">
        <v>10078</v>
      </c>
      <c r="R8" s="38" t="s">
        <v>10139</v>
      </c>
      <c r="S8" s="38" t="s">
        <v>10140</v>
      </c>
      <c r="T8" s="40" t="s">
        <v>10079</v>
      </c>
      <c r="U8" s="24" t="s">
        <v>10118</v>
      </c>
      <c r="V8" s="24" t="s">
        <v>10119</v>
      </c>
    </row>
    <row r="9">
      <c r="A9" s="37">
        <v>8.0</v>
      </c>
      <c r="B9" s="38" t="s">
        <v>200</v>
      </c>
      <c r="C9" s="37" t="s">
        <v>10141</v>
      </c>
      <c r="D9" s="38">
        <v>2018.0</v>
      </c>
      <c r="E9" s="38" t="s">
        <v>10142</v>
      </c>
      <c r="F9" s="38" t="s">
        <v>10143</v>
      </c>
      <c r="G9" s="38" t="s">
        <v>10144</v>
      </c>
      <c r="H9" s="38" t="s">
        <v>10145</v>
      </c>
      <c r="I9" s="37" t="s">
        <v>10072</v>
      </c>
      <c r="J9" s="37" t="s">
        <v>10071</v>
      </c>
      <c r="K9" s="38" t="s">
        <v>10146</v>
      </c>
      <c r="L9" s="38" t="s">
        <v>10146</v>
      </c>
      <c r="M9" s="37" t="s">
        <v>10147</v>
      </c>
      <c r="N9" s="37" t="s">
        <v>10079</v>
      </c>
      <c r="O9" s="38" t="s">
        <v>10138</v>
      </c>
      <c r="P9" s="39" t="s">
        <v>10148</v>
      </c>
      <c r="Q9" s="37" t="s">
        <v>10078</v>
      </c>
      <c r="R9" s="38" t="s">
        <v>10149</v>
      </c>
      <c r="S9" s="38" t="s">
        <v>10150</v>
      </c>
      <c r="T9" s="40" t="s">
        <v>10079</v>
      </c>
      <c r="U9" s="24" t="s">
        <v>10118</v>
      </c>
      <c r="V9" s="24" t="s">
        <v>10119</v>
      </c>
    </row>
    <row r="10">
      <c r="A10" s="37">
        <v>9.0</v>
      </c>
      <c r="B10" s="38" t="s">
        <v>7689</v>
      </c>
      <c r="C10" s="37" t="s">
        <v>10151</v>
      </c>
      <c r="D10" s="38">
        <v>2018.0</v>
      </c>
      <c r="E10" s="38" t="s">
        <v>10152</v>
      </c>
      <c r="F10" s="38" t="s">
        <v>10153</v>
      </c>
      <c r="G10" s="38" t="s">
        <v>10069</v>
      </c>
      <c r="H10" s="38" t="s">
        <v>10070</v>
      </c>
      <c r="I10" s="37" t="s">
        <v>10071</v>
      </c>
      <c r="J10" s="37" t="s">
        <v>10072</v>
      </c>
      <c r="K10" s="38" t="s">
        <v>10154</v>
      </c>
      <c r="L10" s="37" t="s">
        <v>10155</v>
      </c>
      <c r="M10" s="37" t="s">
        <v>10156</v>
      </c>
      <c r="N10" s="38"/>
      <c r="O10" s="38" t="s">
        <v>10157</v>
      </c>
      <c r="P10" s="39" t="s">
        <v>10158</v>
      </c>
      <c r="Q10" s="37" t="s">
        <v>10078</v>
      </c>
      <c r="R10" s="38" t="s">
        <v>10159</v>
      </c>
      <c r="S10" s="38" t="s">
        <v>10160</v>
      </c>
      <c r="T10" s="40" t="s">
        <v>10079</v>
      </c>
      <c r="U10" s="24" t="s">
        <v>10118</v>
      </c>
      <c r="V10" s="24" t="s">
        <v>10119</v>
      </c>
    </row>
    <row r="11">
      <c r="A11" s="37">
        <v>10.0</v>
      </c>
      <c r="B11" s="38" t="s">
        <v>72</v>
      </c>
      <c r="C11" s="37" t="s">
        <v>10161</v>
      </c>
      <c r="D11" s="38">
        <v>2018.0</v>
      </c>
      <c r="E11" s="38" t="s">
        <v>8622</v>
      </c>
      <c r="F11" s="38" t="s">
        <v>10162</v>
      </c>
      <c r="G11" s="38" t="s">
        <v>10069</v>
      </c>
      <c r="H11" s="38" t="s">
        <v>10070</v>
      </c>
      <c r="I11" s="37" t="s">
        <v>10071</v>
      </c>
      <c r="J11" s="37" t="s">
        <v>10072</v>
      </c>
      <c r="K11" s="38" t="s">
        <v>10163</v>
      </c>
      <c r="L11" s="37" t="s">
        <v>10155</v>
      </c>
      <c r="M11" s="37" t="s">
        <v>10164</v>
      </c>
      <c r="N11" s="37" t="s">
        <v>10165</v>
      </c>
      <c r="O11" s="38" t="s">
        <v>10138</v>
      </c>
      <c r="P11" s="39" t="s">
        <v>10166</v>
      </c>
      <c r="Q11" s="37" t="s">
        <v>10078</v>
      </c>
      <c r="R11" s="38" t="s">
        <v>10159</v>
      </c>
      <c r="S11" s="38" t="s">
        <v>10167</v>
      </c>
      <c r="T11" s="40" t="s">
        <v>10079</v>
      </c>
      <c r="U11" s="24" t="s">
        <v>10118</v>
      </c>
      <c r="V11" s="24" t="s">
        <v>10119</v>
      </c>
    </row>
    <row r="12">
      <c r="A12" s="37">
        <v>11.0</v>
      </c>
      <c r="B12" s="38" t="s">
        <v>362</v>
      </c>
      <c r="C12" s="37" t="s">
        <v>10168</v>
      </c>
      <c r="D12" s="38">
        <v>2019.0</v>
      </c>
      <c r="E12" s="38" t="s">
        <v>10169</v>
      </c>
      <c r="F12" s="38" t="s">
        <v>10170</v>
      </c>
      <c r="G12" s="37" t="s">
        <v>10171</v>
      </c>
      <c r="H12" s="37" t="s">
        <v>10172</v>
      </c>
      <c r="I12" s="37" t="s">
        <v>10072</v>
      </c>
      <c r="J12" s="37" t="s">
        <v>10071</v>
      </c>
      <c r="K12" s="38" t="s">
        <v>10173</v>
      </c>
      <c r="L12" s="38" t="s">
        <v>10146</v>
      </c>
      <c r="M12" s="37" t="s">
        <v>10174</v>
      </c>
      <c r="N12" s="37" t="s">
        <v>10079</v>
      </c>
      <c r="O12" s="38" t="s">
        <v>10138</v>
      </c>
      <c r="P12" s="37" t="s">
        <v>10079</v>
      </c>
      <c r="Q12" s="37" t="s">
        <v>10078</v>
      </c>
      <c r="R12" s="38" t="s">
        <v>10175</v>
      </c>
      <c r="S12" s="38" t="s">
        <v>10176</v>
      </c>
      <c r="T12" s="40" t="s">
        <v>10177</v>
      </c>
      <c r="U12" s="24" t="s">
        <v>10118</v>
      </c>
      <c r="V12" s="24" t="s">
        <v>10119</v>
      </c>
    </row>
    <row r="13">
      <c r="A13" s="37">
        <v>12.0</v>
      </c>
      <c r="B13" s="38" t="s">
        <v>394</v>
      </c>
      <c r="C13" s="37" t="s">
        <v>10178</v>
      </c>
      <c r="D13" s="38">
        <v>2019.0</v>
      </c>
      <c r="E13" s="38" t="s">
        <v>10133</v>
      </c>
      <c r="F13" s="38" t="s">
        <v>10179</v>
      </c>
      <c r="G13" s="38" t="s">
        <v>10069</v>
      </c>
      <c r="H13" s="38" t="s">
        <v>10070</v>
      </c>
      <c r="I13" s="37" t="s">
        <v>10071</v>
      </c>
      <c r="J13" s="37" t="s">
        <v>10072</v>
      </c>
      <c r="K13" s="38" t="s">
        <v>10180</v>
      </c>
      <c r="L13" s="37" t="s">
        <v>10181</v>
      </c>
      <c r="M13" s="38" t="s">
        <v>10182</v>
      </c>
      <c r="N13" s="37" t="s">
        <v>10079</v>
      </c>
      <c r="O13" s="38" t="s">
        <v>10183</v>
      </c>
      <c r="P13" s="37" t="s">
        <v>10079</v>
      </c>
      <c r="Q13" s="37" t="s">
        <v>10078</v>
      </c>
      <c r="R13" s="38" t="s">
        <v>10184</v>
      </c>
      <c r="S13" s="38" t="s">
        <v>10185</v>
      </c>
      <c r="T13" s="40" t="s">
        <v>10079</v>
      </c>
      <c r="U13" s="24" t="s">
        <v>10118</v>
      </c>
      <c r="V13" s="24" t="s">
        <v>10119</v>
      </c>
    </row>
    <row r="14">
      <c r="A14" s="37">
        <v>13.0</v>
      </c>
      <c r="B14" s="38" t="s">
        <v>6844</v>
      </c>
      <c r="C14" s="37" t="s">
        <v>10186</v>
      </c>
      <c r="D14" s="38">
        <v>2019.0</v>
      </c>
      <c r="E14" s="38" t="s">
        <v>8598</v>
      </c>
      <c r="F14" s="38" t="s">
        <v>10187</v>
      </c>
      <c r="G14" s="38" t="s">
        <v>10069</v>
      </c>
      <c r="H14" s="38" t="s">
        <v>10070</v>
      </c>
      <c r="I14" s="37" t="s">
        <v>10071</v>
      </c>
      <c r="J14" s="37" t="s">
        <v>10072</v>
      </c>
      <c r="K14" s="38" t="s">
        <v>10188</v>
      </c>
      <c r="L14" s="37" t="s">
        <v>10189</v>
      </c>
      <c r="M14" s="38" t="s">
        <v>10190</v>
      </c>
      <c r="N14" s="37" t="s">
        <v>10079</v>
      </c>
      <c r="O14" s="38" t="s">
        <v>10191</v>
      </c>
      <c r="P14" s="37" t="s">
        <v>10079</v>
      </c>
      <c r="Q14" s="37" t="s">
        <v>10078</v>
      </c>
      <c r="R14" s="38" t="s">
        <v>10149</v>
      </c>
      <c r="S14" s="38" t="s">
        <v>10192</v>
      </c>
      <c r="T14" s="40" t="s">
        <v>10193</v>
      </c>
      <c r="U14" s="24" t="s">
        <v>10194</v>
      </c>
      <c r="V14" s="24" t="s">
        <v>10119</v>
      </c>
    </row>
    <row r="15">
      <c r="A15" s="37">
        <v>14.0</v>
      </c>
      <c r="B15" s="38" t="s">
        <v>321</v>
      </c>
      <c r="C15" s="37" t="s">
        <v>10195</v>
      </c>
      <c r="D15" s="38">
        <v>2020.0</v>
      </c>
      <c r="E15" s="38" t="s">
        <v>10196</v>
      </c>
      <c r="F15" s="38" t="s">
        <v>10197</v>
      </c>
      <c r="G15" s="38" t="s">
        <v>10198</v>
      </c>
      <c r="H15" s="38" t="s">
        <v>10199</v>
      </c>
      <c r="I15" s="37" t="s">
        <v>10072</v>
      </c>
      <c r="J15" s="37" t="s">
        <v>10072</v>
      </c>
      <c r="K15" s="38" t="s">
        <v>10200</v>
      </c>
      <c r="L15" s="37" t="s">
        <v>10146</v>
      </c>
      <c r="M15" s="37" t="s">
        <v>10147</v>
      </c>
      <c r="N15" s="37" t="s">
        <v>10079</v>
      </c>
      <c r="O15" s="38" t="s">
        <v>10201</v>
      </c>
      <c r="P15" s="39" t="s">
        <v>10202</v>
      </c>
      <c r="Q15" s="37" t="s">
        <v>10078</v>
      </c>
      <c r="R15" s="38" t="s">
        <v>10203</v>
      </c>
      <c r="S15" s="38" t="s">
        <v>10204</v>
      </c>
      <c r="T15" s="40" t="s">
        <v>10079</v>
      </c>
      <c r="U15" s="24" t="s">
        <v>10118</v>
      </c>
      <c r="V15" s="24" t="s">
        <v>10119</v>
      </c>
    </row>
    <row r="16">
      <c r="A16" s="37">
        <v>15.0</v>
      </c>
      <c r="B16" s="38" t="s">
        <v>161</v>
      </c>
      <c r="C16" s="37" t="s">
        <v>10205</v>
      </c>
      <c r="D16" s="38">
        <v>2020.0</v>
      </c>
      <c r="E16" s="38" t="s">
        <v>8639</v>
      </c>
      <c r="F16" s="37" t="s">
        <v>10206</v>
      </c>
      <c r="G16" s="37" t="s">
        <v>10207</v>
      </c>
      <c r="H16" s="37" t="s">
        <v>10207</v>
      </c>
      <c r="I16" s="37" t="s">
        <v>10072</v>
      </c>
      <c r="J16" s="37" t="s">
        <v>10071</v>
      </c>
      <c r="K16" s="38"/>
      <c r="L16" s="37" t="s">
        <v>10079</v>
      </c>
      <c r="M16" s="37"/>
      <c r="N16" s="37" t="s">
        <v>10079</v>
      </c>
      <c r="O16" s="37" t="s">
        <v>10208</v>
      </c>
      <c r="P16" s="39" t="s">
        <v>10209</v>
      </c>
      <c r="Q16" s="37" t="s">
        <v>10115</v>
      </c>
      <c r="R16" s="37" t="s">
        <v>10079</v>
      </c>
      <c r="S16" s="38" t="s">
        <v>1201</v>
      </c>
      <c r="T16" s="40" t="s">
        <v>10079</v>
      </c>
      <c r="U16" s="24" t="s">
        <v>10055</v>
      </c>
      <c r="V16" s="24" t="s">
        <v>10080</v>
      </c>
    </row>
    <row r="17">
      <c r="A17" s="37">
        <v>16.0</v>
      </c>
      <c r="B17" s="38" t="s">
        <v>590</v>
      </c>
      <c r="C17" s="37" t="s">
        <v>10210</v>
      </c>
      <c r="D17" s="38">
        <v>2020.0</v>
      </c>
      <c r="E17" s="38" t="s">
        <v>8678</v>
      </c>
      <c r="F17" s="38" t="s">
        <v>10211</v>
      </c>
      <c r="G17" s="38" t="s">
        <v>10069</v>
      </c>
      <c r="H17" s="38" t="s">
        <v>10070</v>
      </c>
      <c r="I17" s="37" t="s">
        <v>10071</v>
      </c>
      <c r="J17" s="37" t="s">
        <v>10072</v>
      </c>
      <c r="K17" s="38" t="s">
        <v>10212</v>
      </c>
      <c r="L17" s="41" t="s">
        <v>10213</v>
      </c>
      <c r="M17" s="37" t="s">
        <v>10214</v>
      </c>
      <c r="N17" s="37" t="s">
        <v>10079</v>
      </c>
      <c r="O17" s="38" t="s">
        <v>10215</v>
      </c>
      <c r="P17" s="37" t="s">
        <v>10079</v>
      </c>
      <c r="Q17" s="37" t="s">
        <v>10078</v>
      </c>
      <c r="R17" s="38" t="s">
        <v>10149</v>
      </c>
      <c r="S17" s="37" t="s">
        <v>10216</v>
      </c>
      <c r="T17" s="40" t="s">
        <v>10217</v>
      </c>
      <c r="U17" s="24" t="s">
        <v>10194</v>
      </c>
      <c r="V17" s="24" t="s">
        <v>10119</v>
      </c>
    </row>
    <row r="18">
      <c r="A18" s="37">
        <v>17.0</v>
      </c>
      <c r="B18" s="38" t="s">
        <v>113</v>
      </c>
      <c r="C18" s="37" t="s">
        <v>10218</v>
      </c>
      <c r="D18" s="38">
        <v>2020.0</v>
      </c>
      <c r="E18" s="38" t="s">
        <v>10219</v>
      </c>
      <c r="F18" s="38" t="s">
        <v>10220</v>
      </c>
      <c r="G18" s="38" t="s">
        <v>10221</v>
      </c>
      <c r="H18" s="37" t="s">
        <v>10222</v>
      </c>
      <c r="I18" s="37" t="s">
        <v>10072</v>
      </c>
      <c r="J18" s="37" t="s">
        <v>10071</v>
      </c>
      <c r="K18" s="37" t="s">
        <v>10223</v>
      </c>
      <c r="L18" s="37" t="s">
        <v>10079</v>
      </c>
      <c r="M18" s="38" t="s">
        <v>10079</v>
      </c>
      <c r="N18" s="37" t="s">
        <v>10079</v>
      </c>
      <c r="O18" s="38" t="s">
        <v>10224</v>
      </c>
      <c r="P18" s="39" t="s">
        <v>10225</v>
      </c>
      <c r="Q18" s="37" t="s">
        <v>10115</v>
      </c>
      <c r="R18" s="38" t="s">
        <v>10079</v>
      </c>
      <c r="S18" s="38" t="s">
        <v>1201</v>
      </c>
      <c r="T18" s="40" t="s">
        <v>10079</v>
      </c>
      <c r="U18" s="24" t="s">
        <v>10055</v>
      </c>
      <c r="V18" s="24" t="s">
        <v>10080</v>
      </c>
    </row>
    <row r="19">
      <c r="A19" s="37">
        <v>18.0</v>
      </c>
      <c r="B19" s="38" t="s">
        <v>6655</v>
      </c>
      <c r="C19" s="37" t="s">
        <v>10226</v>
      </c>
      <c r="D19" s="38">
        <v>2020.0</v>
      </c>
      <c r="E19" s="38" t="s">
        <v>10227</v>
      </c>
      <c r="F19" s="38" t="s">
        <v>10228</v>
      </c>
      <c r="G19" s="38" t="s">
        <v>10229</v>
      </c>
      <c r="H19" s="38" t="s">
        <v>10230</v>
      </c>
      <c r="I19" s="37" t="s">
        <v>10072</v>
      </c>
      <c r="J19" s="37" t="s">
        <v>10071</v>
      </c>
      <c r="K19" s="37" t="s">
        <v>10087</v>
      </c>
      <c r="L19" s="37" t="s">
        <v>10231</v>
      </c>
      <c r="M19" s="37" t="s">
        <v>10079</v>
      </c>
      <c r="N19" s="37" t="s">
        <v>10079</v>
      </c>
      <c r="O19" s="37" t="s">
        <v>10232</v>
      </c>
      <c r="P19" s="37" t="s">
        <v>10079</v>
      </c>
      <c r="Q19" s="37" t="s">
        <v>10078</v>
      </c>
      <c r="R19" s="37" t="s">
        <v>10079</v>
      </c>
      <c r="S19" s="38" t="s">
        <v>1201</v>
      </c>
      <c r="T19" s="40" t="s">
        <v>10079</v>
      </c>
      <c r="U19" s="24" t="s">
        <v>10055</v>
      </c>
      <c r="V19" s="24" t="s">
        <v>10090</v>
      </c>
    </row>
    <row r="20">
      <c r="A20" s="37">
        <v>19.0</v>
      </c>
      <c r="B20" s="38" t="s">
        <v>6858</v>
      </c>
      <c r="C20" s="37" t="s">
        <v>10233</v>
      </c>
      <c r="D20" s="38">
        <v>2020.0</v>
      </c>
      <c r="E20" s="38" t="s">
        <v>10234</v>
      </c>
      <c r="F20" s="38" t="s">
        <v>10235</v>
      </c>
      <c r="G20" s="38" t="s">
        <v>10236</v>
      </c>
      <c r="H20" s="38" t="s">
        <v>10237</v>
      </c>
      <c r="I20" s="37" t="s">
        <v>10072</v>
      </c>
      <c r="J20" s="37" t="s">
        <v>10071</v>
      </c>
      <c r="K20" s="38" t="s">
        <v>10238</v>
      </c>
      <c r="L20" s="37" t="s">
        <v>10239</v>
      </c>
      <c r="M20" s="37" t="s">
        <v>10240</v>
      </c>
      <c r="N20" s="37" t="s">
        <v>10079</v>
      </c>
      <c r="O20" s="38" t="s">
        <v>10138</v>
      </c>
      <c r="P20" s="37" t="s">
        <v>10079</v>
      </c>
      <c r="Q20" s="37" t="s">
        <v>10078</v>
      </c>
      <c r="R20" s="38" t="s">
        <v>10149</v>
      </c>
      <c r="S20" s="38" t="s">
        <v>10241</v>
      </c>
      <c r="T20" s="40" t="s">
        <v>10079</v>
      </c>
      <c r="U20" s="24" t="s">
        <v>10194</v>
      </c>
      <c r="V20" s="24" t="s">
        <v>10119</v>
      </c>
    </row>
    <row r="21">
      <c r="A21" s="37">
        <v>20.0</v>
      </c>
      <c r="B21" s="38" t="s">
        <v>5877</v>
      </c>
      <c r="C21" s="37" t="s">
        <v>10242</v>
      </c>
      <c r="D21" s="38">
        <v>2020.0</v>
      </c>
      <c r="E21" s="38" t="s">
        <v>10243</v>
      </c>
      <c r="F21" s="38" t="s">
        <v>10244</v>
      </c>
      <c r="G21" s="38" t="s">
        <v>10069</v>
      </c>
      <c r="H21" s="38" t="s">
        <v>10070</v>
      </c>
      <c r="I21" s="37" t="s">
        <v>10071</v>
      </c>
      <c r="J21" s="37" t="s">
        <v>10072</v>
      </c>
      <c r="K21" s="38" t="s">
        <v>10245</v>
      </c>
      <c r="L21" s="37" t="s">
        <v>10246</v>
      </c>
      <c r="M21" s="37" t="s">
        <v>10247</v>
      </c>
      <c r="N21" s="37" t="s">
        <v>10079</v>
      </c>
      <c r="O21" s="38" t="s">
        <v>10248</v>
      </c>
      <c r="P21" s="37" t="s">
        <v>10079</v>
      </c>
      <c r="Q21" s="37" t="s">
        <v>10078</v>
      </c>
      <c r="R21" s="38" t="s">
        <v>10249</v>
      </c>
      <c r="S21" s="38" t="s">
        <v>10250</v>
      </c>
      <c r="T21" s="40" t="s">
        <v>10079</v>
      </c>
      <c r="U21" s="24" t="s">
        <v>10118</v>
      </c>
      <c r="V21" s="24" t="s">
        <v>10119</v>
      </c>
    </row>
    <row r="22">
      <c r="A22" s="37">
        <v>21.0</v>
      </c>
      <c r="B22" s="38" t="s">
        <v>812</v>
      </c>
      <c r="C22" s="37" t="s">
        <v>10251</v>
      </c>
      <c r="D22" s="38">
        <v>2020.0</v>
      </c>
      <c r="E22" s="38" t="s">
        <v>10252</v>
      </c>
      <c r="F22" s="38" t="s">
        <v>10253</v>
      </c>
      <c r="G22" s="38" t="s">
        <v>10069</v>
      </c>
      <c r="H22" s="38" t="s">
        <v>10070</v>
      </c>
      <c r="I22" s="37" t="s">
        <v>10071</v>
      </c>
      <c r="J22" s="37" t="s">
        <v>10072</v>
      </c>
      <c r="K22" s="38" t="s">
        <v>10254</v>
      </c>
      <c r="L22" s="37" t="s">
        <v>10254</v>
      </c>
      <c r="M22" s="38" t="s">
        <v>10255</v>
      </c>
      <c r="N22" s="37" t="s">
        <v>10079</v>
      </c>
      <c r="O22" s="38" t="s">
        <v>10256</v>
      </c>
      <c r="P22" s="39" t="s">
        <v>10257</v>
      </c>
      <c r="Q22" s="37" t="s">
        <v>10078</v>
      </c>
      <c r="R22" s="38" t="s">
        <v>10258</v>
      </c>
      <c r="S22" s="38" t="s">
        <v>10259</v>
      </c>
      <c r="T22" s="40" t="s">
        <v>10079</v>
      </c>
      <c r="U22" s="24" t="s">
        <v>10118</v>
      </c>
      <c r="V22" s="24" t="s">
        <v>10090</v>
      </c>
    </row>
    <row r="23">
      <c r="A23" s="37">
        <v>22.0</v>
      </c>
      <c r="B23" s="38" t="s">
        <v>6750</v>
      </c>
      <c r="C23" s="37" t="s">
        <v>10260</v>
      </c>
      <c r="D23" s="38">
        <v>2020.0</v>
      </c>
      <c r="E23" s="38" t="s">
        <v>10261</v>
      </c>
      <c r="F23" s="38" t="s">
        <v>10262</v>
      </c>
      <c r="G23" s="38" t="s">
        <v>10263</v>
      </c>
      <c r="H23" s="38" t="s">
        <v>10264</v>
      </c>
      <c r="I23" s="37" t="s">
        <v>10072</v>
      </c>
      <c r="J23" s="37" t="s">
        <v>10071</v>
      </c>
      <c r="K23" s="38" t="s">
        <v>10265</v>
      </c>
      <c r="L23" s="37" t="s">
        <v>10266</v>
      </c>
      <c r="M23" s="37" t="s">
        <v>10267</v>
      </c>
      <c r="N23" s="37" t="s">
        <v>10079</v>
      </c>
      <c r="O23" s="38" t="s">
        <v>10138</v>
      </c>
      <c r="P23" s="39" t="s">
        <v>10148</v>
      </c>
      <c r="Q23" s="37" t="s">
        <v>10078</v>
      </c>
      <c r="R23" s="38" t="s">
        <v>10149</v>
      </c>
      <c r="S23" s="38" t="s">
        <v>10268</v>
      </c>
      <c r="T23" s="40" t="s">
        <v>10079</v>
      </c>
      <c r="U23" s="24" t="s">
        <v>10194</v>
      </c>
      <c r="V23" s="24" t="s">
        <v>10119</v>
      </c>
    </row>
    <row r="24">
      <c r="A24" s="37">
        <v>23.0</v>
      </c>
      <c r="B24" s="38" t="s">
        <v>571</v>
      </c>
      <c r="C24" s="37" t="s">
        <v>10269</v>
      </c>
      <c r="D24" s="38">
        <v>2020.0</v>
      </c>
      <c r="E24" s="38" t="s">
        <v>10270</v>
      </c>
      <c r="F24" s="38" t="s">
        <v>10271</v>
      </c>
      <c r="G24" s="38" t="s">
        <v>10272</v>
      </c>
      <c r="H24" s="38" t="s">
        <v>10273</v>
      </c>
      <c r="I24" s="37" t="s">
        <v>10072</v>
      </c>
      <c r="J24" s="37" t="s">
        <v>10071</v>
      </c>
      <c r="K24" s="38" t="s">
        <v>10274</v>
      </c>
      <c r="L24" s="38" t="s">
        <v>10274</v>
      </c>
      <c r="M24" s="37" t="s">
        <v>10079</v>
      </c>
      <c r="N24" s="37" t="s">
        <v>10079</v>
      </c>
      <c r="O24" s="38" t="s">
        <v>10138</v>
      </c>
      <c r="P24" s="37" t="s">
        <v>10079</v>
      </c>
      <c r="Q24" s="37" t="s">
        <v>10078</v>
      </c>
      <c r="R24" s="37" t="s">
        <v>10079</v>
      </c>
      <c r="S24" s="38" t="s">
        <v>1201</v>
      </c>
      <c r="T24" s="40" t="s">
        <v>10079</v>
      </c>
      <c r="U24" s="24" t="s">
        <v>10055</v>
      </c>
      <c r="V24" s="24" t="s">
        <v>10090</v>
      </c>
    </row>
    <row r="25">
      <c r="A25" s="37">
        <v>24.0</v>
      </c>
      <c r="B25" s="37" t="s">
        <v>10275</v>
      </c>
      <c r="C25" s="37" t="s">
        <v>10276</v>
      </c>
      <c r="D25" s="38">
        <v>2020.0</v>
      </c>
      <c r="E25" s="38" t="s">
        <v>10277</v>
      </c>
      <c r="F25" s="38" t="s">
        <v>10278</v>
      </c>
      <c r="G25" s="37" t="s">
        <v>10279</v>
      </c>
      <c r="H25" s="37" t="s">
        <v>10280</v>
      </c>
      <c r="I25" s="37" t="s">
        <v>10072</v>
      </c>
      <c r="J25" s="37" t="s">
        <v>10071</v>
      </c>
      <c r="K25" s="38" t="s">
        <v>10281</v>
      </c>
      <c r="L25" s="37" t="s">
        <v>10282</v>
      </c>
      <c r="M25" s="37" t="s">
        <v>10283</v>
      </c>
      <c r="N25" s="43"/>
      <c r="O25" s="40" t="s">
        <v>10284</v>
      </c>
      <c r="P25" s="38" t="s">
        <v>10285</v>
      </c>
      <c r="Q25" s="40" t="s">
        <v>10078</v>
      </c>
      <c r="R25" s="38" t="s">
        <v>10286</v>
      </c>
      <c r="S25" s="38" t="s">
        <v>10287</v>
      </c>
      <c r="T25" s="40" t="s">
        <v>10079</v>
      </c>
      <c r="U25" s="24" t="s">
        <v>10118</v>
      </c>
      <c r="V25" s="24" t="s">
        <v>10119</v>
      </c>
    </row>
    <row r="26">
      <c r="A26" s="37">
        <v>25.0</v>
      </c>
      <c r="B26" s="38" t="s">
        <v>5933</v>
      </c>
      <c r="C26" s="37" t="s">
        <v>10288</v>
      </c>
      <c r="D26" s="38">
        <v>2021.0</v>
      </c>
      <c r="E26" s="38" t="s">
        <v>10289</v>
      </c>
      <c r="F26" s="38" t="s">
        <v>10290</v>
      </c>
      <c r="G26" s="37" t="s">
        <v>10291</v>
      </c>
      <c r="H26" s="37" t="s">
        <v>10292</v>
      </c>
      <c r="I26" s="37" t="s">
        <v>10072</v>
      </c>
      <c r="J26" s="37" t="s">
        <v>10071</v>
      </c>
      <c r="K26" s="38" t="s">
        <v>10293</v>
      </c>
      <c r="L26" s="37" t="s">
        <v>10266</v>
      </c>
      <c r="M26" s="37" t="s">
        <v>10294</v>
      </c>
      <c r="N26" s="37" t="s">
        <v>10079</v>
      </c>
      <c r="O26" s="38" t="s">
        <v>10295</v>
      </c>
      <c r="P26" s="37" t="s">
        <v>10079</v>
      </c>
      <c r="Q26" s="40" t="s">
        <v>10296</v>
      </c>
      <c r="R26" s="38" t="s">
        <v>10139</v>
      </c>
      <c r="S26" s="38" t="s">
        <v>10297</v>
      </c>
      <c r="T26" s="40" t="s">
        <v>10079</v>
      </c>
      <c r="U26" s="24" t="s">
        <v>10118</v>
      </c>
      <c r="V26" s="24" t="s">
        <v>10119</v>
      </c>
    </row>
    <row r="27">
      <c r="A27" s="37">
        <v>26.0</v>
      </c>
      <c r="B27" s="38" t="s">
        <v>333</v>
      </c>
      <c r="C27" s="37" t="s">
        <v>10298</v>
      </c>
      <c r="D27" s="38">
        <v>2021.0</v>
      </c>
      <c r="E27" s="38" t="s">
        <v>10299</v>
      </c>
      <c r="F27" s="38" t="s">
        <v>10300</v>
      </c>
      <c r="G27" s="38" t="s">
        <v>10069</v>
      </c>
      <c r="H27" s="38" t="s">
        <v>10070</v>
      </c>
      <c r="I27" s="37" t="s">
        <v>10071</v>
      </c>
      <c r="J27" s="37" t="s">
        <v>10072</v>
      </c>
      <c r="K27" s="38" t="s">
        <v>10301</v>
      </c>
      <c r="L27" s="37" t="s">
        <v>10302</v>
      </c>
      <c r="M27" s="37" t="s">
        <v>10303</v>
      </c>
      <c r="N27" s="37" t="s">
        <v>10079</v>
      </c>
      <c r="O27" s="38" t="s">
        <v>10138</v>
      </c>
      <c r="P27" s="39" t="s">
        <v>10304</v>
      </c>
      <c r="Q27" s="37" t="s">
        <v>10078</v>
      </c>
      <c r="R27" s="38" t="s">
        <v>10305</v>
      </c>
      <c r="S27" s="38" t="s">
        <v>10306</v>
      </c>
      <c r="T27" s="40" t="s">
        <v>10307</v>
      </c>
      <c r="U27" s="24" t="s">
        <v>10194</v>
      </c>
      <c r="V27" s="24" t="s">
        <v>10119</v>
      </c>
      <c r="W27" s="24" t="s">
        <v>10308</v>
      </c>
    </row>
    <row r="28">
      <c r="A28" s="37">
        <v>27.0</v>
      </c>
      <c r="B28" s="38" t="s">
        <v>5483</v>
      </c>
      <c r="C28" s="37" t="s">
        <v>10309</v>
      </c>
      <c r="D28" s="38">
        <v>2021.0</v>
      </c>
      <c r="E28" s="38" t="s">
        <v>8588</v>
      </c>
      <c r="F28" s="38" t="s">
        <v>10310</v>
      </c>
      <c r="G28" s="37" t="s">
        <v>10311</v>
      </c>
      <c r="H28" s="38" t="s">
        <v>10312</v>
      </c>
      <c r="I28" s="37" t="s">
        <v>10071</v>
      </c>
      <c r="J28" s="37" t="s">
        <v>10071</v>
      </c>
      <c r="K28" s="37" t="s">
        <v>10313</v>
      </c>
      <c r="L28" s="41" t="s">
        <v>10314</v>
      </c>
      <c r="M28" s="44" t="s">
        <v>10315</v>
      </c>
      <c r="N28" s="37" t="s">
        <v>10316</v>
      </c>
      <c r="O28" s="38" t="s">
        <v>10138</v>
      </c>
      <c r="P28" s="39" t="s">
        <v>10317</v>
      </c>
      <c r="Q28" s="37" t="s">
        <v>10078</v>
      </c>
      <c r="R28" s="38" t="s">
        <v>10159</v>
      </c>
      <c r="S28" s="38" t="s">
        <v>10318</v>
      </c>
      <c r="T28" s="40" t="s">
        <v>10319</v>
      </c>
      <c r="U28" s="24" t="s">
        <v>10118</v>
      </c>
      <c r="V28" s="24" t="s">
        <v>10119</v>
      </c>
    </row>
    <row r="29">
      <c r="A29" s="37">
        <v>28.0</v>
      </c>
      <c r="B29" s="38" t="s">
        <v>5365</v>
      </c>
      <c r="C29" s="37" t="s">
        <v>10320</v>
      </c>
      <c r="D29" s="38">
        <v>2021.0</v>
      </c>
      <c r="E29" s="38" t="s">
        <v>10321</v>
      </c>
      <c r="F29" s="38" t="s">
        <v>10322</v>
      </c>
      <c r="G29" s="37" t="s">
        <v>10323</v>
      </c>
      <c r="H29" s="37" t="s">
        <v>10324</v>
      </c>
      <c r="I29" s="37" t="s">
        <v>10072</v>
      </c>
      <c r="J29" s="37" t="s">
        <v>10071</v>
      </c>
      <c r="K29" s="38" t="s">
        <v>10325</v>
      </c>
      <c r="L29" s="37" t="s">
        <v>10239</v>
      </c>
      <c r="M29" s="38" t="s">
        <v>10326</v>
      </c>
      <c r="N29" s="37" t="s">
        <v>10079</v>
      </c>
      <c r="O29" s="38" t="s">
        <v>10138</v>
      </c>
      <c r="P29" s="37" t="s">
        <v>10079</v>
      </c>
      <c r="Q29" s="37" t="s">
        <v>10078</v>
      </c>
      <c r="R29" s="38" t="s">
        <v>10139</v>
      </c>
      <c r="S29" s="38" t="s">
        <v>10327</v>
      </c>
      <c r="T29" s="40" t="s">
        <v>10079</v>
      </c>
      <c r="U29" s="24" t="s">
        <v>10194</v>
      </c>
      <c r="V29" s="24" t="s">
        <v>10119</v>
      </c>
    </row>
    <row r="30">
      <c r="A30" s="37">
        <v>29.0</v>
      </c>
      <c r="B30" s="38" t="s">
        <v>5974</v>
      </c>
      <c r="C30" s="37" t="s">
        <v>10328</v>
      </c>
      <c r="D30" s="38">
        <v>2021.0</v>
      </c>
      <c r="E30" s="38" t="s">
        <v>10329</v>
      </c>
      <c r="F30" s="38" t="s">
        <v>10330</v>
      </c>
      <c r="G30" s="45" t="s">
        <v>10331</v>
      </c>
      <c r="H30" s="37" t="s">
        <v>10332</v>
      </c>
      <c r="I30" s="37" t="s">
        <v>10071</v>
      </c>
      <c r="J30" s="37" t="s">
        <v>10071</v>
      </c>
      <c r="K30" s="38" t="s">
        <v>10239</v>
      </c>
      <c r="L30" s="38" t="s">
        <v>10239</v>
      </c>
      <c r="M30" s="38" t="s">
        <v>10333</v>
      </c>
      <c r="N30" s="37" t="s">
        <v>10079</v>
      </c>
      <c r="O30" s="38" t="s">
        <v>10138</v>
      </c>
      <c r="P30" s="37" t="s">
        <v>10079</v>
      </c>
      <c r="Q30" s="37" t="s">
        <v>10078</v>
      </c>
      <c r="R30" s="38" t="s">
        <v>10149</v>
      </c>
      <c r="S30" s="37" t="s">
        <v>10334</v>
      </c>
      <c r="T30" s="40" t="s">
        <v>10079</v>
      </c>
      <c r="U30" s="24" t="s">
        <v>10194</v>
      </c>
      <c r="V30" s="24" t="s">
        <v>10119</v>
      </c>
    </row>
    <row r="31">
      <c r="A31" s="37">
        <v>30.0</v>
      </c>
      <c r="B31" s="38" t="s">
        <v>5266</v>
      </c>
      <c r="C31" s="37" t="s">
        <v>10335</v>
      </c>
      <c r="D31" s="38">
        <v>2021.0</v>
      </c>
      <c r="E31" s="38" t="s">
        <v>8687</v>
      </c>
      <c r="F31" s="38" t="s">
        <v>10336</v>
      </c>
      <c r="G31" s="38" t="s">
        <v>10069</v>
      </c>
      <c r="H31" s="38" t="s">
        <v>10070</v>
      </c>
      <c r="I31" s="37" t="s">
        <v>10071</v>
      </c>
      <c r="J31" s="37" t="s">
        <v>10072</v>
      </c>
      <c r="K31" s="38" t="s">
        <v>10337</v>
      </c>
      <c r="L31" s="41" t="s">
        <v>10338</v>
      </c>
      <c r="M31" s="38" t="s">
        <v>10339</v>
      </c>
      <c r="N31" s="37" t="s">
        <v>10340</v>
      </c>
      <c r="O31" s="38" t="s">
        <v>10341</v>
      </c>
      <c r="P31" s="39" t="s">
        <v>10158</v>
      </c>
      <c r="Q31" s="37" t="s">
        <v>10078</v>
      </c>
      <c r="R31" s="38" t="s">
        <v>10342</v>
      </c>
      <c r="S31" s="38" t="s">
        <v>10343</v>
      </c>
      <c r="T31" s="40" t="s">
        <v>10079</v>
      </c>
      <c r="U31" s="24" t="s">
        <v>10055</v>
      </c>
      <c r="V31" s="24" t="s">
        <v>10090</v>
      </c>
    </row>
    <row r="32">
      <c r="A32" s="37">
        <v>31.0</v>
      </c>
      <c r="B32" s="38" t="s">
        <v>600</v>
      </c>
      <c r="C32" s="37" t="s">
        <v>10344</v>
      </c>
      <c r="D32" s="38">
        <v>2021.0</v>
      </c>
      <c r="E32" s="38" t="s">
        <v>10345</v>
      </c>
      <c r="F32" s="38" t="s">
        <v>10346</v>
      </c>
      <c r="G32" s="37" t="s">
        <v>10347</v>
      </c>
      <c r="H32" s="38" t="s">
        <v>10348</v>
      </c>
      <c r="I32" s="37" t="s">
        <v>10072</v>
      </c>
      <c r="J32" s="37" t="s">
        <v>10071</v>
      </c>
      <c r="K32" s="37" t="s">
        <v>10098</v>
      </c>
      <c r="L32" s="37" t="s">
        <v>10079</v>
      </c>
      <c r="M32" s="38" t="s">
        <v>10079</v>
      </c>
      <c r="N32" s="37" t="s">
        <v>10079</v>
      </c>
      <c r="O32" s="37" t="s">
        <v>10349</v>
      </c>
      <c r="P32" s="39" t="s">
        <v>10350</v>
      </c>
      <c r="Q32" s="37" t="s">
        <v>10351</v>
      </c>
      <c r="R32" s="38" t="s">
        <v>10079</v>
      </c>
      <c r="S32" s="38" t="s">
        <v>1201</v>
      </c>
      <c r="T32" s="40" t="s">
        <v>10079</v>
      </c>
      <c r="U32" s="24" t="s">
        <v>10055</v>
      </c>
      <c r="V32" s="24" t="s">
        <v>10080</v>
      </c>
    </row>
    <row r="33">
      <c r="A33" s="37">
        <v>32.0</v>
      </c>
      <c r="B33" s="38" t="s">
        <v>5127</v>
      </c>
      <c r="C33" s="37" t="s">
        <v>10352</v>
      </c>
      <c r="D33" s="38">
        <v>2021.0</v>
      </c>
      <c r="E33" s="38" t="s">
        <v>8823</v>
      </c>
      <c r="F33" s="38" t="s">
        <v>10353</v>
      </c>
      <c r="G33" s="38" t="s">
        <v>10069</v>
      </c>
      <c r="H33" s="38" t="s">
        <v>10070</v>
      </c>
      <c r="I33" s="37" t="s">
        <v>10071</v>
      </c>
      <c r="J33" s="37" t="s">
        <v>10072</v>
      </c>
      <c r="K33" s="37" t="s">
        <v>10354</v>
      </c>
      <c r="L33" s="37" t="s">
        <v>10355</v>
      </c>
      <c r="M33" s="37" t="s">
        <v>10356</v>
      </c>
      <c r="N33" s="37" t="s">
        <v>10079</v>
      </c>
      <c r="O33" s="38" t="s">
        <v>10138</v>
      </c>
      <c r="P33" s="37" t="s">
        <v>10079</v>
      </c>
      <c r="Q33" s="37" t="s">
        <v>10078</v>
      </c>
      <c r="R33" s="38" t="s">
        <v>10149</v>
      </c>
      <c r="S33" s="38" t="s">
        <v>10357</v>
      </c>
      <c r="T33" s="40" t="s">
        <v>10358</v>
      </c>
      <c r="U33" s="24" t="s">
        <v>10194</v>
      </c>
      <c r="V33" s="24" t="s">
        <v>10119</v>
      </c>
      <c r="W33" s="24" t="s">
        <v>10308</v>
      </c>
    </row>
    <row r="34">
      <c r="A34" s="37">
        <v>33.0</v>
      </c>
      <c r="B34" s="38" t="s">
        <v>4615</v>
      </c>
      <c r="C34" s="37" t="s">
        <v>10359</v>
      </c>
      <c r="D34" s="38">
        <v>2022.0</v>
      </c>
      <c r="E34" s="38" t="s">
        <v>10360</v>
      </c>
      <c r="F34" s="38" t="s">
        <v>10361</v>
      </c>
      <c r="G34" s="38" t="s">
        <v>10069</v>
      </c>
      <c r="H34" s="38" t="s">
        <v>10070</v>
      </c>
      <c r="I34" s="37" t="s">
        <v>10071</v>
      </c>
      <c r="J34" s="37" t="s">
        <v>10072</v>
      </c>
      <c r="K34" s="38" t="s">
        <v>10362</v>
      </c>
      <c r="L34" s="37" t="s">
        <v>10355</v>
      </c>
      <c r="M34" s="37" t="s">
        <v>10363</v>
      </c>
      <c r="N34" s="37" t="s">
        <v>10079</v>
      </c>
      <c r="O34" s="38" t="s">
        <v>10138</v>
      </c>
      <c r="P34" s="37" t="s">
        <v>10079</v>
      </c>
      <c r="Q34" s="37" t="s">
        <v>10078</v>
      </c>
      <c r="R34" s="38" t="s">
        <v>10364</v>
      </c>
      <c r="S34" s="38" t="s">
        <v>10365</v>
      </c>
      <c r="T34" s="40" t="s">
        <v>10366</v>
      </c>
      <c r="U34" s="24" t="s">
        <v>10194</v>
      </c>
      <c r="V34" s="24" t="s">
        <v>10119</v>
      </c>
    </row>
    <row r="35">
      <c r="A35" s="37">
        <v>34.0</v>
      </c>
      <c r="B35" s="38" t="s">
        <v>4608</v>
      </c>
      <c r="C35" s="37" t="s">
        <v>10367</v>
      </c>
      <c r="D35" s="38">
        <v>2022.0</v>
      </c>
      <c r="E35" s="38" t="s">
        <v>10368</v>
      </c>
      <c r="F35" s="38" t="s">
        <v>10369</v>
      </c>
      <c r="G35" s="38" t="s">
        <v>10069</v>
      </c>
      <c r="H35" s="38" t="s">
        <v>10070</v>
      </c>
      <c r="I35" s="37" t="s">
        <v>10071</v>
      </c>
      <c r="J35" s="37" t="s">
        <v>10072</v>
      </c>
      <c r="K35" s="38" t="s">
        <v>10370</v>
      </c>
      <c r="L35" s="37" t="s">
        <v>10074</v>
      </c>
      <c r="M35" s="37" t="s">
        <v>10079</v>
      </c>
      <c r="N35" s="37" t="s">
        <v>10079</v>
      </c>
      <c r="O35" s="38" t="s">
        <v>10371</v>
      </c>
      <c r="P35" s="39" t="s">
        <v>10372</v>
      </c>
      <c r="Q35" s="37" t="s">
        <v>10373</v>
      </c>
      <c r="R35" s="38" t="s">
        <v>10159</v>
      </c>
      <c r="S35" s="38" t="s">
        <v>10374</v>
      </c>
      <c r="T35" s="40" t="s">
        <v>10079</v>
      </c>
      <c r="U35" s="24" t="s">
        <v>10055</v>
      </c>
      <c r="V35" s="24" t="s">
        <v>10090</v>
      </c>
    </row>
    <row r="36">
      <c r="A36" s="37">
        <v>35.0</v>
      </c>
      <c r="B36" s="38" t="s">
        <v>724</v>
      </c>
      <c r="C36" s="37" t="s">
        <v>10375</v>
      </c>
      <c r="D36" s="38">
        <v>2022.0</v>
      </c>
      <c r="E36" s="38" t="s">
        <v>10376</v>
      </c>
      <c r="F36" s="38" t="s">
        <v>10377</v>
      </c>
      <c r="G36" s="38" t="s">
        <v>10378</v>
      </c>
      <c r="H36" s="38" t="s">
        <v>10379</v>
      </c>
      <c r="I36" s="37" t="s">
        <v>10071</v>
      </c>
      <c r="J36" s="37" t="s">
        <v>10071</v>
      </c>
      <c r="K36" s="37" t="s">
        <v>10380</v>
      </c>
      <c r="L36" s="45" t="s">
        <v>10380</v>
      </c>
      <c r="M36" s="45" t="s">
        <v>10381</v>
      </c>
      <c r="N36" s="37" t="s">
        <v>10382</v>
      </c>
      <c r="O36" s="37" t="s">
        <v>10383</v>
      </c>
      <c r="P36" s="39" t="s">
        <v>10384</v>
      </c>
      <c r="Q36" s="37" t="s">
        <v>10351</v>
      </c>
      <c r="R36" s="38" t="s">
        <v>10385</v>
      </c>
      <c r="S36" s="38" t="s">
        <v>10386</v>
      </c>
      <c r="T36" s="40" t="s">
        <v>10387</v>
      </c>
      <c r="U36" s="24" t="s">
        <v>10194</v>
      </c>
      <c r="V36" s="24" t="s">
        <v>10119</v>
      </c>
      <c r="W36" s="24" t="s">
        <v>10308</v>
      </c>
    </row>
    <row r="37">
      <c r="A37" s="37">
        <v>36.0</v>
      </c>
      <c r="B37" s="38" t="s">
        <v>273</v>
      </c>
      <c r="C37" s="37" t="s">
        <v>10388</v>
      </c>
      <c r="D37" s="38">
        <v>2022.0</v>
      </c>
      <c r="E37" s="38" t="s">
        <v>10389</v>
      </c>
      <c r="F37" s="38" t="s">
        <v>10390</v>
      </c>
      <c r="G37" s="38" t="s">
        <v>10069</v>
      </c>
      <c r="H37" s="38" t="s">
        <v>10070</v>
      </c>
      <c r="I37" s="37" t="s">
        <v>10071</v>
      </c>
      <c r="J37" s="37" t="s">
        <v>10072</v>
      </c>
      <c r="K37" s="38" t="s">
        <v>10146</v>
      </c>
      <c r="L37" s="38" t="s">
        <v>10146</v>
      </c>
      <c r="M37" s="37" t="s">
        <v>10283</v>
      </c>
      <c r="N37" s="37" t="s">
        <v>10079</v>
      </c>
      <c r="O37" s="38" t="s">
        <v>10391</v>
      </c>
      <c r="P37" s="39" t="s">
        <v>10392</v>
      </c>
      <c r="Q37" s="42" t="s">
        <v>10393</v>
      </c>
      <c r="R37" s="38" t="s">
        <v>10139</v>
      </c>
      <c r="S37" s="38" t="s">
        <v>10394</v>
      </c>
      <c r="T37" s="43"/>
      <c r="U37" s="24" t="s">
        <v>10118</v>
      </c>
      <c r="V37" s="24" t="s">
        <v>10119</v>
      </c>
    </row>
    <row r="38">
      <c r="A38" s="37">
        <v>37.0</v>
      </c>
      <c r="B38" s="38" t="s">
        <v>4523</v>
      </c>
      <c r="C38" s="37" t="s">
        <v>10395</v>
      </c>
      <c r="D38" s="38">
        <v>2022.0</v>
      </c>
      <c r="E38" s="38" t="s">
        <v>8861</v>
      </c>
      <c r="F38" s="38" t="s">
        <v>10396</v>
      </c>
      <c r="G38" s="38" t="s">
        <v>10069</v>
      </c>
      <c r="H38" s="38" t="s">
        <v>10070</v>
      </c>
      <c r="I38" s="45" t="s">
        <v>10071</v>
      </c>
      <c r="J38" s="45" t="s">
        <v>10072</v>
      </c>
      <c r="K38" s="45" t="s">
        <v>10397</v>
      </c>
      <c r="L38" s="37" t="s">
        <v>10314</v>
      </c>
      <c r="M38" s="37" t="s">
        <v>10398</v>
      </c>
      <c r="N38" s="37" t="s">
        <v>10399</v>
      </c>
      <c r="O38" s="38" t="s">
        <v>10400</v>
      </c>
      <c r="P38" s="39" t="s">
        <v>10401</v>
      </c>
      <c r="Q38" s="37" t="s">
        <v>10078</v>
      </c>
      <c r="R38" s="38" t="s">
        <v>10402</v>
      </c>
      <c r="S38" s="38" t="s">
        <v>10403</v>
      </c>
      <c r="T38" s="40" t="s">
        <v>10404</v>
      </c>
      <c r="U38" s="24" t="s">
        <v>10118</v>
      </c>
      <c r="V38" s="24" t="s">
        <v>10119</v>
      </c>
    </row>
    <row r="39">
      <c r="A39" s="37">
        <v>38.0</v>
      </c>
      <c r="B39" s="46" t="s">
        <v>5252</v>
      </c>
      <c r="C39" s="37" t="s">
        <v>10405</v>
      </c>
      <c r="D39" s="38">
        <v>2022.0</v>
      </c>
      <c r="E39" s="38" t="s">
        <v>10406</v>
      </c>
      <c r="F39" s="38" t="s">
        <v>10407</v>
      </c>
      <c r="G39" s="38" t="s">
        <v>10069</v>
      </c>
      <c r="H39" s="38" t="s">
        <v>10070</v>
      </c>
      <c r="I39" s="37" t="s">
        <v>10071</v>
      </c>
      <c r="J39" s="37" t="s">
        <v>10072</v>
      </c>
      <c r="K39" s="38" t="s">
        <v>10408</v>
      </c>
      <c r="L39" s="37" t="s">
        <v>10302</v>
      </c>
      <c r="M39" s="37" t="s">
        <v>10409</v>
      </c>
      <c r="N39" s="37" t="s">
        <v>10079</v>
      </c>
      <c r="O39" s="38" t="s">
        <v>10138</v>
      </c>
      <c r="P39" s="38"/>
      <c r="Q39" s="38"/>
      <c r="R39" s="38" t="s">
        <v>10159</v>
      </c>
      <c r="S39" s="38" t="s">
        <v>10410</v>
      </c>
      <c r="T39" s="43"/>
      <c r="U39" s="24" t="s">
        <v>10194</v>
      </c>
      <c r="V39" s="24" t="s">
        <v>10119</v>
      </c>
    </row>
    <row r="40">
      <c r="A40" s="37">
        <v>39.0</v>
      </c>
      <c r="B40" s="38" t="s">
        <v>4863</v>
      </c>
      <c r="C40" s="37" t="s">
        <v>9288</v>
      </c>
      <c r="D40" s="38">
        <v>2022.0</v>
      </c>
      <c r="E40" s="38" t="s">
        <v>10411</v>
      </c>
      <c r="F40" s="38" t="s">
        <v>10412</v>
      </c>
      <c r="G40" s="38" t="s">
        <v>10413</v>
      </c>
      <c r="H40" s="38" t="s">
        <v>10414</v>
      </c>
      <c r="I40" s="45" t="s">
        <v>10072</v>
      </c>
      <c r="J40" s="45" t="s">
        <v>10071</v>
      </c>
      <c r="K40" s="45" t="s">
        <v>10415</v>
      </c>
      <c r="L40" s="37" t="s">
        <v>10355</v>
      </c>
      <c r="M40" s="37" t="s">
        <v>10416</v>
      </c>
      <c r="N40" s="37"/>
      <c r="O40" s="38" t="s">
        <v>10417</v>
      </c>
      <c r="P40" s="37" t="s">
        <v>10079</v>
      </c>
      <c r="Q40" s="37" t="s">
        <v>10078</v>
      </c>
      <c r="R40" s="38" t="s">
        <v>10159</v>
      </c>
      <c r="S40" s="38" t="s">
        <v>10418</v>
      </c>
      <c r="T40" s="40" t="s">
        <v>10079</v>
      </c>
      <c r="U40" s="24" t="s">
        <v>10194</v>
      </c>
      <c r="V40" s="24" t="s">
        <v>10119</v>
      </c>
    </row>
    <row r="41">
      <c r="A41" s="37">
        <v>40.0</v>
      </c>
      <c r="B41" s="38" t="s">
        <v>3637</v>
      </c>
      <c r="C41" s="37" t="s">
        <v>10419</v>
      </c>
      <c r="D41" s="38">
        <v>2022.0</v>
      </c>
      <c r="E41" s="38" t="s">
        <v>10420</v>
      </c>
      <c r="F41" s="38" t="s">
        <v>10421</v>
      </c>
      <c r="G41" s="38" t="s">
        <v>10069</v>
      </c>
      <c r="H41" s="38" t="s">
        <v>10070</v>
      </c>
      <c r="I41" s="37" t="s">
        <v>10071</v>
      </c>
      <c r="J41" s="37" t="s">
        <v>10072</v>
      </c>
      <c r="K41" s="37" t="s">
        <v>10422</v>
      </c>
      <c r="L41" s="37" t="s">
        <v>10423</v>
      </c>
      <c r="M41" s="37" t="s">
        <v>10424</v>
      </c>
      <c r="N41" s="37" t="s">
        <v>10079</v>
      </c>
      <c r="O41" s="38" t="s">
        <v>10425</v>
      </c>
      <c r="P41" s="39" t="s">
        <v>10426</v>
      </c>
      <c r="Q41" s="41" t="s">
        <v>10115</v>
      </c>
      <c r="R41" s="38" t="s">
        <v>10159</v>
      </c>
      <c r="S41" s="38" t="s">
        <v>10427</v>
      </c>
      <c r="T41" s="40" t="s">
        <v>10428</v>
      </c>
      <c r="U41" s="24" t="s">
        <v>10194</v>
      </c>
      <c r="V41" s="24" t="s">
        <v>10119</v>
      </c>
    </row>
    <row r="42">
      <c r="A42" s="37">
        <v>41.0</v>
      </c>
      <c r="B42" s="38" t="s">
        <v>608</v>
      </c>
      <c r="C42" s="37" t="s">
        <v>10429</v>
      </c>
      <c r="D42" s="38">
        <v>2022.0</v>
      </c>
      <c r="E42" s="38" t="s">
        <v>10430</v>
      </c>
      <c r="F42" s="38" t="s">
        <v>10431</v>
      </c>
      <c r="G42" s="38" t="s">
        <v>10069</v>
      </c>
      <c r="H42" s="38" t="s">
        <v>10070</v>
      </c>
      <c r="I42" s="37" t="s">
        <v>10071</v>
      </c>
      <c r="J42" s="37" t="s">
        <v>10072</v>
      </c>
      <c r="K42" s="37" t="s">
        <v>10432</v>
      </c>
      <c r="L42" s="37" t="s">
        <v>10074</v>
      </c>
      <c r="M42" s="38" t="s">
        <v>10433</v>
      </c>
      <c r="N42" s="37" t="s">
        <v>10079</v>
      </c>
      <c r="O42" s="38" t="s">
        <v>10434</v>
      </c>
      <c r="P42" s="39" t="s">
        <v>10435</v>
      </c>
      <c r="Q42" s="37" t="s">
        <v>10078</v>
      </c>
      <c r="R42" s="38" t="s">
        <v>10436</v>
      </c>
      <c r="S42" s="38" t="s">
        <v>10437</v>
      </c>
      <c r="T42" s="40" t="s">
        <v>10079</v>
      </c>
      <c r="U42" s="24" t="s">
        <v>10118</v>
      </c>
      <c r="V42" s="24" t="s">
        <v>10090</v>
      </c>
    </row>
    <row r="43">
      <c r="A43" s="37">
        <v>42.0</v>
      </c>
      <c r="B43" s="38" t="s">
        <v>383</v>
      </c>
      <c r="C43" s="37" t="s">
        <v>10438</v>
      </c>
      <c r="D43" s="38">
        <v>2022.0</v>
      </c>
      <c r="E43" s="38" t="s">
        <v>10439</v>
      </c>
      <c r="F43" s="38" t="s">
        <v>10440</v>
      </c>
      <c r="G43" s="38" t="s">
        <v>10441</v>
      </c>
      <c r="H43" s="38" t="s">
        <v>10441</v>
      </c>
      <c r="I43" s="37" t="s">
        <v>10072</v>
      </c>
      <c r="J43" s="37" t="s">
        <v>10071</v>
      </c>
      <c r="K43" s="38" t="s">
        <v>10442</v>
      </c>
      <c r="L43" s="37" t="s">
        <v>10443</v>
      </c>
      <c r="M43" s="37" t="s">
        <v>10444</v>
      </c>
      <c r="N43" s="37" t="s">
        <v>10079</v>
      </c>
      <c r="O43" s="38" t="s">
        <v>10138</v>
      </c>
      <c r="P43" s="39" t="s">
        <v>10158</v>
      </c>
      <c r="Q43" s="37" t="s">
        <v>10078</v>
      </c>
      <c r="R43" s="38" t="s">
        <v>10445</v>
      </c>
      <c r="S43" s="38" t="s">
        <v>10446</v>
      </c>
      <c r="T43" s="40" t="s">
        <v>10447</v>
      </c>
      <c r="U43" s="24" t="s">
        <v>10118</v>
      </c>
      <c r="V43" s="24" t="s">
        <v>10119</v>
      </c>
    </row>
    <row r="44">
      <c r="A44" s="37">
        <v>43.0</v>
      </c>
      <c r="B44" s="38" t="s">
        <v>171</v>
      </c>
      <c r="C44" s="37" t="s">
        <v>10448</v>
      </c>
      <c r="D44" s="38">
        <v>2022.0</v>
      </c>
      <c r="E44" s="38" t="s">
        <v>8605</v>
      </c>
      <c r="F44" s="38" t="s">
        <v>10449</v>
      </c>
      <c r="G44" s="38" t="s">
        <v>10450</v>
      </c>
      <c r="H44" s="38" t="s">
        <v>10451</v>
      </c>
      <c r="I44" s="45" t="s">
        <v>10071</v>
      </c>
      <c r="J44" s="45" t="s">
        <v>10071</v>
      </c>
      <c r="K44" s="45" t="s">
        <v>10452</v>
      </c>
      <c r="L44" s="37" t="s">
        <v>10314</v>
      </c>
      <c r="M44" s="37" t="s">
        <v>10453</v>
      </c>
      <c r="N44" s="37" t="s">
        <v>10454</v>
      </c>
      <c r="O44" s="38" t="s">
        <v>10455</v>
      </c>
      <c r="P44" s="39" t="s">
        <v>10456</v>
      </c>
      <c r="Q44" s="37" t="s">
        <v>10078</v>
      </c>
      <c r="R44" s="38" t="s">
        <v>10457</v>
      </c>
      <c r="S44" s="38" t="s">
        <v>10458</v>
      </c>
      <c r="T44" s="40" t="s">
        <v>10319</v>
      </c>
      <c r="U44" s="24" t="s">
        <v>10194</v>
      </c>
      <c r="V44" s="24" t="s">
        <v>10119</v>
      </c>
    </row>
    <row r="45">
      <c r="A45" s="37">
        <v>44.0</v>
      </c>
      <c r="B45" s="47" t="s">
        <v>5433</v>
      </c>
      <c r="C45" s="37" t="s">
        <v>9502</v>
      </c>
      <c r="D45" s="38">
        <v>2022.0</v>
      </c>
      <c r="E45" s="38" t="s">
        <v>10459</v>
      </c>
      <c r="F45" s="38" t="s">
        <v>10460</v>
      </c>
      <c r="G45" s="38" t="s">
        <v>10069</v>
      </c>
      <c r="H45" s="38" t="s">
        <v>10070</v>
      </c>
      <c r="I45" s="37" t="s">
        <v>10071</v>
      </c>
      <c r="J45" s="37" t="s">
        <v>10072</v>
      </c>
      <c r="K45" s="37" t="s">
        <v>10461</v>
      </c>
      <c r="L45" s="38"/>
      <c r="M45" s="37" t="s">
        <v>10127</v>
      </c>
      <c r="N45" s="37" t="s">
        <v>10462</v>
      </c>
      <c r="O45" s="38" t="s">
        <v>10463</v>
      </c>
      <c r="P45" s="39" t="s">
        <v>10464</v>
      </c>
      <c r="Q45" s="37" t="s">
        <v>10078</v>
      </c>
      <c r="R45" s="43"/>
      <c r="S45" s="37" t="s">
        <v>10465</v>
      </c>
      <c r="T45" s="40" t="s">
        <v>10079</v>
      </c>
      <c r="U45" s="24" t="s">
        <v>10118</v>
      </c>
      <c r="V45" s="24" t="s">
        <v>10119</v>
      </c>
    </row>
    <row r="46">
      <c r="A46" s="37">
        <v>45.0</v>
      </c>
      <c r="B46" s="38" t="s">
        <v>3751</v>
      </c>
      <c r="C46" s="37" t="s">
        <v>10466</v>
      </c>
      <c r="D46" s="38">
        <v>2022.0</v>
      </c>
      <c r="E46" s="38" t="s">
        <v>10467</v>
      </c>
      <c r="F46" s="38" t="s">
        <v>10468</v>
      </c>
      <c r="G46" s="38" t="s">
        <v>10069</v>
      </c>
      <c r="H46" s="38" t="s">
        <v>10070</v>
      </c>
      <c r="I46" s="37" t="s">
        <v>10071</v>
      </c>
      <c r="J46" s="37" t="s">
        <v>10072</v>
      </c>
      <c r="K46" s="37" t="s">
        <v>10469</v>
      </c>
      <c r="L46" s="37" t="s">
        <v>10239</v>
      </c>
      <c r="M46" s="37" t="s">
        <v>10470</v>
      </c>
      <c r="N46" s="38"/>
      <c r="O46" s="38" t="s">
        <v>10138</v>
      </c>
      <c r="P46" s="37" t="s">
        <v>10079</v>
      </c>
      <c r="Q46" s="37" t="s">
        <v>10078</v>
      </c>
      <c r="R46" s="38" t="s">
        <v>10159</v>
      </c>
      <c r="S46" s="37" t="s">
        <v>10471</v>
      </c>
      <c r="T46" s="40" t="s">
        <v>10472</v>
      </c>
      <c r="U46" s="24" t="s">
        <v>10194</v>
      </c>
      <c r="V46" s="24" t="s">
        <v>10119</v>
      </c>
    </row>
    <row r="47">
      <c r="A47" s="37">
        <v>46.0</v>
      </c>
      <c r="B47" s="38" t="s">
        <v>3950</v>
      </c>
      <c r="C47" s="37" t="s">
        <v>10473</v>
      </c>
      <c r="D47" s="38">
        <v>2022.0</v>
      </c>
      <c r="E47" s="38" t="s">
        <v>8831</v>
      </c>
      <c r="F47" s="38" t="s">
        <v>10474</v>
      </c>
      <c r="G47" s="38" t="s">
        <v>10475</v>
      </c>
      <c r="H47" s="38" t="s">
        <v>10476</v>
      </c>
      <c r="I47" s="37" t="s">
        <v>10071</v>
      </c>
      <c r="J47" s="37" t="s">
        <v>10071</v>
      </c>
      <c r="K47" s="38" t="s">
        <v>10477</v>
      </c>
      <c r="L47" s="37" t="s">
        <v>10314</v>
      </c>
      <c r="M47" s="37" t="s">
        <v>10478</v>
      </c>
      <c r="N47" s="38"/>
      <c r="O47" s="38" t="s">
        <v>10479</v>
      </c>
      <c r="P47" s="38"/>
      <c r="Q47" s="37" t="s">
        <v>10078</v>
      </c>
      <c r="R47" s="38" t="s">
        <v>10159</v>
      </c>
      <c r="S47" s="38" t="s">
        <v>10480</v>
      </c>
      <c r="T47" s="40" t="s">
        <v>10481</v>
      </c>
      <c r="U47" s="24" t="s">
        <v>10118</v>
      </c>
      <c r="V47" s="24" t="s">
        <v>10119</v>
      </c>
    </row>
    <row r="48">
      <c r="A48" s="37">
        <v>47.0</v>
      </c>
      <c r="B48" s="38" t="s">
        <v>151</v>
      </c>
      <c r="C48" s="37" t="s">
        <v>10482</v>
      </c>
      <c r="D48" s="38">
        <v>2022.0</v>
      </c>
      <c r="E48" s="38" t="s">
        <v>10483</v>
      </c>
      <c r="F48" s="38" t="s">
        <v>10484</v>
      </c>
      <c r="G48" s="38" t="s">
        <v>10069</v>
      </c>
      <c r="H48" s="38" t="s">
        <v>10070</v>
      </c>
      <c r="I48" s="37" t="s">
        <v>10071</v>
      </c>
      <c r="J48" s="37" t="s">
        <v>10072</v>
      </c>
      <c r="K48" s="37" t="s">
        <v>10485</v>
      </c>
      <c r="L48" s="37" t="s">
        <v>10486</v>
      </c>
      <c r="M48" s="37" t="s">
        <v>10487</v>
      </c>
      <c r="N48" s="37" t="s">
        <v>10079</v>
      </c>
      <c r="O48" s="37" t="s">
        <v>10488</v>
      </c>
      <c r="P48" s="37" t="s">
        <v>10079</v>
      </c>
      <c r="Q48" s="37" t="s">
        <v>10078</v>
      </c>
      <c r="R48" s="37" t="s">
        <v>10079</v>
      </c>
      <c r="S48" s="38" t="s">
        <v>1201</v>
      </c>
      <c r="T48" s="40" t="s">
        <v>10079</v>
      </c>
      <c r="U48" s="24" t="s">
        <v>10055</v>
      </c>
      <c r="V48" s="24" t="s">
        <v>10090</v>
      </c>
    </row>
    <row r="49">
      <c r="A49" s="45">
        <v>48.0</v>
      </c>
      <c r="B49" s="38" t="s">
        <v>2455</v>
      </c>
      <c r="C49" s="37" t="s">
        <v>10489</v>
      </c>
      <c r="D49" s="38">
        <v>2023.0</v>
      </c>
      <c r="E49" s="48" t="s">
        <v>9752</v>
      </c>
      <c r="F49" s="37" t="s">
        <v>10490</v>
      </c>
      <c r="G49" s="38" t="s">
        <v>10069</v>
      </c>
      <c r="H49" s="38" t="s">
        <v>10070</v>
      </c>
      <c r="I49" s="37" t="s">
        <v>10071</v>
      </c>
      <c r="J49" s="37" t="s">
        <v>10072</v>
      </c>
      <c r="K49" s="37" t="s">
        <v>10491</v>
      </c>
      <c r="L49" s="37" t="s">
        <v>10314</v>
      </c>
      <c r="M49" s="37" t="s">
        <v>10492</v>
      </c>
      <c r="N49" s="38"/>
      <c r="O49" s="38" t="e">
        <v>#N/A</v>
      </c>
      <c r="P49" s="39" t="s">
        <v>10493</v>
      </c>
      <c r="Q49" s="37" t="s">
        <v>10078</v>
      </c>
      <c r="R49" s="38" t="s">
        <v>10159</v>
      </c>
      <c r="S49" s="37" t="s">
        <v>10494</v>
      </c>
      <c r="T49" s="40" t="s">
        <v>10495</v>
      </c>
      <c r="U49" s="24" t="s">
        <v>10118</v>
      </c>
      <c r="V49" s="24" t="s">
        <v>10119</v>
      </c>
    </row>
    <row r="50">
      <c r="A50" s="45">
        <v>49.0</v>
      </c>
      <c r="B50" s="38" t="s">
        <v>245</v>
      </c>
      <c r="C50" s="37" t="s">
        <v>10496</v>
      </c>
      <c r="D50" s="38">
        <v>2023.0</v>
      </c>
      <c r="E50" s="49" t="s">
        <v>3371</v>
      </c>
      <c r="F50" s="37" t="s">
        <v>10497</v>
      </c>
      <c r="G50" s="37" t="s">
        <v>10498</v>
      </c>
      <c r="H50" s="37" t="s">
        <v>10499</v>
      </c>
      <c r="I50" s="37" t="s">
        <v>10072</v>
      </c>
      <c r="J50" s="37" t="s">
        <v>10071</v>
      </c>
      <c r="K50" s="37" t="s">
        <v>10500</v>
      </c>
      <c r="L50" s="37" t="s">
        <v>10501</v>
      </c>
      <c r="M50" s="37" t="s">
        <v>10502</v>
      </c>
      <c r="N50" s="37" t="s">
        <v>10079</v>
      </c>
      <c r="O50" s="37" t="s">
        <v>10503</v>
      </c>
      <c r="P50" s="37" t="s">
        <v>10079</v>
      </c>
      <c r="Q50" s="37" t="s">
        <v>10504</v>
      </c>
      <c r="R50" s="38" t="s">
        <v>10159</v>
      </c>
      <c r="S50" s="37" t="s">
        <v>10505</v>
      </c>
      <c r="T50" s="40" t="s">
        <v>10079</v>
      </c>
      <c r="U50" s="24" t="s">
        <v>10118</v>
      </c>
      <c r="V50" s="24" t="s">
        <v>10119</v>
      </c>
    </row>
    <row r="51">
      <c r="A51" s="45">
        <v>50.0</v>
      </c>
      <c r="B51" s="38" t="s">
        <v>28</v>
      </c>
      <c r="C51" s="50" t="s">
        <v>10506</v>
      </c>
      <c r="D51" s="38">
        <v>2023.0</v>
      </c>
      <c r="E51" s="49" t="s">
        <v>3377</v>
      </c>
      <c r="F51" s="37" t="s">
        <v>10507</v>
      </c>
      <c r="G51" s="38" t="s">
        <v>10069</v>
      </c>
      <c r="H51" s="38" t="s">
        <v>10070</v>
      </c>
      <c r="I51" s="37" t="s">
        <v>10071</v>
      </c>
      <c r="J51" s="37" t="s">
        <v>10072</v>
      </c>
      <c r="K51" s="38" t="s">
        <v>10337</v>
      </c>
      <c r="L51" s="37" t="s">
        <v>10338</v>
      </c>
      <c r="M51" s="38" t="s">
        <v>10339</v>
      </c>
      <c r="N51" s="38"/>
      <c r="O51" s="37" t="s">
        <v>10508</v>
      </c>
      <c r="P51" s="39" t="s">
        <v>10509</v>
      </c>
      <c r="Q51" s="37" t="s">
        <v>10510</v>
      </c>
      <c r="R51" s="38" t="s">
        <v>10159</v>
      </c>
      <c r="S51" s="37" t="s">
        <v>10511</v>
      </c>
      <c r="T51" s="40" t="s">
        <v>10079</v>
      </c>
      <c r="U51" s="24" t="s">
        <v>10055</v>
      </c>
      <c r="V51" s="24" t="s">
        <v>10090</v>
      </c>
    </row>
    <row r="52">
      <c r="A52" s="45">
        <v>51.0</v>
      </c>
      <c r="B52" s="38" t="s">
        <v>3396</v>
      </c>
      <c r="C52" s="37" t="s">
        <v>10512</v>
      </c>
      <c r="D52" s="38">
        <v>2023.0</v>
      </c>
      <c r="E52" s="49" t="s">
        <v>3184</v>
      </c>
      <c r="F52" s="37" t="s">
        <v>10513</v>
      </c>
      <c r="G52" s="37" t="s">
        <v>10514</v>
      </c>
      <c r="H52" s="37" t="s">
        <v>10515</v>
      </c>
      <c r="I52" s="37" t="s">
        <v>10072</v>
      </c>
      <c r="J52" s="37" t="s">
        <v>10071</v>
      </c>
      <c r="K52" s="37" t="s">
        <v>10516</v>
      </c>
      <c r="L52" s="37" t="s">
        <v>10517</v>
      </c>
      <c r="M52" s="37" t="s">
        <v>10518</v>
      </c>
      <c r="N52" s="37" t="s">
        <v>10079</v>
      </c>
      <c r="O52" s="37" t="s">
        <v>10519</v>
      </c>
      <c r="P52" s="39" t="s">
        <v>10520</v>
      </c>
      <c r="Q52" s="37" t="s">
        <v>10521</v>
      </c>
      <c r="R52" s="40" t="s">
        <v>10139</v>
      </c>
      <c r="S52" s="37" t="s">
        <v>10522</v>
      </c>
      <c r="T52" s="40" t="s">
        <v>10523</v>
      </c>
      <c r="U52" s="24" t="s">
        <v>10194</v>
      </c>
      <c r="V52" s="24" t="s">
        <v>10119</v>
      </c>
      <c r="W52" s="24" t="s">
        <v>10308</v>
      </c>
    </row>
    <row r="53">
      <c r="A53" s="45">
        <v>52.0</v>
      </c>
      <c r="B53" s="38" t="s">
        <v>41</v>
      </c>
      <c r="C53" s="37" t="s">
        <v>10524</v>
      </c>
      <c r="D53" s="38">
        <v>2023.0</v>
      </c>
      <c r="E53" s="49" t="s">
        <v>42</v>
      </c>
      <c r="F53" s="37" t="s">
        <v>10525</v>
      </c>
      <c r="G53" s="37" t="s">
        <v>10514</v>
      </c>
      <c r="H53" s="37" t="s">
        <v>10515</v>
      </c>
      <c r="I53" s="37" t="s">
        <v>10072</v>
      </c>
      <c r="J53" s="37" t="s">
        <v>10071</v>
      </c>
      <c r="K53" s="37" t="s">
        <v>10526</v>
      </c>
      <c r="L53" s="37" t="s">
        <v>10527</v>
      </c>
      <c r="M53" s="37" t="s">
        <v>10190</v>
      </c>
      <c r="N53" s="37" t="s">
        <v>10528</v>
      </c>
      <c r="O53" s="38" t="e">
        <v>#N/A</v>
      </c>
      <c r="P53" s="39" t="s">
        <v>10529</v>
      </c>
      <c r="Q53" s="37" t="s">
        <v>10530</v>
      </c>
      <c r="R53" s="37" t="s">
        <v>10079</v>
      </c>
      <c r="S53" s="37" t="s">
        <v>10079</v>
      </c>
      <c r="T53" s="40" t="s">
        <v>10079</v>
      </c>
      <c r="U53" s="24" t="s">
        <v>10194</v>
      </c>
      <c r="V53" s="24" t="s">
        <v>10119</v>
      </c>
    </row>
    <row r="54">
      <c r="A54" s="45">
        <v>53.0</v>
      </c>
      <c r="B54" s="38" t="s">
        <v>2321</v>
      </c>
      <c r="C54" s="37" t="s">
        <v>10531</v>
      </c>
      <c r="D54" s="38">
        <v>2023.0</v>
      </c>
      <c r="E54" s="49" t="s">
        <v>2318</v>
      </c>
      <c r="F54" s="37" t="s">
        <v>10532</v>
      </c>
      <c r="G54" s="37" t="s">
        <v>10533</v>
      </c>
      <c r="H54" s="37" t="s">
        <v>10534</v>
      </c>
      <c r="I54" s="37" t="s">
        <v>10072</v>
      </c>
      <c r="J54" s="37" t="s">
        <v>10071</v>
      </c>
      <c r="K54" s="37" t="s">
        <v>10535</v>
      </c>
      <c r="L54" s="37" t="s">
        <v>10535</v>
      </c>
      <c r="M54" s="37" t="s">
        <v>10536</v>
      </c>
      <c r="N54" s="37" t="s">
        <v>10079</v>
      </c>
      <c r="O54" s="37" t="s">
        <v>10138</v>
      </c>
      <c r="P54" s="39" t="s">
        <v>10537</v>
      </c>
      <c r="Q54" s="37" t="s">
        <v>10078</v>
      </c>
      <c r="R54" s="38" t="s">
        <v>10159</v>
      </c>
      <c r="S54" s="37" t="s">
        <v>10538</v>
      </c>
      <c r="T54" s="40" t="s">
        <v>10539</v>
      </c>
      <c r="U54" s="24" t="s">
        <v>10194</v>
      </c>
      <c r="V54" s="24" t="s">
        <v>10119</v>
      </c>
    </row>
    <row r="55">
      <c r="A55" s="45">
        <v>54.0</v>
      </c>
      <c r="B55" s="38" t="s">
        <v>3484</v>
      </c>
      <c r="C55" s="37" t="s">
        <v>10540</v>
      </c>
      <c r="D55" s="38">
        <v>2023.0</v>
      </c>
      <c r="E55" s="49" t="s">
        <v>3481</v>
      </c>
      <c r="F55" s="37" t="s">
        <v>10541</v>
      </c>
      <c r="G55" s="37" t="s">
        <v>10542</v>
      </c>
      <c r="H55" s="37" t="s">
        <v>10543</v>
      </c>
      <c r="I55" s="51" t="s">
        <v>10072</v>
      </c>
      <c r="J55" s="51" t="s">
        <v>10071</v>
      </c>
      <c r="K55" s="51" t="s">
        <v>10544</v>
      </c>
      <c r="L55" s="51" t="s">
        <v>10544</v>
      </c>
      <c r="M55" s="37" t="s">
        <v>10545</v>
      </c>
      <c r="N55" s="37" t="s">
        <v>10079</v>
      </c>
      <c r="O55" s="37" t="s">
        <v>10138</v>
      </c>
      <c r="P55" s="37" t="s">
        <v>10079</v>
      </c>
      <c r="Q55" s="37" t="s">
        <v>10078</v>
      </c>
      <c r="R55" s="38" t="s">
        <v>10159</v>
      </c>
      <c r="S55" s="37" t="s">
        <v>10546</v>
      </c>
      <c r="T55" s="40" t="s">
        <v>10547</v>
      </c>
      <c r="U55" s="24" t="s">
        <v>10194</v>
      </c>
      <c r="V55" s="24" t="s">
        <v>10119</v>
      </c>
    </row>
    <row r="56">
      <c r="A56" s="45">
        <v>55.0</v>
      </c>
      <c r="B56" s="38" t="s">
        <v>2410</v>
      </c>
      <c r="C56" s="37" t="s">
        <v>10548</v>
      </c>
      <c r="D56" s="38">
        <v>2023.0</v>
      </c>
      <c r="E56" s="48" t="s">
        <v>9672</v>
      </c>
      <c r="F56" s="37" t="s">
        <v>10549</v>
      </c>
      <c r="G56" s="37" t="s">
        <v>10550</v>
      </c>
      <c r="H56" s="37" t="s">
        <v>10551</v>
      </c>
      <c r="I56" s="37" t="s">
        <v>10072</v>
      </c>
      <c r="J56" s="37" t="s">
        <v>10071</v>
      </c>
      <c r="K56" s="37" t="s">
        <v>10552</v>
      </c>
      <c r="L56" s="37" t="s">
        <v>10266</v>
      </c>
      <c r="M56" s="37" t="s">
        <v>10553</v>
      </c>
      <c r="N56" s="37" t="s">
        <v>10079</v>
      </c>
      <c r="O56" s="37" t="s">
        <v>10554</v>
      </c>
      <c r="P56" s="37" t="s">
        <v>10079</v>
      </c>
      <c r="Q56" s="37" t="s">
        <v>10555</v>
      </c>
      <c r="R56" s="38" t="s">
        <v>10159</v>
      </c>
      <c r="S56" s="37" t="s">
        <v>10556</v>
      </c>
      <c r="T56" s="40" t="s">
        <v>10079</v>
      </c>
      <c r="U56" s="24" t="s">
        <v>10118</v>
      </c>
      <c r="V56" s="24" t="s">
        <v>10119</v>
      </c>
    </row>
    <row r="57">
      <c r="A57" s="45">
        <v>56.0</v>
      </c>
      <c r="B57" s="38" t="s">
        <v>255</v>
      </c>
      <c r="C57" s="37" t="s">
        <v>10557</v>
      </c>
      <c r="D57" s="38">
        <v>2023.0</v>
      </c>
      <c r="E57" s="49" t="s">
        <v>256</v>
      </c>
      <c r="F57" s="37" t="s">
        <v>10558</v>
      </c>
      <c r="G57" s="38" t="s">
        <v>10069</v>
      </c>
      <c r="H57" s="38" t="s">
        <v>10070</v>
      </c>
      <c r="I57" s="37" t="s">
        <v>10071</v>
      </c>
      <c r="J57" s="37" t="s">
        <v>10072</v>
      </c>
      <c r="K57" s="37" t="s">
        <v>10559</v>
      </c>
      <c r="L57" s="37" t="s">
        <v>10266</v>
      </c>
      <c r="M57" s="37" t="s">
        <v>10560</v>
      </c>
      <c r="N57" s="37" t="s">
        <v>10079</v>
      </c>
      <c r="O57" s="37" t="s">
        <v>10561</v>
      </c>
      <c r="P57" s="39" t="s">
        <v>10562</v>
      </c>
      <c r="Q57" s="37" t="s">
        <v>10078</v>
      </c>
      <c r="R57" s="38" t="s">
        <v>10159</v>
      </c>
      <c r="S57" s="37" t="s">
        <v>10563</v>
      </c>
      <c r="T57" s="40" t="s">
        <v>10564</v>
      </c>
      <c r="U57" s="24" t="s">
        <v>10565</v>
      </c>
      <c r="V57" s="24" t="s">
        <v>10119</v>
      </c>
    </row>
    <row r="58">
      <c r="A58" s="37">
        <v>57.0</v>
      </c>
      <c r="B58" s="38" t="s">
        <v>4032</v>
      </c>
      <c r="C58" s="37" t="s">
        <v>10566</v>
      </c>
      <c r="D58" s="38">
        <v>2023.0</v>
      </c>
      <c r="E58" s="38" t="s">
        <v>10567</v>
      </c>
      <c r="F58" s="38" t="s">
        <v>10568</v>
      </c>
      <c r="G58" s="38" t="s">
        <v>10569</v>
      </c>
      <c r="H58" s="37" t="s">
        <v>10570</v>
      </c>
      <c r="I58" s="37" t="s">
        <v>10072</v>
      </c>
      <c r="J58" s="37" t="s">
        <v>10071</v>
      </c>
      <c r="K58" s="37" t="s">
        <v>10571</v>
      </c>
      <c r="L58" s="37" t="s">
        <v>10535</v>
      </c>
      <c r="M58" s="37" t="s">
        <v>10572</v>
      </c>
      <c r="N58" s="37" t="s">
        <v>10079</v>
      </c>
      <c r="O58" s="38" t="s">
        <v>10138</v>
      </c>
      <c r="P58" s="37" t="s">
        <v>10079</v>
      </c>
      <c r="Q58" s="37" t="s">
        <v>10078</v>
      </c>
      <c r="R58" s="38" t="s">
        <v>10573</v>
      </c>
      <c r="S58" s="38" t="s">
        <v>10386</v>
      </c>
      <c r="T58" s="40" t="s">
        <v>10574</v>
      </c>
      <c r="U58" s="24" t="s">
        <v>10194</v>
      </c>
      <c r="V58" s="24" t="s">
        <v>10119</v>
      </c>
    </row>
    <row r="59">
      <c r="A59" s="37">
        <v>58.0</v>
      </c>
      <c r="B59" s="38" t="s">
        <v>3063</v>
      </c>
      <c r="C59" s="37" t="s">
        <v>10575</v>
      </c>
      <c r="D59" s="38">
        <v>2023.0</v>
      </c>
      <c r="E59" s="38" t="s">
        <v>10576</v>
      </c>
      <c r="F59" s="37" t="s">
        <v>10577</v>
      </c>
      <c r="G59" s="38" t="s">
        <v>10569</v>
      </c>
      <c r="H59" s="37" t="s">
        <v>10570</v>
      </c>
      <c r="I59" s="37" t="s">
        <v>10072</v>
      </c>
      <c r="J59" s="37" t="s">
        <v>10071</v>
      </c>
      <c r="K59" s="37" t="s">
        <v>10578</v>
      </c>
      <c r="L59" s="37" t="s">
        <v>10579</v>
      </c>
      <c r="M59" s="37" t="s">
        <v>10580</v>
      </c>
      <c r="N59" s="37" t="s">
        <v>10079</v>
      </c>
      <c r="O59" s="38" t="s">
        <v>10581</v>
      </c>
      <c r="P59" s="39" t="s">
        <v>10582</v>
      </c>
      <c r="Q59" s="37" t="s">
        <v>10078</v>
      </c>
      <c r="R59" s="38" t="s">
        <v>10583</v>
      </c>
      <c r="S59" s="37" t="s">
        <v>10584</v>
      </c>
      <c r="T59" s="40" t="s">
        <v>10079</v>
      </c>
      <c r="U59" s="24" t="s">
        <v>10565</v>
      </c>
      <c r="V59" s="24" t="s">
        <v>10119</v>
      </c>
      <c r="W59" s="24" t="s">
        <v>10585</v>
      </c>
    </row>
    <row r="60">
      <c r="A60" s="45">
        <v>59.0</v>
      </c>
      <c r="B60" s="37" t="s">
        <v>10586</v>
      </c>
      <c r="C60" s="37" t="s">
        <v>10587</v>
      </c>
      <c r="D60" s="38">
        <v>2023.0</v>
      </c>
      <c r="E60" s="49" t="s">
        <v>627</v>
      </c>
      <c r="F60" s="37" t="s">
        <v>10588</v>
      </c>
      <c r="G60" s="38" t="s">
        <v>10069</v>
      </c>
      <c r="H60" s="38" t="s">
        <v>10070</v>
      </c>
      <c r="I60" s="37" t="s">
        <v>10071</v>
      </c>
      <c r="J60" s="37" t="s">
        <v>10072</v>
      </c>
      <c r="K60" s="37" t="s">
        <v>10589</v>
      </c>
      <c r="L60" s="37" t="s">
        <v>10590</v>
      </c>
      <c r="M60" s="37" t="s">
        <v>10590</v>
      </c>
      <c r="N60" s="38"/>
      <c r="O60" s="37" t="s">
        <v>10591</v>
      </c>
      <c r="P60" s="39" t="s">
        <v>10592</v>
      </c>
      <c r="Q60" s="37" t="s">
        <v>10593</v>
      </c>
      <c r="R60" s="37" t="s">
        <v>10594</v>
      </c>
      <c r="S60" s="37" t="s">
        <v>10595</v>
      </c>
      <c r="T60" s="40" t="s">
        <v>10079</v>
      </c>
      <c r="U60" s="24" t="s">
        <v>10565</v>
      </c>
      <c r="V60" s="24" t="s">
        <v>10119</v>
      </c>
    </row>
    <row r="61">
      <c r="A61" s="45">
        <v>60.0</v>
      </c>
      <c r="B61" s="38" t="s">
        <v>2447</v>
      </c>
      <c r="C61" s="37" t="s">
        <v>10596</v>
      </c>
      <c r="D61" s="38">
        <v>2024.0</v>
      </c>
      <c r="E61" s="49" t="s">
        <v>2444</v>
      </c>
      <c r="F61" s="37" t="s">
        <v>10597</v>
      </c>
      <c r="G61" s="38" t="s">
        <v>10069</v>
      </c>
      <c r="H61" s="38" t="s">
        <v>10070</v>
      </c>
      <c r="I61" s="37" t="s">
        <v>10071</v>
      </c>
      <c r="J61" s="37" t="s">
        <v>10072</v>
      </c>
      <c r="K61" s="37" t="s">
        <v>10598</v>
      </c>
      <c r="L61" s="37" t="s">
        <v>10302</v>
      </c>
      <c r="M61" s="37" t="s">
        <v>10599</v>
      </c>
      <c r="N61" s="38"/>
      <c r="O61" s="37" t="s">
        <v>10600</v>
      </c>
      <c r="P61" s="37" t="s">
        <v>10079</v>
      </c>
      <c r="Q61" s="37" t="s">
        <v>10078</v>
      </c>
      <c r="R61" s="37" t="s">
        <v>10139</v>
      </c>
      <c r="S61" s="37" t="s">
        <v>10601</v>
      </c>
      <c r="T61" s="40" t="s">
        <v>10079</v>
      </c>
      <c r="U61" s="24" t="s">
        <v>10194</v>
      </c>
      <c r="V61" s="24" t="s">
        <v>10119</v>
      </c>
    </row>
    <row r="62">
      <c r="A62" s="45">
        <v>61.0</v>
      </c>
      <c r="B62" s="38" t="s">
        <v>2424</v>
      </c>
      <c r="C62" s="37" t="s">
        <v>10602</v>
      </c>
      <c r="D62" s="38">
        <v>2024.0</v>
      </c>
      <c r="E62" s="49" t="s">
        <v>2421</v>
      </c>
      <c r="F62" s="37" t="s">
        <v>10603</v>
      </c>
      <c r="G62" s="38" t="s">
        <v>10069</v>
      </c>
      <c r="H62" s="38" t="s">
        <v>10070</v>
      </c>
      <c r="I62" s="37" t="s">
        <v>10071</v>
      </c>
      <c r="J62" s="37" t="s">
        <v>10072</v>
      </c>
      <c r="K62" s="37" t="s">
        <v>10604</v>
      </c>
      <c r="L62" s="37" t="s">
        <v>10605</v>
      </c>
      <c r="M62" s="37" t="s">
        <v>10606</v>
      </c>
      <c r="N62" s="37" t="s">
        <v>10079</v>
      </c>
      <c r="O62" s="37" t="s">
        <v>10138</v>
      </c>
      <c r="P62" s="39" t="s">
        <v>10148</v>
      </c>
      <c r="Q62" s="37" t="s">
        <v>10078</v>
      </c>
      <c r="R62" s="38" t="s">
        <v>10159</v>
      </c>
      <c r="S62" s="37" t="s">
        <v>10607</v>
      </c>
      <c r="T62" s="40" t="s">
        <v>10608</v>
      </c>
      <c r="U62" s="24" t="s">
        <v>10565</v>
      </c>
      <c r="V62" s="24" t="s">
        <v>10119</v>
      </c>
    </row>
    <row r="63">
      <c r="A63" s="45">
        <v>62.0</v>
      </c>
      <c r="B63" s="38" t="s">
        <v>549</v>
      </c>
      <c r="C63" s="37" t="s">
        <v>10609</v>
      </c>
      <c r="D63" s="38">
        <v>2024.0</v>
      </c>
      <c r="E63" s="49" t="s">
        <v>550</v>
      </c>
      <c r="F63" s="37" t="s">
        <v>10610</v>
      </c>
      <c r="G63" s="38" t="s">
        <v>10069</v>
      </c>
      <c r="H63" s="38" t="s">
        <v>10070</v>
      </c>
      <c r="I63" s="37" t="s">
        <v>10071</v>
      </c>
      <c r="J63" s="37" t="s">
        <v>10072</v>
      </c>
      <c r="K63" s="37" t="s">
        <v>10611</v>
      </c>
      <c r="L63" s="37" t="s">
        <v>10612</v>
      </c>
      <c r="M63" s="37" t="s">
        <v>10612</v>
      </c>
      <c r="N63" s="40" t="s">
        <v>10079</v>
      </c>
      <c r="O63" s="37" t="s">
        <v>10613</v>
      </c>
      <c r="P63" s="39" t="s">
        <v>10614</v>
      </c>
      <c r="Q63" s="37" t="s">
        <v>10615</v>
      </c>
      <c r="R63" s="38" t="s">
        <v>10159</v>
      </c>
      <c r="S63" s="37" t="s">
        <v>10616</v>
      </c>
      <c r="T63" s="40" t="s">
        <v>10079</v>
      </c>
      <c r="U63" s="24" t="s">
        <v>10565</v>
      </c>
      <c r="V63" s="24" t="s">
        <v>10119</v>
      </c>
    </row>
    <row r="64">
      <c r="A64" s="45">
        <v>63.0</v>
      </c>
      <c r="B64" s="38" t="s">
        <v>1800</v>
      </c>
      <c r="C64" s="37" t="s">
        <v>10617</v>
      </c>
      <c r="D64" s="38">
        <v>2024.0</v>
      </c>
      <c r="E64" s="49" t="s">
        <v>1797</v>
      </c>
      <c r="F64" s="37" t="s">
        <v>10618</v>
      </c>
      <c r="G64" s="38" t="s">
        <v>10069</v>
      </c>
      <c r="H64" s="38" t="s">
        <v>10070</v>
      </c>
      <c r="I64" s="37" t="s">
        <v>10071</v>
      </c>
      <c r="J64" s="37" t="s">
        <v>10072</v>
      </c>
      <c r="K64" s="37" t="s">
        <v>10619</v>
      </c>
      <c r="L64" s="37" t="s">
        <v>10266</v>
      </c>
      <c r="M64" s="37" t="s">
        <v>10620</v>
      </c>
      <c r="N64" s="37" t="s">
        <v>10079</v>
      </c>
      <c r="O64" s="37" t="s">
        <v>10621</v>
      </c>
      <c r="P64" s="39" t="s">
        <v>10622</v>
      </c>
      <c r="Q64" s="37" t="s">
        <v>10078</v>
      </c>
      <c r="R64" s="38" t="s">
        <v>10583</v>
      </c>
      <c r="S64" s="37" t="s">
        <v>10623</v>
      </c>
      <c r="T64" s="40" t="s">
        <v>10079</v>
      </c>
      <c r="U64" s="24" t="s">
        <v>10118</v>
      </c>
      <c r="V64" s="24" t="s">
        <v>10119</v>
      </c>
    </row>
    <row r="65">
      <c r="I65" s="52"/>
      <c r="J65" s="52"/>
      <c r="K65" s="52"/>
    </row>
    <row r="66">
      <c r="I66" s="52"/>
      <c r="J66" s="52"/>
      <c r="K66" s="52"/>
    </row>
    <row r="67">
      <c r="I67" s="52"/>
      <c r="J67" s="52"/>
      <c r="K67" s="52"/>
    </row>
    <row r="68">
      <c r="I68" s="52"/>
      <c r="J68" s="52"/>
      <c r="K68" s="52"/>
    </row>
    <row r="69">
      <c r="I69" s="52"/>
      <c r="J69" s="52"/>
      <c r="K69" s="52"/>
    </row>
    <row r="70">
      <c r="I70" s="52"/>
      <c r="J70" s="52"/>
      <c r="K70" s="52"/>
    </row>
    <row r="71">
      <c r="I71" s="52"/>
      <c r="J71" s="52"/>
      <c r="K71" s="52"/>
    </row>
    <row r="72">
      <c r="I72" s="52"/>
      <c r="J72" s="52"/>
      <c r="K72" s="52"/>
    </row>
    <row r="73">
      <c r="I73" s="52"/>
      <c r="J73" s="52"/>
      <c r="K73" s="52"/>
    </row>
    <row r="74">
      <c r="I74" s="52"/>
      <c r="J74" s="52"/>
      <c r="K74" s="52"/>
    </row>
    <row r="75">
      <c r="I75" s="52"/>
      <c r="J75" s="52"/>
      <c r="K75" s="52"/>
    </row>
    <row r="76">
      <c r="I76" s="52"/>
      <c r="J76" s="52"/>
      <c r="K76" s="52"/>
    </row>
    <row r="77">
      <c r="I77" s="52"/>
      <c r="J77" s="52"/>
      <c r="K77" s="52"/>
    </row>
    <row r="78">
      <c r="I78" s="52"/>
      <c r="J78" s="52"/>
      <c r="K78" s="52"/>
    </row>
    <row r="79">
      <c r="I79" s="52"/>
      <c r="J79" s="52"/>
      <c r="K79" s="52"/>
    </row>
    <row r="80">
      <c r="I80" s="52"/>
      <c r="J80" s="52"/>
      <c r="K80" s="52"/>
    </row>
    <row r="81">
      <c r="I81" s="52"/>
      <c r="J81" s="52"/>
      <c r="K81" s="52"/>
    </row>
    <row r="82">
      <c r="I82" s="52"/>
      <c r="J82" s="52"/>
      <c r="K82" s="52"/>
    </row>
    <row r="83">
      <c r="I83" s="52"/>
      <c r="J83" s="52"/>
      <c r="K83" s="52"/>
    </row>
    <row r="84">
      <c r="I84" s="52"/>
      <c r="J84" s="52"/>
      <c r="K84" s="52"/>
    </row>
    <row r="85">
      <c r="I85" s="52"/>
      <c r="J85" s="52"/>
      <c r="K85" s="52"/>
    </row>
    <row r="86">
      <c r="I86" s="52"/>
      <c r="J86" s="52"/>
      <c r="K86" s="52"/>
    </row>
    <row r="87">
      <c r="I87" s="52"/>
      <c r="J87" s="52"/>
      <c r="K87" s="52"/>
    </row>
    <row r="88">
      <c r="I88" s="52"/>
      <c r="J88" s="52"/>
      <c r="K88" s="52"/>
    </row>
    <row r="89">
      <c r="I89" s="52"/>
      <c r="J89" s="52"/>
      <c r="K89" s="52"/>
    </row>
    <row r="90">
      <c r="I90" s="52"/>
      <c r="J90" s="52"/>
      <c r="K90" s="52"/>
    </row>
    <row r="91">
      <c r="I91" s="52"/>
      <c r="J91" s="52"/>
      <c r="K91" s="52"/>
    </row>
    <row r="92">
      <c r="I92" s="52"/>
      <c r="J92" s="52"/>
      <c r="K92" s="52"/>
    </row>
    <row r="93">
      <c r="I93" s="52"/>
      <c r="J93" s="52"/>
      <c r="K93" s="52"/>
    </row>
    <row r="94">
      <c r="I94" s="52"/>
      <c r="J94" s="52"/>
      <c r="K94" s="52"/>
    </row>
    <row r="95">
      <c r="I95" s="52"/>
      <c r="J95" s="52"/>
      <c r="K95" s="52"/>
    </row>
    <row r="96">
      <c r="I96" s="52"/>
      <c r="J96" s="52"/>
      <c r="K96" s="52"/>
    </row>
    <row r="97">
      <c r="I97" s="52"/>
      <c r="J97" s="52"/>
      <c r="K97" s="52"/>
    </row>
    <row r="98">
      <c r="I98" s="52"/>
      <c r="J98" s="52"/>
      <c r="K98" s="52"/>
    </row>
    <row r="99">
      <c r="I99" s="52"/>
      <c r="J99" s="52"/>
      <c r="K99" s="52"/>
    </row>
    <row r="100">
      <c r="I100" s="52"/>
      <c r="J100" s="52"/>
      <c r="K100" s="52"/>
    </row>
    <row r="101">
      <c r="I101" s="52"/>
      <c r="J101" s="52"/>
      <c r="K101" s="52"/>
    </row>
    <row r="102">
      <c r="I102" s="52"/>
      <c r="J102" s="52"/>
      <c r="K102" s="52"/>
    </row>
    <row r="103">
      <c r="I103" s="52"/>
      <c r="J103" s="52"/>
      <c r="K103" s="52"/>
    </row>
    <row r="104">
      <c r="I104" s="52"/>
      <c r="J104" s="52"/>
      <c r="K104" s="52"/>
    </row>
    <row r="105">
      <c r="I105" s="52"/>
      <c r="J105" s="52"/>
      <c r="K105" s="52"/>
    </row>
    <row r="106">
      <c r="I106" s="52"/>
      <c r="J106" s="52"/>
      <c r="K106" s="52"/>
    </row>
    <row r="107">
      <c r="I107" s="52"/>
      <c r="J107" s="52"/>
      <c r="K107" s="52"/>
    </row>
    <row r="108">
      <c r="I108" s="52"/>
      <c r="J108" s="52"/>
      <c r="K108" s="52"/>
    </row>
    <row r="109">
      <c r="I109" s="52"/>
      <c r="J109" s="52"/>
      <c r="K109" s="52"/>
    </row>
    <row r="110">
      <c r="I110" s="52"/>
      <c r="J110" s="52"/>
      <c r="K110" s="52"/>
    </row>
    <row r="111">
      <c r="I111" s="52"/>
      <c r="J111" s="52"/>
      <c r="K111" s="52"/>
    </row>
    <row r="112">
      <c r="I112" s="52"/>
      <c r="J112" s="52"/>
      <c r="K112" s="52"/>
    </row>
    <row r="113">
      <c r="I113" s="52"/>
      <c r="J113" s="52"/>
      <c r="K113" s="52"/>
    </row>
    <row r="114">
      <c r="I114" s="52"/>
      <c r="J114" s="52"/>
      <c r="K114" s="52"/>
    </row>
    <row r="115">
      <c r="I115" s="52"/>
      <c r="J115" s="52"/>
      <c r="K115" s="52"/>
    </row>
    <row r="116">
      <c r="I116" s="52"/>
      <c r="J116" s="52"/>
      <c r="K116" s="52"/>
    </row>
    <row r="117">
      <c r="I117" s="52"/>
      <c r="J117" s="52"/>
      <c r="K117" s="52"/>
    </row>
    <row r="118">
      <c r="I118" s="52"/>
      <c r="J118" s="52"/>
      <c r="K118" s="52"/>
    </row>
    <row r="119">
      <c r="I119" s="52"/>
      <c r="J119" s="52"/>
      <c r="K119" s="52"/>
    </row>
    <row r="120">
      <c r="I120" s="52"/>
      <c r="J120" s="52"/>
      <c r="K120" s="52"/>
    </row>
    <row r="121">
      <c r="I121" s="52"/>
      <c r="J121" s="52"/>
      <c r="K121" s="52"/>
    </row>
    <row r="122">
      <c r="I122" s="52"/>
      <c r="J122" s="52"/>
      <c r="K122" s="52"/>
    </row>
    <row r="123">
      <c r="I123" s="52"/>
      <c r="J123" s="52"/>
      <c r="K123" s="52"/>
    </row>
    <row r="124">
      <c r="I124" s="52"/>
      <c r="J124" s="52"/>
      <c r="K124" s="52"/>
    </row>
    <row r="125">
      <c r="I125" s="52"/>
      <c r="J125" s="52"/>
      <c r="K125" s="52"/>
    </row>
    <row r="126">
      <c r="I126" s="52"/>
      <c r="J126" s="52"/>
      <c r="K126" s="52"/>
    </row>
    <row r="127">
      <c r="I127" s="52"/>
      <c r="J127" s="52"/>
      <c r="K127" s="52"/>
    </row>
    <row r="128">
      <c r="I128" s="52"/>
      <c r="J128" s="52"/>
      <c r="K128" s="52"/>
    </row>
    <row r="129">
      <c r="I129" s="52"/>
      <c r="J129" s="52"/>
      <c r="K129" s="52"/>
    </row>
    <row r="130">
      <c r="I130" s="52"/>
      <c r="J130" s="52"/>
      <c r="K130" s="52"/>
    </row>
    <row r="131">
      <c r="I131" s="52"/>
      <c r="J131" s="52"/>
      <c r="K131" s="52"/>
    </row>
    <row r="132">
      <c r="I132" s="52"/>
      <c r="J132" s="52"/>
      <c r="K132" s="52"/>
    </row>
    <row r="133">
      <c r="I133" s="52"/>
      <c r="J133" s="52"/>
      <c r="K133" s="52"/>
    </row>
    <row r="134">
      <c r="I134" s="52"/>
      <c r="J134" s="52"/>
      <c r="K134" s="52"/>
    </row>
    <row r="135">
      <c r="I135" s="52"/>
      <c r="J135" s="52"/>
      <c r="K135" s="52"/>
    </row>
    <row r="136">
      <c r="I136" s="52"/>
      <c r="J136" s="52"/>
      <c r="K136" s="52"/>
    </row>
    <row r="137">
      <c r="I137" s="52"/>
      <c r="J137" s="52"/>
      <c r="K137" s="52"/>
    </row>
    <row r="138">
      <c r="I138" s="52"/>
      <c r="J138" s="52"/>
      <c r="K138" s="52"/>
    </row>
    <row r="139">
      <c r="I139" s="52"/>
      <c r="J139" s="52"/>
      <c r="K139" s="52"/>
    </row>
    <row r="140">
      <c r="I140" s="52"/>
      <c r="J140" s="52"/>
      <c r="K140" s="52"/>
    </row>
    <row r="141">
      <c r="I141" s="52"/>
      <c r="J141" s="52"/>
      <c r="K141" s="52"/>
    </row>
    <row r="142">
      <c r="I142" s="52"/>
      <c r="J142" s="52"/>
      <c r="K142" s="52"/>
    </row>
    <row r="143">
      <c r="I143" s="52"/>
      <c r="J143" s="52"/>
      <c r="K143" s="52"/>
    </row>
    <row r="144">
      <c r="I144" s="52"/>
      <c r="J144" s="52"/>
      <c r="K144" s="52"/>
    </row>
    <row r="145">
      <c r="I145" s="52"/>
      <c r="J145" s="52"/>
      <c r="K145" s="52"/>
    </row>
    <row r="146">
      <c r="I146" s="52"/>
      <c r="J146" s="52"/>
      <c r="K146" s="52"/>
    </row>
    <row r="147">
      <c r="I147" s="52"/>
      <c r="J147" s="52"/>
      <c r="K147" s="52"/>
    </row>
    <row r="148">
      <c r="I148" s="52"/>
      <c r="J148" s="52"/>
      <c r="K148" s="52"/>
    </row>
    <row r="149">
      <c r="I149" s="52"/>
      <c r="J149" s="52"/>
      <c r="K149" s="52"/>
    </row>
    <row r="150">
      <c r="I150" s="52"/>
      <c r="J150" s="52"/>
      <c r="K150" s="52"/>
    </row>
    <row r="151">
      <c r="I151" s="52"/>
      <c r="J151" s="52"/>
      <c r="K151" s="52"/>
    </row>
    <row r="152">
      <c r="I152" s="52"/>
      <c r="J152" s="52"/>
      <c r="K152" s="52"/>
    </row>
    <row r="153">
      <c r="I153" s="52"/>
      <c r="J153" s="52"/>
      <c r="K153" s="52"/>
    </row>
    <row r="154">
      <c r="I154" s="52"/>
      <c r="J154" s="52"/>
      <c r="K154" s="52"/>
    </row>
    <row r="155">
      <c r="I155" s="52"/>
      <c r="J155" s="52"/>
      <c r="K155" s="52"/>
    </row>
    <row r="156">
      <c r="I156" s="52"/>
      <c r="J156" s="52"/>
      <c r="K156" s="52"/>
    </row>
    <row r="157">
      <c r="I157" s="52"/>
      <c r="J157" s="52"/>
      <c r="K157" s="52"/>
    </row>
    <row r="158">
      <c r="I158" s="52"/>
      <c r="J158" s="52"/>
      <c r="K158" s="52"/>
    </row>
    <row r="159">
      <c r="I159" s="52"/>
      <c r="J159" s="52"/>
      <c r="K159" s="52"/>
    </row>
    <row r="160">
      <c r="I160" s="52"/>
      <c r="J160" s="52"/>
      <c r="K160" s="52"/>
    </row>
    <row r="161">
      <c r="I161" s="52"/>
      <c r="J161" s="52"/>
      <c r="K161" s="52"/>
    </row>
    <row r="162">
      <c r="I162" s="52"/>
      <c r="J162" s="52"/>
      <c r="K162" s="52"/>
    </row>
    <row r="163">
      <c r="I163" s="52"/>
      <c r="J163" s="52"/>
      <c r="K163" s="52"/>
    </row>
    <row r="164">
      <c r="I164" s="52"/>
      <c r="J164" s="52"/>
      <c r="K164" s="52"/>
    </row>
    <row r="165">
      <c r="I165" s="52"/>
      <c r="J165" s="52"/>
      <c r="K165" s="52"/>
    </row>
    <row r="166">
      <c r="I166" s="52"/>
      <c r="J166" s="52"/>
      <c r="K166" s="52"/>
    </row>
    <row r="167">
      <c r="I167" s="52"/>
      <c r="J167" s="52"/>
      <c r="K167" s="52"/>
    </row>
    <row r="168">
      <c r="I168" s="52"/>
      <c r="J168" s="52"/>
      <c r="K168" s="52"/>
    </row>
    <row r="169">
      <c r="I169" s="52"/>
      <c r="J169" s="52"/>
      <c r="K169" s="52"/>
    </row>
    <row r="170">
      <c r="I170" s="52"/>
      <c r="J170" s="52"/>
      <c r="K170" s="52"/>
    </row>
    <row r="171">
      <c r="I171" s="52"/>
      <c r="J171" s="52"/>
      <c r="K171" s="52"/>
    </row>
    <row r="172">
      <c r="I172" s="52"/>
      <c r="J172" s="52"/>
      <c r="K172" s="52"/>
    </row>
    <row r="173">
      <c r="I173" s="52"/>
      <c r="J173" s="52"/>
      <c r="K173" s="52"/>
    </row>
    <row r="174">
      <c r="I174" s="52"/>
      <c r="J174" s="52"/>
      <c r="K174" s="52"/>
    </row>
    <row r="175">
      <c r="I175" s="52"/>
      <c r="J175" s="52"/>
      <c r="K175" s="52"/>
    </row>
    <row r="176">
      <c r="I176" s="52"/>
      <c r="J176" s="52"/>
      <c r="K176" s="52"/>
    </row>
    <row r="177">
      <c r="I177" s="52"/>
      <c r="J177" s="52"/>
      <c r="K177" s="52"/>
    </row>
    <row r="178">
      <c r="I178" s="52"/>
      <c r="J178" s="52"/>
      <c r="K178" s="52"/>
    </row>
    <row r="179">
      <c r="I179" s="52"/>
      <c r="J179" s="52"/>
      <c r="K179" s="52"/>
    </row>
    <row r="180">
      <c r="I180" s="52"/>
      <c r="J180" s="52"/>
      <c r="K180" s="52"/>
    </row>
    <row r="181">
      <c r="I181" s="52"/>
      <c r="J181" s="52"/>
      <c r="K181" s="52"/>
    </row>
    <row r="182">
      <c r="I182" s="52"/>
      <c r="J182" s="52"/>
      <c r="K182" s="52"/>
    </row>
    <row r="183">
      <c r="I183" s="52"/>
      <c r="J183" s="52"/>
      <c r="K183" s="52"/>
    </row>
    <row r="184">
      <c r="I184" s="52"/>
      <c r="J184" s="52"/>
      <c r="K184" s="52"/>
    </row>
    <row r="185">
      <c r="I185" s="52"/>
      <c r="J185" s="52"/>
      <c r="K185" s="52"/>
    </row>
    <row r="186">
      <c r="I186" s="52"/>
      <c r="J186" s="52"/>
      <c r="K186" s="52"/>
    </row>
    <row r="187">
      <c r="I187" s="52"/>
      <c r="J187" s="52"/>
      <c r="K187" s="52"/>
    </row>
    <row r="188">
      <c r="I188" s="52"/>
      <c r="J188" s="52"/>
      <c r="K188" s="52"/>
    </row>
    <row r="189">
      <c r="I189" s="52"/>
      <c r="J189" s="52"/>
      <c r="K189" s="52"/>
    </row>
    <row r="190">
      <c r="I190" s="52"/>
      <c r="J190" s="52"/>
      <c r="K190" s="52"/>
    </row>
    <row r="191">
      <c r="I191" s="52"/>
      <c r="J191" s="52"/>
      <c r="K191" s="52"/>
    </row>
    <row r="192">
      <c r="I192" s="52"/>
      <c r="J192" s="52"/>
      <c r="K192" s="52"/>
    </row>
    <row r="193">
      <c r="I193" s="52"/>
      <c r="J193" s="52"/>
      <c r="K193" s="52"/>
    </row>
    <row r="194">
      <c r="I194" s="52"/>
      <c r="J194" s="52"/>
      <c r="K194" s="52"/>
    </row>
    <row r="195">
      <c r="I195" s="52"/>
      <c r="J195" s="52"/>
      <c r="K195" s="52"/>
    </row>
    <row r="196">
      <c r="I196" s="52"/>
      <c r="J196" s="52"/>
      <c r="K196" s="52"/>
    </row>
    <row r="197">
      <c r="I197" s="52"/>
      <c r="J197" s="52"/>
      <c r="K197" s="52"/>
    </row>
    <row r="198">
      <c r="I198" s="52"/>
      <c r="J198" s="52"/>
      <c r="K198" s="52"/>
    </row>
    <row r="199">
      <c r="I199" s="52"/>
      <c r="J199" s="52"/>
      <c r="K199" s="52"/>
    </row>
    <row r="200">
      <c r="I200" s="52"/>
      <c r="J200" s="52"/>
      <c r="K200" s="52"/>
    </row>
    <row r="201">
      <c r="I201" s="52"/>
      <c r="J201" s="52"/>
      <c r="K201" s="52"/>
    </row>
    <row r="202">
      <c r="I202" s="52"/>
      <c r="J202" s="52"/>
      <c r="K202" s="52"/>
    </row>
    <row r="203">
      <c r="I203" s="52"/>
      <c r="J203" s="52"/>
      <c r="K203" s="52"/>
    </row>
    <row r="204">
      <c r="I204" s="52"/>
      <c r="J204" s="52"/>
      <c r="K204" s="52"/>
    </row>
    <row r="205">
      <c r="I205" s="52"/>
      <c r="J205" s="52"/>
      <c r="K205" s="52"/>
    </row>
    <row r="206">
      <c r="I206" s="52"/>
      <c r="J206" s="52"/>
      <c r="K206" s="52"/>
    </row>
    <row r="207">
      <c r="I207" s="52"/>
      <c r="J207" s="52"/>
      <c r="K207" s="52"/>
    </row>
    <row r="208">
      <c r="I208" s="52"/>
      <c r="J208" s="52"/>
      <c r="K208" s="52"/>
    </row>
    <row r="209">
      <c r="I209" s="52"/>
      <c r="J209" s="52"/>
      <c r="K209" s="52"/>
    </row>
    <row r="210">
      <c r="I210" s="52"/>
      <c r="J210" s="52"/>
      <c r="K210" s="52"/>
    </row>
    <row r="211">
      <c r="I211" s="52"/>
      <c r="J211" s="52"/>
      <c r="K211" s="52"/>
    </row>
    <row r="212">
      <c r="I212" s="52"/>
      <c r="J212" s="52"/>
      <c r="K212" s="52"/>
    </row>
    <row r="213">
      <c r="I213" s="52"/>
      <c r="J213" s="52"/>
      <c r="K213" s="52"/>
    </row>
    <row r="214">
      <c r="I214" s="52"/>
      <c r="J214" s="52"/>
      <c r="K214" s="52"/>
    </row>
    <row r="215">
      <c r="I215" s="52"/>
      <c r="J215" s="52"/>
      <c r="K215" s="52"/>
    </row>
    <row r="216">
      <c r="I216" s="52"/>
      <c r="J216" s="52"/>
      <c r="K216" s="52"/>
    </row>
    <row r="217">
      <c r="I217" s="52"/>
      <c r="J217" s="52"/>
      <c r="K217" s="52"/>
    </row>
    <row r="218">
      <c r="I218" s="52"/>
      <c r="J218" s="52"/>
      <c r="K218" s="52"/>
    </row>
    <row r="219">
      <c r="I219" s="52"/>
      <c r="J219" s="52"/>
      <c r="K219" s="52"/>
    </row>
    <row r="220">
      <c r="I220" s="52"/>
      <c r="J220" s="52"/>
      <c r="K220" s="52"/>
    </row>
    <row r="221">
      <c r="I221" s="52"/>
      <c r="J221" s="52"/>
      <c r="K221" s="52"/>
    </row>
    <row r="222">
      <c r="I222" s="52"/>
      <c r="J222" s="52"/>
      <c r="K222" s="52"/>
    </row>
    <row r="223">
      <c r="I223" s="52"/>
      <c r="J223" s="52"/>
      <c r="K223" s="52"/>
    </row>
    <row r="224">
      <c r="I224" s="52"/>
      <c r="J224" s="52"/>
      <c r="K224" s="52"/>
    </row>
    <row r="225">
      <c r="I225" s="52"/>
      <c r="J225" s="52"/>
      <c r="K225" s="52"/>
    </row>
    <row r="226">
      <c r="I226" s="52"/>
      <c r="J226" s="52"/>
      <c r="K226" s="52"/>
    </row>
    <row r="227">
      <c r="I227" s="52"/>
      <c r="J227" s="52"/>
      <c r="K227" s="52"/>
    </row>
    <row r="228">
      <c r="I228" s="52"/>
      <c r="J228" s="52"/>
      <c r="K228" s="52"/>
    </row>
    <row r="229">
      <c r="I229" s="52"/>
      <c r="J229" s="52"/>
      <c r="K229" s="52"/>
    </row>
    <row r="230">
      <c r="I230" s="52"/>
      <c r="J230" s="52"/>
      <c r="K230" s="52"/>
    </row>
    <row r="231">
      <c r="I231" s="52"/>
      <c r="J231" s="52"/>
      <c r="K231" s="52"/>
    </row>
    <row r="232">
      <c r="I232" s="52"/>
      <c r="J232" s="52"/>
      <c r="K232" s="52"/>
    </row>
    <row r="233">
      <c r="I233" s="52"/>
      <c r="J233" s="52"/>
      <c r="K233" s="52"/>
    </row>
    <row r="234">
      <c r="I234" s="52"/>
      <c r="J234" s="52"/>
      <c r="K234" s="52"/>
    </row>
    <row r="235">
      <c r="I235" s="52"/>
      <c r="J235" s="52"/>
      <c r="K235" s="52"/>
    </row>
    <row r="236">
      <c r="I236" s="52"/>
      <c r="J236" s="52"/>
      <c r="K236" s="52"/>
    </row>
    <row r="237">
      <c r="I237" s="52"/>
      <c r="J237" s="52"/>
      <c r="K237" s="52"/>
    </row>
    <row r="238">
      <c r="I238" s="52"/>
      <c r="J238" s="52"/>
      <c r="K238" s="52"/>
    </row>
    <row r="239">
      <c r="I239" s="52"/>
      <c r="J239" s="52"/>
      <c r="K239" s="52"/>
    </row>
    <row r="240">
      <c r="I240" s="52"/>
      <c r="J240" s="52"/>
      <c r="K240" s="52"/>
    </row>
    <row r="241">
      <c r="I241" s="52"/>
      <c r="J241" s="52"/>
      <c r="K241" s="52"/>
    </row>
    <row r="242">
      <c r="I242" s="52"/>
      <c r="J242" s="52"/>
      <c r="K242" s="52"/>
    </row>
    <row r="243">
      <c r="I243" s="52"/>
      <c r="J243" s="52"/>
      <c r="K243" s="52"/>
    </row>
    <row r="244">
      <c r="I244" s="52"/>
      <c r="J244" s="52"/>
      <c r="K244" s="52"/>
    </row>
    <row r="245">
      <c r="I245" s="52"/>
      <c r="J245" s="52"/>
      <c r="K245" s="52"/>
    </row>
    <row r="246">
      <c r="I246" s="52"/>
      <c r="J246" s="52"/>
      <c r="K246" s="52"/>
    </row>
    <row r="247">
      <c r="I247" s="52"/>
      <c r="J247" s="52"/>
      <c r="K247" s="52"/>
    </row>
    <row r="248">
      <c r="I248" s="52"/>
      <c r="J248" s="52"/>
      <c r="K248" s="52"/>
    </row>
    <row r="249">
      <c r="I249" s="52"/>
      <c r="J249" s="52"/>
      <c r="K249" s="52"/>
    </row>
    <row r="250">
      <c r="I250" s="52"/>
      <c r="J250" s="52"/>
      <c r="K250" s="52"/>
    </row>
    <row r="251">
      <c r="I251" s="52"/>
      <c r="J251" s="52"/>
      <c r="K251" s="52"/>
    </row>
    <row r="252">
      <c r="I252" s="52"/>
      <c r="J252" s="52"/>
      <c r="K252" s="52"/>
    </row>
    <row r="253">
      <c r="I253" s="52"/>
      <c r="J253" s="52"/>
      <c r="K253" s="52"/>
    </row>
    <row r="254">
      <c r="I254" s="52"/>
      <c r="J254" s="52"/>
      <c r="K254" s="52"/>
    </row>
    <row r="255">
      <c r="I255" s="52"/>
      <c r="J255" s="52"/>
      <c r="K255" s="52"/>
    </row>
    <row r="256">
      <c r="I256" s="52"/>
      <c r="J256" s="52"/>
      <c r="K256" s="52"/>
    </row>
    <row r="257">
      <c r="I257" s="52"/>
      <c r="J257" s="52"/>
      <c r="K257" s="52"/>
    </row>
    <row r="258">
      <c r="I258" s="52"/>
      <c r="J258" s="52"/>
      <c r="K258" s="52"/>
    </row>
    <row r="259">
      <c r="I259" s="52"/>
      <c r="J259" s="52"/>
      <c r="K259" s="52"/>
    </row>
    <row r="260">
      <c r="I260" s="52"/>
      <c r="J260" s="52"/>
      <c r="K260" s="52"/>
    </row>
    <row r="261">
      <c r="I261" s="52"/>
      <c r="J261" s="52"/>
      <c r="K261" s="52"/>
    </row>
    <row r="262">
      <c r="I262" s="52"/>
      <c r="J262" s="52"/>
      <c r="K262" s="52"/>
    </row>
    <row r="263">
      <c r="I263" s="52"/>
      <c r="J263" s="52"/>
      <c r="K263" s="52"/>
    </row>
    <row r="264">
      <c r="I264" s="52"/>
      <c r="J264" s="52"/>
      <c r="K264" s="52"/>
    </row>
    <row r="265">
      <c r="I265" s="52"/>
      <c r="J265" s="52"/>
      <c r="K265" s="52"/>
    </row>
    <row r="266">
      <c r="I266" s="52"/>
      <c r="J266" s="52"/>
      <c r="K266" s="52"/>
    </row>
    <row r="267">
      <c r="I267" s="52"/>
      <c r="J267" s="52"/>
      <c r="K267" s="52"/>
    </row>
    <row r="268">
      <c r="I268" s="52"/>
      <c r="J268" s="52"/>
      <c r="K268" s="52"/>
    </row>
    <row r="269">
      <c r="I269" s="52"/>
      <c r="J269" s="52"/>
      <c r="K269" s="52"/>
    </row>
    <row r="270">
      <c r="I270" s="52"/>
      <c r="J270" s="52"/>
      <c r="K270" s="52"/>
    </row>
    <row r="271">
      <c r="I271" s="52"/>
      <c r="J271" s="52"/>
      <c r="K271" s="52"/>
    </row>
    <row r="272">
      <c r="I272" s="52"/>
      <c r="J272" s="52"/>
      <c r="K272" s="52"/>
    </row>
    <row r="273">
      <c r="I273" s="52"/>
      <c r="J273" s="52"/>
      <c r="K273" s="52"/>
    </row>
    <row r="274">
      <c r="I274" s="52"/>
      <c r="J274" s="52"/>
      <c r="K274" s="52"/>
    </row>
    <row r="275">
      <c r="I275" s="52"/>
      <c r="J275" s="52"/>
      <c r="K275" s="52"/>
    </row>
    <row r="276">
      <c r="I276" s="52"/>
      <c r="J276" s="52"/>
      <c r="K276" s="52"/>
    </row>
    <row r="277">
      <c r="I277" s="52"/>
      <c r="J277" s="52"/>
      <c r="K277" s="52"/>
    </row>
    <row r="278">
      <c r="I278" s="52"/>
      <c r="J278" s="52"/>
      <c r="K278" s="52"/>
    </row>
    <row r="279">
      <c r="I279" s="52"/>
      <c r="J279" s="52"/>
      <c r="K279" s="52"/>
    </row>
    <row r="280">
      <c r="I280" s="52"/>
      <c r="J280" s="52"/>
      <c r="K280" s="52"/>
    </row>
    <row r="281">
      <c r="I281" s="52"/>
      <c r="J281" s="52"/>
      <c r="K281" s="52"/>
    </row>
    <row r="282">
      <c r="I282" s="52"/>
      <c r="J282" s="52"/>
      <c r="K282" s="52"/>
    </row>
    <row r="283">
      <c r="I283" s="52"/>
      <c r="J283" s="52"/>
      <c r="K283" s="52"/>
    </row>
    <row r="284">
      <c r="I284" s="52"/>
      <c r="J284" s="52"/>
      <c r="K284" s="52"/>
    </row>
    <row r="285">
      <c r="I285" s="52"/>
      <c r="J285" s="52"/>
      <c r="K285" s="52"/>
    </row>
    <row r="286">
      <c r="I286" s="52"/>
      <c r="J286" s="52"/>
      <c r="K286" s="52"/>
    </row>
    <row r="287">
      <c r="I287" s="52"/>
      <c r="J287" s="52"/>
      <c r="K287" s="52"/>
    </row>
    <row r="288">
      <c r="I288" s="52"/>
      <c r="J288" s="52"/>
      <c r="K288" s="52"/>
    </row>
    <row r="289">
      <c r="I289" s="52"/>
      <c r="J289" s="52"/>
      <c r="K289" s="52"/>
    </row>
    <row r="290">
      <c r="I290" s="52"/>
      <c r="J290" s="52"/>
      <c r="K290" s="52"/>
    </row>
    <row r="291">
      <c r="I291" s="52"/>
      <c r="J291" s="52"/>
      <c r="K291" s="52"/>
    </row>
    <row r="292">
      <c r="I292" s="52"/>
      <c r="J292" s="52"/>
      <c r="K292" s="52"/>
    </row>
    <row r="293">
      <c r="I293" s="52"/>
      <c r="J293" s="52"/>
      <c r="K293" s="52"/>
    </row>
    <row r="294">
      <c r="I294" s="52"/>
      <c r="J294" s="52"/>
      <c r="K294" s="52"/>
    </row>
    <row r="295">
      <c r="I295" s="52"/>
      <c r="J295" s="52"/>
      <c r="K295" s="52"/>
    </row>
    <row r="296">
      <c r="I296" s="52"/>
      <c r="J296" s="52"/>
      <c r="K296" s="52"/>
    </row>
    <row r="297">
      <c r="I297" s="52"/>
      <c r="J297" s="52"/>
      <c r="K297" s="52"/>
    </row>
    <row r="298">
      <c r="I298" s="52"/>
      <c r="J298" s="52"/>
      <c r="K298" s="52"/>
    </row>
    <row r="299">
      <c r="I299" s="52"/>
      <c r="J299" s="52"/>
      <c r="K299" s="52"/>
    </row>
    <row r="300">
      <c r="I300" s="52"/>
      <c r="J300" s="52"/>
      <c r="K300" s="52"/>
    </row>
    <row r="301">
      <c r="I301" s="52"/>
      <c r="J301" s="52"/>
      <c r="K301" s="52"/>
    </row>
    <row r="302">
      <c r="I302" s="52"/>
      <c r="J302" s="52"/>
      <c r="K302" s="52"/>
    </row>
    <row r="303">
      <c r="I303" s="52"/>
      <c r="J303" s="52"/>
      <c r="K303" s="52"/>
    </row>
    <row r="304">
      <c r="I304" s="52"/>
      <c r="J304" s="52"/>
      <c r="K304" s="52"/>
    </row>
    <row r="305">
      <c r="I305" s="52"/>
      <c r="J305" s="52"/>
      <c r="K305" s="52"/>
    </row>
    <row r="306">
      <c r="I306" s="52"/>
      <c r="J306" s="52"/>
      <c r="K306" s="52"/>
    </row>
    <row r="307">
      <c r="I307" s="52"/>
      <c r="J307" s="52"/>
      <c r="K307" s="52"/>
    </row>
    <row r="308">
      <c r="I308" s="52"/>
      <c r="J308" s="52"/>
      <c r="K308" s="52"/>
    </row>
    <row r="309">
      <c r="I309" s="52"/>
      <c r="J309" s="52"/>
      <c r="K309" s="52"/>
    </row>
    <row r="310">
      <c r="I310" s="52"/>
      <c r="J310" s="52"/>
      <c r="K310" s="52"/>
    </row>
    <row r="311">
      <c r="I311" s="52"/>
      <c r="J311" s="52"/>
      <c r="K311" s="52"/>
    </row>
    <row r="312">
      <c r="I312" s="52"/>
      <c r="J312" s="52"/>
      <c r="K312" s="52"/>
    </row>
    <row r="313">
      <c r="I313" s="52"/>
      <c r="J313" s="52"/>
      <c r="K313" s="52"/>
    </row>
    <row r="314">
      <c r="I314" s="52"/>
      <c r="J314" s="52"/>
      <c r="K314" s="52"/>
    </row>
    <row r="315">
      <c r="I315" s="52"/>
      <c r="J315" s="52"/>
      <c r="K315" s="52"/>
    </row>
    <row r="316">
      <c r="I316" s="52"/>
      <c r="J316" s="52"/>
      <c r="K316" s="52"/>
    </row>
    <row r="317">
      <c r="I317" s="52"/>
      <c r="J317" s="52"/>
      <c r="K317" s="52"/>
    </row>
    <row r="318">
      <c r="I318" s="52"/>
      <c r="J318" s="52"/>
      <c r="K318" s="52"/>
    </row>
    <row r="319">
      <c r="I319" s="52"/>
      <c r="J319" s="52"/>
      <c r="K319" s="52"/>
    </row>
    <row r="320">
      <c r="I320" s="52"/>
      <c r="J320" s="52"/>
      <c r="K320" s="52"/>
    </row>
    <row r="321">
      <c r="I321" s="52"/>
      <c r="J321" s="52"/>
      <c r="K321" s="52"/>
    </row>
    <row r="322">
      <c r="I322" s="52"/>
      <c r="J322" s="52"/>
      <c r="K322" s="52"/>
    </row>
    <row r="323">
      <c r="I323" s="52"/>
      <c r="J323" s="52"/>
      <c r="K323" s="52"/>
    </row>
    <row r="324">
      <c r="I324" s="52"/>
      <c r="J324" s="52"/>
      <c r="K324" s="52"/>
    </row>
    <row r="325">
      <c r="I325" s="52"/>
      <c r="J325" s="52"/>
      <c r="K325" s="52"/>
    </row>
    <row r="326">
      <c r="I326" s="52"/>
      <c r="J326" s="52"/>
      <c r="K326" s="52"/>
    </row>
    <row r="327">
      <c r="I327" s="52"/>
      <c r="J327" s="52"/>
      <c r="K327" s="52"/>
    </row>
    <row r="328">
      <c r="I328" s="52"/>
      <c r="J328" s="52"/>
      <c r="K328" s="52"/>
    </row>
    <row r="329">
      <c r="I329" s="52"/>
      <c r="J329" s="52"/>
      <c r="K329" s="52"/>
    </row>
    <row r="330">
      <c r="I330" s="52"/>
      <c r="J330" s="52"/>
      <c r="K330" s="52"/>
    </row>
    <row r="331">
      <c r="I331" s="52"/>
      <c r="J331" s="52"/>
      <c r="K331" s="52"/>
    </row>
    <row r="332">
      <c r="I332" s="52"/>
      <c r="J332" s="52"/>
      <c r="K332" s="52"/>
    </row>
    <row r="333">
      <c r="I333" s="52"/>
      <c r="J333" s="52"/>
      <c r="K333" s="52"/>
    </row>
    <row r="334">
      <c r="I334" s="52"/>
      <c r="J334" s="52"/>
      <c r="K334" s="52"/>
    </row>
    <row r="335">
      <c r="I335" s="52"/>
      <c r="J335" s="52"/>
      <c r="K335" s="52"/>
    </row>
    <row r="336">
      <c r="I336" s="52"/>
      <c r="J336" s="52"/>
      <c r="K336" s="52"/>
    </row>
    <row r="337">
      <c r="I337" s="52"/>
      <c r="J337" s="52"/>
      <c r="K337" s="52"/>
    </row>
    <row r="338">
      <c r="I338" s="52"/>
      <c r="J338" s="52"/>
      <c r="K338" s="52"/>
    </row>
    <row r="339">
      <c r="I339" s="52"/>
      <c r="J339" s="52"/>
      <c r="K339" s="52"/>
    </row>
    <row r="340">
      <c r="I340" s="52"/>
      <c r="J340" s="52"/>
      <c r="K340" s="52"/>
    </row>
    <row r="341">
      <c r="I341" s="52"/>
      <c r="J341" s="52"/>
      <c r="K341" s="52"/>
    </row>
    <row r="342">
      <c r="I342" s="52"/>
      <c r="J342" s="52"/>
      <c r="K342" s="52"/>
    </row>
    <row r="343">
      <c r="I343" s="52"/>
      <c r="J343" s="52"/>
      <c r="K343" s="52"/>
    </row>
    <row r="344">
      <c r="I344" s="52"/>
      <c r="J344" s="52"/>
      <c r="K344" s="52"/>
    </row>
    <row r="345">
      <c r="I345" s="52"/>
      <c r="J345" s="52"/>
      <c r="K345" s="52"/>
    </row>
    <row r="346">
      <c r="I346" s="52"/>
      <c r="J346" s="52"/>
      <c r="K346" s="52"/>
    </row>
    <row r="347">
      <c r="I347" s="52"/>
      <c r="J347" s="52"/>
      <c r="K347" s="52"/>
    </row>
    <row r="348">
      <c r="I348" s="52"/>
      <c r="J348" s="52"/>
      <c r="K348" s="52"/>
    </row>
    <row r="349">
      <c r="I349" s="52"/>
      <c r="J349" s="52"/>
      <c r="K349" s="52"/>
    </row>
    <row r="350">
      <c r="I350" s="52"/>
      <c r="J350" s="52"/>
      <c r="K350" s="52"/>
    </row>
    <row r="351">
      <c r="I351" s="52"/>
      <c r="J351" s="52"/>
      <c r="K351" s="52"/>
    </row>
    <row r="352">
      <c r="I352" s="52"/>
      <c r="J352" s="52"/>
      <c r="K352" s="52"/>
    </row>
    <row r="353">
      <c r="I353" s="52"/>
      <c r="J353" s="52"/>
      <c r="K353" s="52"/>
    </row>
    <row r="354">
      <c r="I354" s="52"/>
      <c r="J354" s="52"/>
      <c r="K354" s="52"/>
    </row>
    <row r="355">
      <c r="I355" s="52"/>
      <c r="J355" s="52"/>
      <c r="K355" s="52"/>
    </row>
    <row r="356">
      <c r="I356" s="52"/>
      <c r="J356" s="52"/>
      <c r="K356" s="52"/>
    </row>
    <row r="357">
      <c r="I357" s="52"/>
      <c r="J357" s="52"/>
      <c r="K357" s="52"/>
    </row>
    <row r="358">
      <c r="I358" s="52"/>
      <c r="J358" s="52"/>
      <c r="K358" s="52"/>
    </row>
    <row r="359">
      <c r="I359" s="52"/>
      <c r="J359" s="52"/>
      <c r="K359" s="52"/>
    </row>
    <row r="360">
      <c r="I360" s="52"/>
      <c r="J360" s="52"/>
      <c r="K360" s="52"/>
    </row>
    <row r="361">
      <c r="I361" s="52"/>
      <c r="J361" s="52"/>
      <c r="K361" s="52"/>
    </row>
    <row r="362">
      <c r="I362" s="52"/>
      <c r="J362" s="52"/>
      <c r="K362" s="52"/>
    </row>
    <row r="363">
      <c r="I363" s="52"/>
      <c r="J363" s="52"/>
      <c r="K363" s="52"/>
    </row>
    <row r="364">
      <c r="I364" s="52"/>
      <c r="J364" s="52"/>
      <c r="K364" s="52"/>
    </row>
    <row r="365">
      <c r="I365" s="52"/>
      <c r="J365" s="52"/>
      <c r="K365" s="52"/>
    </row>
    <row r="366">
      <c r="I366" s="52"/>
      <c r="J366" s="52"/>
      <c r="K366" s="52"/>
    </row>
    <row r="367">
      <c r="I367" s="52"/>
      <c r="J367" s="52"/>
      <c r="K367" s="52"/>
    </row>
    <row r="368">
      <c r="I368" s="52"/>
      <c r="J368" s="52"/>
      <c r="K368" s="52"/>
    </row>
    <row r="369">
      <c r="I369" s="52"/>
      <c r="J369" s="52"/>
      <c r="K369" s="52"/>
    </row>
    <row r="370">
      <c r="I370" s="52"/>
      <c r="J370" s="52"/>
      <c r="K370" s="52"/>
    </row>
    <row r="371">
      <c r="I371" s="52"/>
      <c r="J371" s="52"/>
      <c r="K371" s="52"/>
    </row>
    <row r="372">
      <c r="I372" s="52"/>
      <c r="J372" s="52"/>
      <c r="K372" s="52"/>
    </row>
    <row r="373">
      <c r="I373" s="52"/>
      <c r="J373" s="52"/>
      <c r="K373" s="52"/>
    </row>
    <row r="374">
      <c r="I374" s="52"/>
      <c r="J374" s="52"/>
      <c r="K374" s="52"/>
    </row>
    <row r="375">
      <c r="I375" s="52"/>
      <c r="J375" s="52"/>
      <c r="K375" s="52"/>
    </row>
    <row r="376">
      <c r="I376" s="52"/>
      <c r="J376" s="52"/>
      <c r="K376" s="52"/>
    </row>
    <row r="377">
      <c r="I377" s="52"/>
      <c r="J377" s="52"/>
      <c r="K377" s="52"/>
    </row>
    <row r="378">
      <c r="I378" s="52"/>
      <c r="J378" s="52"/>
      <c r="K378" s="52"/>
    </row>
    <row r="379">
      <c r="I379" s="52"/>
      <c r="J379" s="52"/>
      <c r="K379" s="52"/>
    </row>
    <row r="380">
      <c r="I380" s="52"/>
      <c r="J380" s="52"/>
      <c r="K380" s="52"/>
    </row>
    <row r="381">
      <c r="I381" s="52"/>
      <c r="J381" s="52"/>
      <c r="K381" s="52"/>
    </row>
    <row r="382">
      <c r="I382" s="52"/>
      <c r="J382" s="52"/>
      <c r="K382" s="52"/>
    </row>
    <row r="383">
      <c r="I383" s="52"/>
      <c r="J383" s="52"/>
      <c r="K383" s="52"/>
    </row>
    <row r="384">
      <c r="I384" s="52"/>
      <c r="J384" s="52"/>
      <c r="K384" s="52"/>
    </row>
    <row r="385">
      <c r="I385" s="52"/>
      <c r="J385" s="52"/>
      <c r="K385" s="52"/>
    </row>
    <row r="386">
      <c r="I386" s="52"/>
      <c r="J386" s="52"/>
      <c r="K386" s="52"/>
    </row>
    <row r="387">
      <c r="I387" s="52"/>
      <c r="J387" s="52"/>
      <c r="K387" s="52"/>
    </row>
    <row r="388">
      <c r="I388" s="52"/>
      <c r="J388" s="52"/>
      <c r="K388" s="52"/>
    </row>
    <row r="389">
      <c r="I389" s="52"/>
      <c r="J389" s="52"/>
      <c r="K389" s="52"/>
    </row>
    <row r="390">
      <c r="I390" s="52"/>
      <c r="J390" s="52"/>
      <c r="K390" s="52"/>
    </row>
    <row r="391">
      <c r="I391" s="52"/>
      <c r="J391" s="52"/>
      <c r="K391" s="52"/>
    </row>
    <row r="392">
      <c r="I392" s="52"/>
      <c r="J392" s="52"/>
      <c r="K392" s="52"/>
    </row>
    <row r="393">
      <c r="I393" s="52"/>
      <c r="J393" s="52"/>
      <c r="K393" s="52"/>
    </row>
    <row r="394">
      <c r="I394" s="52"/>
      <c r="J394" s="52"/>
      <c r="K394" s="52"/>
    </row>
    <row r="395">
      <c r="I395" s="52"/>
      <c r="J395" s="52"/>
      <c r="K395" s="52"/>
    </row>
    <row r="396">
      <c r="I396" s="52"/>
      <c r="J396" s="52"/>
      <c r="K396" s="52"/>
    </row>
    <row r="397">
      <c r="I397" s="52"/>
      <c r="J397" s="52"/>
      <c r="K397" s="52"/>
    </row>
    <row r="398">
      <c r="I398" s="52"/>
      <c r="J398" s="52"/>
      <c r="K398" s="52"/>
    </row>
    <row r="399">
      <c r="I399" s="52"/>
      <c r="J399" s="52"/>
      <c r="K399" s="52"/>
    </row>
    <row r="400">
      <c r="I400" s="52"/>
      <c r="J400" s="52"/>
      <c r="K400" s="52"/>
    </row>
    <row r="401">
      <c r="I401" s="52"/>
      <c r="J401" s="52"/>
      <c r="K401" s="52"/>
    </row>
    <row r="402">
      <c r="I402" s="52"/>
      <c r="J402" s="52"/>
      <c r="K402" s="52"/>
    </row>
    <row r="403">
      <c r="I403" s="52"/>
      <c r="J403" s="52"/>
      <c r="K403" s="52"/>
    </row>
    <row r="404">
      <c r="I404" s="52"/>
      <c r="J404" s="52"/>
      <c r="K404" s="52"/>
    </row>
    <row r="405">
      <c r="I405" s="52"/>
      <c r="J405" s="52"/>
      <c r="K405" s="52"/>
    </row>
    <row r="406">
      <c r="I406" s="52"/>
      <c r="J406" s="52"/>
      <c r="K406" s="52"/>
    </row>
    <row r="407">
      <c r="I407" s="52"/>
      <c r="J407" s="52"/>
      <c r="K407" s="52"/>
    </row>
    <row r="408">
      <c r="I408" s="52"/>
      <c r="J408" s="52"/>
      <c r="K408" s="52"/>
    </row>
    <row r="409">
      <c r="I409" s="52"/>
      <c r="J409" s="52"/>
      <c r="K409" s="52"/>
    </row>
    <row r="410">
      <c r="I410" s="52"/>
      <c r="J410" s="52"/>
      <c r="K410" s="52"/>
    </row>
    <row r="411">
      <c r="I411" s="52"/>
      <c r="J411" s="52"/>
      <c r="K411" s="52"/>
    </row>
    <row r="412">
      <c r="I412" s="52"/>
      <c r="J412" s="52"/>
      <c r="K412" s="52"/>
    </row>
    <row r="413">
      <c r="I413" s="52"/>
      <c r="J413" s="52"/>
      <c r="K413" s="52"/>
    </row>
    <row r="414">
      <c r="I414" s="52"/>
      <c r="J414" s="52"/>
      <c r="K414" s="52"/>
    </row>
    <row r="415">
      <c r="I415" s="52"/>
      <c r="J415" s="52"/>
      <c r="K415" s="52"/>
    </row>
    <row r="416">
      <c r="I416" s="52"/>
      <c r="J416" s="52"/>
      <c r="K416" s="52"/>
    </row>
    <row r="417">
      <c r="I417" s="52"/>
      <c r="J417" s="52"/>
      <c r="K417" s="52"/>
    </row>
    <row r="418">
      <c r="I418" s="52"/>
      <c r="J418" s="52"/>
      <c r="K418" s="52"/>
    </row>
    <row r="419">
      <c r="I419" s="52"/>
      <c r="J419" s="52"/>
      <c r="K419" s="52"/>
    </row>
    <row r="420">
      <c r="I420" s="52"/>
      <c r="J420" s="52"/>
      <c r="K420" s="52"/>
    </row>
    <row r="421">
      <c r="I421" s="52"/>
      <c r="J421" s="52"/>
      <c r="K421" s="52"/>
    </row>
    <row r="422">
      <c r="I422" s="52"/>
      <c r="J422" s="52"/>
      <c r="K422" s="52"/>
    </row>
    <row r="423">
      <c r="I423" s="52"/>
      <c r="J423" s="52"/>
      <c r="K423" s="52"/>
    </row>
    <row r="424">
      <c r="I424" s="52"/>
      <c r="J424" s="52"/>
      <c r="K424" s="52"/>
    </row>
    <row r="425">
      <c r="I425" s="52"/>
      <c r="J425" s="52"/>
      <c r="K425" s="52"/>
    </row>
    <row r="426">
      <c r="I426" s="52"/>
      <c r="J426" s="52"/>
      <c r="K426" s="52"/>
    </row>
    <row r="427">
      <c r="I427" s="52"/>
      <c r="J427" s="52"/>
      <c r="K427" s="52"/>
    </row>
    <row r="428">
      <c r="I428" s="52"/>
      <c r="J428" s="52"/>
      <c r="K428" s="52"/>
    </row>
    <row r="429">
      <c r="I429" s="52"/>
      <c r="J429" s="52"/>
      <c r="K429" s="52"/>
    </row>
    <row r="430">
      <c r="I430" s="52"/>
      <c r="J430" s="52"/>
      <c r="K430" s="52"/>
    </row>
    <row r="431">
      <c r="I431" s="52"/>
      <c r="J431" s="52"/>
      <c r="K431" s="52"/>
    </row>
    <row r="432">
      <c r="I432" s="52"/>
      <c r="J432" s="52"/>
      <c r="K432" s="52"/>
    </row>
    <row r="433">
      <c r="I433" s="52"/>
      <c r="J433" s="52"/>
      <c r="K433" s="52"/>
    </row>
    <row r="434">
      <c r="I434" s="52"/>
      <c r="J434" s="52"/>
      <c r="K434" s="52"/>
    </row>
    <row r="435">
      <c r="I435" s="52"/>
      <c r="J435" s="52"/>
      <c r="K435" s="52"/>
    </row>
    <row r="436">
      <c r="I436" s="52"/>
      <c r="J436" s="52"/>
      <c r="K436" s="52"/>
    </row>
    <row r="437">
      <c r="I437" s="52"/>
      <c r="J437" s="52"/>
      <c r="K437" s="52"/>
    </row>
    <row r="438">
      <c r="I438" s="52"/>
      <c r="J438" s="52"/>
      <c r="K438" s="52"/>
    </row>
    <row r="439">
      <c r="I439" s="52"/>
      <c r="J439" s="52"/>
      <c r="K439" s="52"/>
    </row>
    <row r="440">
      <c r="I440" s="52"/>
      <c r="J440" s="52"/>
      <c r="K440" s="52"/>
    </row>
    <row r="441">
      <c r="I441" s="52"/>
      <c r="J441" s="52"/>
      <c r="K441" s="52"/>
    </row>
    <row r="442">
      <c r="I442" s="52"/>
      <c r="J442" s="52"/>
      <c r="K442" s="52"/>
    </row>
    <row r="443">
      <c r="I443" s="52"/>
      <c r="J443" s="52"/>
      <c r="K443" s="52"/>
    </row>
    <row r="444">
      <c r="I444" s="52"/>
      <c r="J444" s="52"/>
      <c r="K444" s="52"/>
    </row>
    <row r="445">
      <c r="I445" s="52"/>
      <c r="J445" s="52"/>
      <c r="K445" s="52"/>
    </row>
    <row r="446">
      <c r="I446" s="52"/>
      <c r="J446" s="52"/>
      <c r="K446" s="52"/>
    </row>
    <row r="447">
      <c r="I447" s="52"/>
      <c r="J447" s="52"/>
      <c r="K447" s="52"/>
    </row>
    <row r="448">
      <c r="I448" s="52"/>
      <c r="J448" s="52"/>
      <c r="K448" s="52"/>
    </row>
    <row r="449">
      <c r="I449" s="52"/>
      <c r="J449" s="52"/>
      <c r="K449" s="52"/>
    </row>
    <row r="450">
      <c r="I450" s="52"/>
      <c r="J450" s="52"/>
      <c r="K450" s="52"/>
    </row>
    <row r="451">
      <c r="I451" s="52"/>
      <c r="J451" s="52"/>
      <c r="K451" s="52"/>
    </row>
    <row r="452">
      <c r="I452" s="52"/>
      <c r="J452" s="52"/>
      <c r="K452" s="52"/>
    </row>
    <row r="453">
      <c r="I453" s="52"/>
      <c r="J453" s="52"/>
      <c r="K453" s="52"/>
    </row>
    <row r="454">
      <c r="I454" s="52"/>
      <c r="J454" s="52"/>
      <c r="K454" s="52"/>
    </row>
    <row r="455">
      <c r="I455" s="52"/>
      <c r="J455" s="52"/>
      <c r="K455" s="52"/>
    </row>
    <row r="456">
      <c r="I456" s="52"/>
      <c r="J456" s="52"/>
      <c r="K456" s="52"/>
    </row>
    <row r="457">
      <c r="I457" s="52"/>
      <c r="J457" s="52"/>
      <c r="K457" s="52"/>
    </row>
    <row r="458">
      <c r="I458" s="52"/>
      <c r="J458" s="52"/>
      <c r="K458" s="52"/>
    </row>
    <row r="459">
      <c r="I459" s="52"/>
      <c r="J459" s="52"/>
      <c r="K459" s="52"/>
    </row>
    <row r="460">
      <c r="I460" s="52"/>
      <c r="J460" s="52"/>
      <c r="K460" s="52"/>
    </row>
    <row r="461">
      <c r="I461" s="52"/>
      <c r="J461" s="52"/>
      <c r="K461" s="52"/>
    </row>
    <row r="462">
      <c r="I462" s="52"/>
      <c r="J462" s="52"/>
      <c r="K462" s="52"/>
    </row>
    <row r="463">
      <c r="I463" s="52"/>
      <c r="J463" s="52"/>
      <c r="K463" s="52"/>
    </row>
    <row r="464">
      <c r="I464" s="52"/>
      <c r="J464" s="52"/>
      <c r="K464" s="52"/>
    </row>
    <row r="465">
      <c r="I465" s="52"/>
      <c r="J465" s="52"/>
      <c r="K465" s="52"/>
    </row>
    <row r="466">
      <c r="I466" s="52"/>
      <c r="J466" s="52"/>
      <c r="K466" s="52"/>
    </row>
    <row r="467">
      <c r="I467" s="52"/>
      <c r="J467" s="52"/>
      <c r="K467" s="52"/>
    </row>
    <row r="468">
      <c r="I468" s="52"/>
      <c r="J468" s="52"/>
      <c r="K468" s="52"/>
    </row>
    <row r="469">
      <c r="I469" s="52"/>
      <c r="J469" s="52"/>
      <c r="K469" s="52"/>
    </row>
    <row r="470">
      <c r="I470" s="52"/>
      <c r="J470" s="52"/>
      <c r="K470" s="52"/>
    </row>
    <row r="471">
      <c r="I471" s="52"/>
      <c r="J471" s="52"/>
      <c r="K471" s="52"/>
    </row>
    <row r="472">
      <c r="I472" s="52"/>
      <c r="J472" s="52"/>
      <c r="K472" s="52"/>
    </row>
    <row r="473">
      <c r="I473" s="52"/>
      <c r="J473" s="52"/>
      <c r="K473" s="52"/>
    </row>
    <row r="474">
      <c r="I474" s="52"/>
      <c r="J474" s="52"/>
      <c r="K474" s="52"/>
    </row>
    <row r="475">
      <c r="I475" s="52"/>
      <c r="J475" s="52"/>
      <c r="K475" s="52"/>
    </row>
    <row r="476">
      <c r="I476" s="52"/>
      <c r="J476" s="52"/>
      <c r="K476" s="52"/>
    </row>
    <row r="477">
      <c r="I477" s="52"/>
      <c r="J477" s="52"/>
      <c r="K477" s="52"/>
    </row>
    <row r="478">
      <c r="I478" s="52"/>
      <c r="J478" s="52"/>
      <c r="K478" s="52"/>
    </row>
    <row r="479">
      <c r="I479" s="52"/>
      <c r="J479" s="52"/>
      <c r="K479" s="52"/>
    </row>
    <row r="480">
      <c r="I480" s="52"/>
      <c r="J480" s="52"/>
      <c r="K480" s="52"/>
    </row>
    <row r="481">
      <c r="I481" s="52"/>
      <c r="J481" s="52"/>
      <c r="K481" s="52"/>
    </row>
    <row r="482">
      <c r="I482" s="52"/>
      <c r="J482" s="52"/>
      <c r="K482" s="52"/>
    </row>
    <row r="483">
      <c r="I483" s="52"/>
      <c r="J483" s="52"/>
      <c r="K483" s="52"/>
    </row>
    <row r="484">
      <c r="I484" s="52"/>
      <c r="J484" s="52"/>
      <c r="K484" s="52"/>
    </row>
    <row r="485">
      <c r="I485" s="52"/>
      <c r="J485" s="52"/>
      <c r="K485" s="52"/>
    </row>
    <row r="486">
      <c r="I486" s="52"/>
      <c r="J486" s="52"/>
      <c r="K486" s="52"/>
    </row>
    <row r="487">
      <c r="I487" s="52"/>
      <c r="J487" s="52"/>
      <c r="K487" s="52"/>
    </row>
    <row r="488">
      <c r="I488" s="52"/>
      <c r="J488" s="52"/>
      <c r="K488" s="52"/>
    </row>
    <row r="489">
      <c r="I489" s="52"/>
      <c r="J489" s="52"/>
      <c r="K489" s="52"/>
    </row>
    <row r="490">
      <c r="I490" s="52"/>
      <c r="J490" s="52"/>
      <c r="K490" s="52"/>
    </row>
    <row r="491">
      <c r="I491" s="52"/>
      <c r="J491" s="52"/>
      <c r="K491" s="52"/>
    </row>
    <row r="492">
      <c r="I492" s="52"/>
      <c r="J492" s="52"/>
      <c r="K492" s="52"/>
    </row>
    <row r="493">
      <c r="I493" s="52"/>
      <c r="J493" s="52"/>
      <c r="K493" s="52"/>
    </row>
    <row r="494">
      <c r="I494" s="52"/>
      <c r="J494" s="52"/>
      <c r="K494" s="52"/>
    </row>
    <row r="495">
      <c r="I495" s="52"/>
      <c r="J495" s="52"/>
      <c r="K495" s="52"/>
    </row>
    <row r="496">
      <c r="I496" s="52"/>
      <c r="J496" s="52"/>
      <c r="K496" s="52"/>
    </row>
    <row r="497">
      <c r="I497" s="52"/>
      <c r="J497" s="52"/>
      <c r="K497" s="52"/>
    </row>
    <row r="498">
      <c r="I498" s="52"/>
      <c r="J498" s="52"/>
      <c r="K498" s="52"/>
    </row>
    <row r="499">
      <c r="I499" s="52"/>
      <c r="J499" s="52"/>
      <c r="K499" s="52"/>
    </row>
    <row r="500">
      <c r="I500" s="52"/>
      <c r="J500" s="52"/>
      <c r="K500" s="52"/>
    </row>
    <row r="501">
      <c r="I501" s="52"/>
      <c r="J501" s="52"/>
      <c r="K501" s="52"/>
    </row>
    <row r="502">
      <c r="I502" s="52"/>
      <c r="J502" s="52"/>
      <c r="K502" s="52"/>
    </row>
    <row r="503">
      <c r="I503" s="52"/>
      <c r="J503" s="52"/>
      <c r="K503" s="52"/>
    </row>
    <row r="504">
      <c r="I504" s="52"/>
      <c r="J504" s="52"/>
      <c r="K504" s="52"/>
    </row>
    <row r="505">
      <c r="I505" s="52"/>
      <c r="J505" s="52"/>
      <c r="K505" s="52"/>
    </row>
    <row r="506">
      <c r="I506" s="52"/>
      <c r="J506" s="52"/>
      <c r="K506" s="52"/>
    </row>
    <row r="507">
      <c r="I507" s="52"/>
      <c r="J507" s="52"/>
      <c r="K507" s="52"/>
    </row>
    <row r="508">
      <c r="I508" s="52"/>
      <c r="J508" s="52"/>
      <c r="K508" s="52"/>
    </row>
    <row r="509">
      <c r="I509" s="52"/>
      <c r="J509" s="52"/>
      <c r="K509" s="52"/>
    </row>
    <row r="510">
      <c r="I510" s="52"/>
      <c r="J510" s="52"/>
      <c r="K510" s="52"/>
    </row>
    <row r="511">
      <c r="I511" s="52"/>
      <c r="J511" s="52"/>
      <c r="K511" s="52"/>
    </row>
    <row r="512">
      <c r="I512" s="52"/>
      <c r="J512" s="52"/>
      <c r="K512" s="52"/>
    </row>
    <row r="513">
      <c r="I513" s="52"/>
      <c r="J513" s="52"/>
      <c r="K513" s="52"/>
    </row>
    <row r="514">
      <c r="I514" s="52"/>
      <c r="J514" s="52"/>
      <c r="K514" s="52"/>
    </row>
    <row r="515">
      <c r="I515" s="52"/>
      <c r="J515" s="52"/>
      <c r="K515" s="52"/>
    </row>
    <row r="516">
      <c r="I516" s="52"/>
      <c r="J516" s="52"/>
      <c r="K516" s="52"/>
    </row>
    <row r="517">
      <c r="I517" s="52"/>
      <c r="J517" s="52"/>
      <c r="K517" s="52"/>
    </row>
    <row r="518">
      <c r="I518" s="52"/>
      <c r="J518" s="52"/>
      <c r="K518" s="52"/>
    </row>
    <row r="519">
      <c r="I519" s="52"/>
      <c r="J519" s="52"/>
      <c r="K519" s="52"/>
    </row>
    <row r="520">
      <c r="I520" s="52"/>
      <c r="J520" s="52"/>
      <c r="K520" s="52"/>
    </row>
    <row r="521">
      <c r="I521" s="52"/>
      <c r="J521" s="52"/>
      <c r="K521" s="52"/>
    </row>
    <row r="522">
      <c r="I522" s="52"/>
      <c r="J522" s="52"/>
      <c r="K522" s="52"/>
    </row>
    <row r="523">
      <c r="I523" s="52"/>
      <c r="J523" s="52"/>
      <c r="K523" s="52"/>
    </row>
    <row r="524">
      <c r="I524" s="52"/>
      <c r="J524" s="52"/>
      <c r="K524" s="52"/>
    </row>
    <row r="525">
      <c r="I525" s="52"/>
      <c r="J525" s="52"/>
      <c r="K525" s="52"/>
    </row>
    <row r="526">
      <c r="I526" s="52"/>
      <c r="J526" s="52"/>
      <c r="K526" s="52"/>
    </row>
    <row r="527">
      <c r="I527" s="52"/>
      <c r="J527" s="52"/>
      <c r="K527" s="52"/>
    </row>
    <row r="528">
      <c r="I528" s="52"/>
      <c r="J528" s="52"/>
      <c r="K528" s="52"/>
    </row>
    <row r="529">
      <c r="I529" s="52"/>
      <c r="J529" s="52"/>
      <c r="K529" s="52"/>
    </row>
    <row r="530">
      <c r="I530" s="52"/>
      <c r="J530" s="52"/>
      <c r="K530" s="52"/>
    </row>
    <row r="531">
      <c r="I531" s="52"/>
      <c r="J531" s="52"/>
      <c r="K531" s="52"/>
    </row>
    <row r="532">
      <c r="I532" s="52"/>
      <c r="J532" s="52"/>
      <c r="K532" s="52"/>
    </row>
    <row r="533">
      <c r="I533" s="52"/>
      <c r="J533" s="52"/>
      <c r="K533" s="52"/>
    </row>
    <row r="534">
      <c r="I534" s="52"/>
      <c r="J534" s="52"/>
      <c r="K534" s="52"/>
    </row>
    <row r="535">
      <c r="I535" s="52"/>
      <c r="J535" s="52"/>
      <c r="K535" s="52"/>
    </row>
    <row r="536">
      <c r="I536" s="52"/>
      <c r="J536" s="52"/>
      <c r="K536" s="52"/>
    </row>
    <row r="537">
      <c r="I537" s="52"/>
      <c r="J537" s="52"/>
      <c r="K537" s="52"/>
    </row>
    <row r="538">
      <c r="I538" s="52"/>
      <c r="J538" s="52"/>
      <c r="K538" s="52"/>
    </row>
    <row r="539">
      <c r="I539" s="52"/>
      <c r="J539" s="52"/>
      <c r="K539" s="52"/>
    </row>
    <row r="540">
      <c r="I540" s="52"/>
      <c r="J540" s="52"/>
      <c r="K540" s="52"/>
    </row>
    <row r="541">
      <c r="I541" s="52"/>
      <c r="J541" s="52"/>
      <c r="K541" s="52"/>
    </row>
    <row r="542">
      <c r="I542" s="52"/>
      <c r="J542" s="52"/>
      <c r="K542" s="52"/>
    </row>
    <row r="543">
      <c r="I543" s="52"/>
      <c r="J543" s="52"/>
      <c r="K543" s="52"/>
    </row>
    <row r="544">
      <c r="I544" s="52"/>
      <c r="J544" s="52"/>
      <c r="K544" s="52"/>
    </row>
    <row r="545">
      <c r="I545" s="52"/>
      <c r="J545" s="52"/>
      <c r="K545" s="52"/>
    </row>
    <row r="546">
      <c r="I546" s="52"/>
      <c r="J546" s="52"/>
      <c r="K546" s="52"/>
    </row>
    <row r="547">
      <c r="I547" s="52"/>
      <c r="J547" s="52"/>
      <c r="K547" s="52"/>
    </row>
    <row r="548">
      <c r="I548" s="52"/>
      <c r="J548" s="52"/>
      <c r="K548" s="52"/>
    </row>
    <row r="549">
      <c r="I549" s="52"/>
      <c r="J549" s="52"/>
      <c r="K549" s="52"/>
    </row>
    <row r="550">
      <c r="I550" s="52"/>
      <c r="J550" s="52"/>
      <c r="K550" s="52"/>
    </row>
    <row r="551">
      <c r="I551" s="52"/>
      <c r="J551" s="52"/>
      <c r="K551" s="52"/>
    </row>
    <row r="552">
      <c r="I552" s="52"/>
      <c r="J552" s="52"/>
      <c r="K552" s="52"/>
    </row>
    <row r="553">
      <c r="I553" s="52"/>
      <c r="J553" s="52"/>
      <c r="K553" s="52"/>
    </row>
    <row r="554">
      <c r="I554" s="52"/>
      <c r="J554" s="52"/>
      <c r="K554" s="52"/>
    </row>
    <row r="555">
      <c r="I555" s="52"/>
      <c r="J555" s="52"/>
      <c r="K555" s="52"/>
    </row>
    <row r="556">
      <c r="I556" s="52"/>
      <c r="J556" s="52"/>
      <c r="K556" s="52"/>
    </row>
    <row r="557">
      <c r="I557" s="52"/>
      <c r="J557" s="52"/>
      <c r="K557" s="52"/>
    </row>
    <row r="558">
      <c r="I558" s="52"/>
      <c r="J558" s="52"/>
      <c r="K558" s="52"/>
    </row>
    <row r="559">
      <c r="I559" s="52"/>
      <c r="J559" s="52"/>
      <c r="K559" s="52"/>
    </row>
    <row r="560">
      <c r="I560" s="52"/>
      <c r="J560" s="52"/>
      <c r="K560" s="52"/>
    </row>
    <row r="561">
      <c r="I561" s="52"/>
      <c r="J561" s="52"/>
      <c r="K561" s="52"/>
    </row>
    <row r="562">
      <c r="I562" s="52"/>
      <c r="J562" s="52"/>
      <c r="K562" s="52"/>
    </row>
    <row r="563">
      <c r="I563" s="52"/>
      <c r="J563" s="52"/>
      <c r="K563" s="52"/>
    </row>
    <row r="564">
      <c r="I564" s="52"/>
      <c r="J564" s="52"/>
      <c r="K564" s="52"/>
    </row>
    <row r="565">
      <c r="I565" s="52"/>
      <c r="J565" s="52"/>
      <c r="K565" s="52"/>
    </row>
    <row r="566">
      <c r="I566" s="52"/>
      <c r="J566" s="52"/>
      <c r="K566" s="52"/>
    </row>
    <row r="567">
      <c r="I567" s="52"/>
      <c r="J567" s="52"/>
      <c r="K567" s="52"/>
    </row>
    <row r="568">
      <c r="I568" s="52"/>
      <c r="J568" s="52"/>
      <c r="K568" s="52"/>
    </row>
    <row r="569">
      <c r="I569" s="52"/>
      <c r="J569" s="52"/>
      <c r="K569" s="52"/>
    </row>
    <row r="570">
      <c r="I570" s="52"/>
      <c r="J570" s="52"/>
      <c r="K570" s="52"/>
    </row>
    <row r="571">
      <c r="I571" s="52"/>
      <c r="J571" s="52"/>
      <c r="K571" s="52"/>
    </row>
    <row r="572">
      <c r="I572" s="52"/>
      <c r="J572" s="52"/>
      <c r="K572" s="52"/>
    </row>
    <row r="573">
      <c r="I573" s="52"/>
      <c r="J573" s="52"/>
      <c r="K573" s="52"/>
    </row>
    <row r="574">
      <c r="I574" s="52"/>
      <c r="J574" s="52"/>
      <c r="K574" s="52"/>
    </row>
    <row r="575">
      <c r="I575" s="52"/>
      <c r="J575" s="52"/>
      <c r="K575" s="52"/>
    </row>
    <row r="576">
      <c r="I576" s="52"/>
      <c r="J576" s="52"/>
      <c r="K576" s="52"/>
    </row>
    <row r="577">
      <c r="I577" s="52"/>
      <c r="J577" s="52"/>
      <c r="K577" s="52"/>
    </row>
    <row r="578">
      <c r="I578" s="52"/>
      <c r="J578" s="52"/>
      <c r="K578" s="52"/>
    </row>
    <row r="579">
      <c r="I579" s="52"/>
      <c r="J579" s="52"/>
      <c r="K579" s="52"/>
    </row>
    <row r="580">
      <c r="I580" s="52"/>
      <c r="J580" s="52"/>
      <c r="K580" s="52"/>
    </row>
    <row r="581">
      <c r="I581" s="52"/>
      <c r="J581" s="52"/>
      <c r="K581" s="52"/>
    </row>
    <row r="582">
      <c r="I582" s="52"/>
      <c r="J582" s="52"/>
      <c r="K582" s="52"/>
    </row>
    <row r="583">
      <c r="I583" s="52"/>
      <c r="J583" s="52"/>
      <c r="K583" s="52"/>
    </row>
    <row r="584">
      <c r="I584" s="52"/>
      <c r="J584" s="52"/>
      <c r="K584" s="52"/>
    </row>
    <row r="585">
      <c r="I585" s="52"/>
      <c r="J585" s="52"/>
      <c r="K585" s="52"/>
    </row>
    <row r="586">
      <c r="I586" s="52"/>
      <c r="J586" s="52"/>
      <c r="K586" s="52"/>
    </row>
    <row r="587">
      <c r="I587" s="52"/>
      <c r="J587" s="52"/>
      <c r="K587" s="52"/>
    </row>
    <row r="588">
      <c r="I588" s="52"/>
      <c r="J588" s="52"/>
      <c r="K588" s="52"/>
    </row>
    <row r="589">
      <c r="I589" s="52"/>
      <c r="J589" s="52"/>
      <c r="K589" s="52"/>
    </row>
    <row r="590">
      <c r="I590" s="52"/>
      <c r="J590" s="52"/>
      <c r="K590" s="52"/>
    </row>
    <row r="591">
      <c r="I591" s="52"/>
      <c r="J591" s="52"/>
      <c r="K591" s="52"/>
    </row>
    <row r="592">
      <c r="I592" s="52"/>
      <c r="J592" s="52"/>
      <c r="K592" s="52"/>
    </row>
    <row r="593">
      <c r="I593" s="52"/>
      <c r="J593" s="52"/>
      <c r="K593" s="52"/>
    </row>
    <row r="594">
      <c r="I594" s="52"/>
      <c r="J594" s="52"/>
      <c r="K594" s="52"/>
    </row>
    <row r="595">
      <c r="I595" s="52"/>
      <c r="J595" s="52"/>
      <c r="K595" s="52"/>
    </row>
    <row r="596">
      <c r="I596" s="52"/>
      <c r="J596" s="52"/>
      <c r="K596" s="52"/>
    </row>
    <row r="597">
      <c r="I597" s="52"/>
      <c r="J597" s="52"/>
      <c r="K597" s="52"/>
    </row>
    <row r="598">
      <c r="I598" s="52"/>
      <c r="J598" s="52"/>
      <c r="K598" s="52"/>
    </row>
    <row r="599">
      <c r="I599" s="52"/>
      <c r="J599" s="52"/>
      <c r="K599" s="52"/>
    </row>
    <row r="600">
      <c r="I600" s="52"/>
      <c r="J600" s="52"/>
      <c r="K600" s="52"/>
    </row>
    <row r="601">
      <c r="I601" s="52"/>
      <c r="J601" s="52"/>
      <c r="K601" s="52"/>
    </row>
    <row r="602">
      <c r="I602" s="52"/>
      <c r="J602" s="52"/>
      <c r="K602" s="52"/>
    </row>
    <row r="603">
      <c r="I603" s="52"/>
      <c r="J603" s="52"/>
      <c r="K603" s="52"/>
    </row>
    <row r="604">
      <c r="I604" s="52"/>
      <c r="J604" s="52"/>
      <c r="K604" s="52"/>
    </row>
    <row r="605">
      <c r="I605" s="52"/>
      <c r="J605" s="52"/>
      <c r="K605" s="52"/>
    </row>
    <row r="606">
      <c r="I606" s="52"/>
      <c r="J606" s="52"/>
      <c r="K606" s="52"/>
    </row>
    <row r="607">
      <c r="I607" s="52"/>
      <c r="J607" s="52"/>
      <c r="K607" s="52"/>
    </row>
    <row r="608">
      <c r="I608" s="52"/>
      <c r="J608" s="52"/>
      <c r="K608" s="52"/>
    </row>
    <row r="609">
      <c r="I609" s="52"/>
      <c r="J609" s="52"/>
      <c r="K609" s="52"/>
    </row>
    <row r="610">
      <c r="I610" s="52"/>
      <c r="J610" s="52"/>
      <c r="K610" s="52"/>
    </row>
    <row r="611">
      <c r="I611" s="52"/>
      <c r="J611" s="52"/>
      <c r="K611" s="52"/>
    </row>
    <row r="612">
      <c r="I612" s="52"/>
      <c r="J612" s="52"/>
      <c r="K612" s="52"/>
    </row>
    <row r="613">
      <c r="I613" s="52"/>
      <c r="J613" s="52"/>
      <c r="K613" s="52"/>
    </row>
    <row r="614">
      <c r="I614" s="52"/>
      <c r="J614" s="52"/>
      <c r="K614" s="52"/>
    </row>
    <row r="615">
      <c r="I615" s="52"/>
      <c r="J615" s="52"/>
      <c r="K615" s="52"/>
    </row>
    <row r="616">
      <c r="I616" s="52"/>
      <c r="J616" s="52"/>
      <c r="K616" s="52"/>
    </row>
    <row r="617">
      <c r="I617" s="52"/>
      <c r="J617" s="52"/>
      <c r="K617" s="52"/>
    </row>
    <row r="618">
      <c r="I618" s="52"/>
      <c r="J618" s="52"/>
      <c r="K618" s="52"/>
    </row>
    <row r="619">
      <c r="I619" s="52"/>
      <c r="J619" s="52"/>
      <c r="K619" s="52"/>
    </row>
    <row r="620">
      <c r="I620" s="52"/>
      <c r="J620" s="52"/>
      <c r="K620" s="52"/>
    </row>
    <row r="621">
      <c r="I621" s="52"/>
      <c r="J621" s="52"/>
      <c r="K621" s="52"/>
    </row>
    <row r="622">
      <c r="I622" s="52"/>
      <c r="J622" s="52"/>
      <c r="K622" s="52"/>
    </row>
    <row r="623">
      <c r="I623" s="52"/>
      <c r="J623" s="52"/>
      <c r="K623" s="52"/>
    </row>
    <row r="624">
      <c r="I624" s="52"/>
      <c r="J624" s="52"/>
      <c r="K624" s="52"/>
    </row>
    <row r="625">
      <c r="I625" s="52"/>
      <c r="J625" s="52"/>
      <c r="K625" s="52"/>
    </row>
    <row r="626">
      <c r="I626" s="52"/>
      <c r="J626" s="52"/>
      <c r="K626" s="52"/>
    </row>
    <row r="627">
      <c r="I627" s="52"/>
      <c r="J627" s="52"/>
      <c r="K627" s="52"/>
    </row>
    <row r="628">
      <c r="I628" s="52"/>
      <c r="J628" s="52"/>
      <c r="K628" s="52"/>
    </row>
    <row r="629">
      <c r="I629" s="52"/>
      <c r="J629" s="52"/>
      <c r="K629" s="52"/>
    </row>
    <row r="630">
      <c r="I630" s="52"/>
      <c r="J630" s="52"/>
      <c r="K630" s="52"/>
    </row>
    <row r="631">
      <c r="I631" s="52"/>
      <c r="J631" s="52"/>
      <c r="K631" s="52"/>
    </row>
    <row r="632">
      <c r="I632" s="52"/>
      <c r="J632" s="52"/>
      <c r="K632" s="52"/>
    </row>
    <row r="633">
      <c r="I633" s="52"/>
      <c r="J633" s="52"/>
      <c r="K633" s="52"/>
    </row>
    <row r="634">
      <c r="I634" s="52"/>
      <c r="J634" s="52"/>
      <c r="K634" s="52"/>
    </row>
    <row r="635">
      <c r="I635" s="52"/>
      <c r="J635" s="52"/>
      <c r="K635" s="52"/>
    </row>
    <row r="636">
      <c r="I636" s="52"/>
      <c r="J636" s="52"/>
      <c r="K636" s="52"/>
    </row>
    <row r="637">
      <c r="I637" s="52"/>
      <c r="J637" s="52"/>
      <c r="K637" s="52"/>
    </row>
    <row r="638">
      <c r="I638" s="52"/>
      <c r="J638" s="52"/>
      <c r="K638" s="52"/>
    </row>
    <row r="639">
      <c r="I639" s="52"/>
      <c r="J639" s="52"/>
      <c r="K639" s="52"/>
    </row>
    <row r="640">
      <c r="I640" s="52"/>
      <c r="J640" s="52"/>
      <c r="K640" s="52"/>
    </row>
    <row r="641">
      <c r="I641" s="52"/>
      <c r="J641" s="52"/>
      <c r="K641" s="52"/>
    </row>
    <row r="642">
      <c r="I642" s="52"/>
      <c r="J642" s="52"/>
      <c r="K642" s="52"/>
    </row>
    <row r="643">
      <c r="I643" s="52"/>
      <c r="J643" s="52"/>
      <c r="K643" s="52"/>
    </row>
    <row r="644">
      <c r="I644" s="52"/>
      <c r="J644" s="52"/>
      <c r="K644" s="52"/>
    </row>
    <row r="645">
      <c r="I645" s="52"/>
      <c r="J645" s="52"/>
      <c r="K645" s="52"/>
    </row>
    <row r="646">
      <c r="I646" s="52"/>
      <c r="J646" s="52"/>
      <c r="K646" s="52"/>
    </row>
    <row r="647">
      <c r="I647" s="52"/>
      <c r="J647" s="52"/>
      <c r="K647" s="52"/>
    </row>
    <row r="648">
      <c r="I648" s="52"/>
      <c r="J648" s="52"/>
      <c r="K648" s="52"/>
    </row>
    <row r="649">
      <c r="I649" s="52"/>
      <c r="J649" s="52"/>
      <c r="K649" s="52"/>
    </row>
    <row r="650">
      <c r="I650" s="52"/>
      <c r="J650" s="52"/>
      <c r="K650" s="52"/>
    </row>
    <row r="651">
      <c r="I651" s="52"/>
      <c r="J651" s="52"/>
      <c r="K651" s="52"/>
    </row>
    <row r="652">
      <c r="I652" s="52"/>
      <c r="J652" s="52"/>
      <c r="K652" s="52"/>
    </row>
    <row r="653">
      <c r="I653" s="52"/>
      <c r="J653" s="52"/>
      <c r="K653" s="52"/>
    </row>
    <row r="654">
      <c r="I654" s="52"/>
      <c r="J654" s="52"/>
      <c r="K654" s="52"/>
    </row>
    <row r="655">
      <c r="I655" s="52"/>
      <c r="J655" s="52"/>
      <c r="K655" s="52"/>
    </row>
    <row r="656">
      <c r="I656" s="52"/>
      <c r="J656" s="52"/>
      <c r="K656" s="52"/>
    </row>
    <row r="657">
      <c r="I657" s="52"/>
      <c r="J657" s="52"/>
      <c r="K657" s="52"/>
    </row>
    <row r="658">
      <c r="I658" s="52"/>
      <c r="J658" s="52"/>
      <c r="K658" s="52"/>
    </row>
    <row r="659">
      <c r="I659" s="52"/>
      <c r="J659" s="52"/>
      <c r="K659" s="52"/>
    </row>
    <row r="660">
      <c r="I660" s="52"/>
      <c r="J660" s="52"/>
      <c r="K660" s="52"/>
    </row>
    <row r="661">
      <c r="I661" s="52"/>
      <c r="J661" s="52"/>
      <c r="K661" s="52"/>
    </row>
    <row r="662">
      <c r="I662" s="52"/>
      <c r="J662" s="52"/>
      <c r="K662" s="52"/>
    </row>
    <row r="663">
      <c r="I663" s="52"/>
      <c r="J663" s="52"/>
      <c r="K663" s="52"/>
    </row>
    <row r="664">
      <c r="I664" s="52"/>
      <c r="J664" s="52"/>
      <c r="K664" s="52"/>
    </row>
    <row r="665">
      <c r="I665" s="52"/>
      <c r="J665" s="52"/>
      <c r="K665" s="52"/>
    </row>
    <row r="666">
      <c r="I666" s="52"/>
      <c r="J666" s="52"/>
      <c r="K666" s="52"/>
    </row>
    <row r="667">
      <c r="I667" s="52"/>
      <c r="J667" s="52"/>
      <c r="K667" s="52"/>
    </row>
    <row r="668">
      <c r="I668" s="52"/>
      <c r="J668" s="52"/>
      <c r="K668" s="52"/>
    </row>
    <row r="669">
      <c r="I669" s="52"/>
      <c r="J669" s="52"/>
      <c r="K669" s="52"/>
    </row>
    <row r="670">
      <c r="I670" s="52"/>
      <c r="J670" s="52"/>
      <c r="K670" s="52"/>
    </row>
    <row r="671">
      <c r="I671" s="52"/>
      <c r="J671" s="52"/>
      <c r="K671" s="52"/>
    </row>
    <row r="672">
      <c r="I672" s="52"/>
      <c r="J672" s="52"/>
      <c r="K672" s="52"/>
    </row>
    <row r="673">
      <c r="I673" s="52"/>
      <c r="J673" s="52"/>
      <c r="K673" s="52"/>
    </row>
    <row r="674">
      <c r="I674" s="52"/>
      <c r="J674" s="52"/>
      <c r="K674" s="52"/>
    </row>
    <row r="675">
      <c r="I675" s="52"/>
      <c r="J675" s="52"/>
      <c r="K675" s="52"/>
    </row>
    <row r="676">
      <c r="I676" s="52"/>
      <c r="J676" s="52"/>
      <c r="K676" s="52"/>
    </row>
    <row r="677">
      <c r="I677" s="52"/>
      <c r="J677" s="52"/>
      <c r="K677" s="52"/>
    </row>
    <row r="678">
      <c r="I678" s="52"/>
      <c r="J678" s="52"/>
      <c r="K678" s="52"/>
    </row>
    <row r="679">
      <c r="I679" s="52"/>
      <c r="J679" s="52"/>
      <c r="K679" s="52"/>
    </row>
    <row r="680">
      <c r="I680" s="52"/>
      <c r="J680" s="52"/>
      <c r="K680" s="52"/>
    </row>
    <row r="681">
      <c r="I681" s="52"/>
      <c r="J681" s="52"/>
      <c r="K681" s="52"/>
    </row>
    <row r="682">
      <c r="I682" s="52"/>
      <c r="J682" s="52"/>
      <c r="K682" s="52"/>
    </row>
    <row r="683">
      <c r="I683" s="52"/>
      <c r="J683" s="52"/>
      <c r="K683" s="52"/>
    </row>
    <row r="684">
      <c r="I684" s="52"/>
      <c r="J684" s="52"/>
      <c r="K684" s="52"/>
    </row>
    <row r="685">
      <c r="I685" s="52"/>
      <c r="J685" s="52"/>
      <c r="K685" s="52"/>
    </row>
    <row r="686">
      <c r="I686" s="52"/>
      <c r="J686" s="52"/>
      <c r="K686" s="52"/>
    </row>
    <row r="687">
      <c r="I687" s="52"/>
      <c r="J687" s="52"/>
      <c r="K687" s="52"/>
    </row>
    <row r="688">
      <c r="I688" s="52"/>
      <c r="J688" s="52"/>
      <c r="K688" s="52"/>
    </row>
    <row r="689">
      <c r="I689" s="52"/>
      <c r="J689" s="52"/>
      <c r="K689" s="52"/>
    </row>
    <row r="690">
      <c r="I690" s="52"/>
      <c r="J690" s="52"/>
      <c r="K690" s="52"/>
    </row>
    <row r="691">
      <c r="I691" s="52"/>
      <c r="J691" s="52"/>
      <c r="K691" s="52"/>
    </row>
    <row r="692">
      <c r="I692" s="52"/>
      <c r="J692" s="52"/>
      <c r="K692" s="52"/>
    </row>
    <row r="693">
      <c r="I693" s="52"/>
      <c r="J693" s="52"/>
      <c r="K693" s="52"/>
    </row>
    <row r="694">
      <c r="I694" s="52"/>
      <c r="J694" s="52"/>
      <c r="K694" s="52"/>
    </row>
    <row r="695">
      <c r="I695" s="52"/>
      <c r="J695" s="52"/>
      <c r="K695" s="52"/>
    </row>
    <row r="696">
      <c r="I696" s="52"/>
      <c r="J696" s="52"/>
      <c r="K696" s="52"/>
    </row>
    <row r="697">
      <c r="I697" s="52"/>
      <c r="J697" s="52"/>
      <c r="K697" s="52"/>
    </row>
    <row r="698">
      <c r="I698" s="52"/>
      <c r="J698" s="52"/>
      <c r="K698" s="52"/>
    </row>
    <row r="699">
      <c r="I699" s="52"/>
      <c r="J699" s="52"/>
      <c r="K699" s="52"/>
    </row>
    <row r="700">
      <c r="I700" s="52"/>
      <c r="J700" s="52"/>
      <c r="K700" s="52"/>
    </row>
    <row r="701">
      <c r="I701" s="52"/>
      <c r="J701" s="52"/>
      <c r="K701" s="52"/>
    </row>
    <row r="702">
      <c r="I702" s="52"/>
      <c r="J702" s="52"/>
      <c r="K702" s="52"/>
    </row>
    <row r="703">
      <c r="I703" s="52"/>
      <c r="J703" s="52"/>
      <c r="K703" s="52"/>
    </row>
    <row r="704">
      <c r="I704" s="52"/>
      <c r="J704" s="52"/>
      <c r="K704" s="52"/>
    </row>
    <row r="705">
      <c r="I705" s="52"/>
      <c r="J705" s="52"/>
      <c r="K705" s="52"/>
    </row>
    <row r="706">
      <c r="I706" s="52"/>
      <c r="J706" s="52"/>
      <c r="K706" s="52"/>
    </row>
    <row r="707">
      <c r="I707" s="52"/>
      <c r="J707" s="52"/>
      <c r="K707" s="52"/>
    </row>
    <row r="708">
      <c r="I708" s="52"/>
      <c r="J708" s="52"/>
      <c r="K708" s="52"/>
    </row>
    <row r="709">
      <c r="I709" s="52"/>
      <c r="J709" s="52"/>
      <c r="K709" s="52"/>
    </row>
    <row r="710">
      <c r="I710" s="52"/>
      <c r="J710" s="52"/>
      <c r="K710" s="52"/>
    </row>
    <row r="711">
      <c r="I711" s="52"/>
      <c r="J711" s="52"/>
      <c r="K711" s="52"/>
    </row>
    <row r="712">
      <c r="I712" s="52"/>
      <c r="J712" s="52"/>
      <c r="K712" s="52"/>
    </row>
    <row r="713">
      <c r="I713" s="52"/>
      <c r="J713" s="52"/>
      <c r="K713" s="52"/>
    </row>
    <row r="714">
      <c r="I714" s="52"/>
      <c r="J714" s="52"/>
      <c r="K714" s="52"/>
    </row>
    <row r="715">
      <c r="I715" s="52"/>
      <c r="J715" s="52"/>
      <c r="K715" s="52"/>
    </row>
    <row r="716">
      <c r="I716" s="52"/>
      <c r="J716" s="52"/>
      <c r="K716" s="52"/>
    </row>
    <row r="717">
      <c r="I717" s="52"/>
      <c r="J717" s="52"/>
      <c r="K717" s="52"/>
    </row>
    <row r="718">
      <c r="I718" s="52"/>
      <c r="J718" s="52"/>
      <c r="K718" s="52"/>
    </row>
    <row r="719">
      <c r="I719" s="52"/>
      <c r="J719" s="52"/>
      <c r="K719" s="52"/>
    </row>
    <row r="720">
      <c r="I720" s="52"/>
      <c r="J720" s="52"/>
      <c r="K720" s="52"/>
    </row>
    <row r="721">
      <c r="I721" s="52"/>
      <c r="J721" s="52"/>
      <c r="K721" s="52"/>
    </row>
    <row r="722">
      <c r="I722" s="52"/>
      <c r="J722" s="52"/>
      <c r="K722" s="52"/>
    </row>
    <row r="723">
      <c r="I723" s="52"/>
      <c r="J723" s="52"/>
      <c r="K723" s="52"/>
    </row>
    <row r="724">
      <c r="I724" s="52"/>
      <c r="J724" s="52"/>
      <c r="K724" s="52"/>
    </row>
    <row r="725">
      <c r="I725" s="52"/>
      <c r="J725" s="52"/>
      <c r="K725" s="52"/>
    </row>
    <row r="726">
      <c r="I726" s="52"/>
      <c r="J726" s="52"/>
      <c r="K726" s="52"/>
    </row>
    <row r="727">
      <c r="I727" s="52"/>
      <c r="J727" s="52"/>
      <c r="K727" s="52"/>
    </row>
    <row r="728">
      <c r="I728" s="52"/>
      <c r="J728" s="52"/>
      <c r="K728" s="52"/>
    </row>
    <row r="729">
      <c r="I729" s="52"/>
      <c r="J729" s="52"/>
      <c r="K729" s="52"/>
    </row>
    <row r="730">
      <c r="I730" s="52"/>
      <c r="J730" s="52"/>
      <c r="K730" s="52"/>
    </row>
    <row r="731">
      <c r="I731" s="52"/>
      <c r="J731" s="52"/>
      <c r="K731" s="52"/>
    </row>
    <row r="732">
      <c r="I732" s="52"/>
      <c r="J732" s="52"/>
      <c r="K732" s="52"/>
    </row>
    <row r="733">
      <c r="I733" s="52"/>
      <c r="J733" s="52"/>
      <c r="K733" s="52"/>
    </row>
    <row r="734">
      <c r="I734" s="52"/>
      <c r="J734" s="52"/>
      <c r="K734" s="52"/>
    </row>
    <row r="735">
      <c r="I735" s="52"/>
      <c r="J735" s="52"/>
      <c r="K735" s="52"/>
    </row>
    <row r="736">
      <c r="I736" s="52"/>
      <c r="J736" s="52"/>
      <c r="K736" s="52"/>
    </row>
    <row r="737">
      <c r="I737" s="52"/>
      <c r="J737" s="52"/>
      <c r="K737" s="52"/>
    </row>
    <row r="738">
      <c r="I738" s="52"/>
      <c r="J738" s="52"/>
      <c r="K738" s="52"/>
    </row>
    <row r="739">
      <c r="I739" s="52"/>
      <c r="J739" s="52"/>
      <c r="K739" s="52"/>
    </row>
    <row r="740">
      <c r="I740" s="52"/>
      <c r="J740" s="52"/>
      <c r="K740" s="52"/>
    </row>
    <row r="741">
      <c r="I741" s="52"/>
      <c r="J741" s="52"/>
      <c r="K741" s="52"/>
    </row>
    <row r="742">
      <c r="I742" s="52"/>
      <c r="J742" s="52"/>
      <c r="K742" s="52"/>
    </row>
    <row r="743">
      <c r="I743" s="52"/>
      <c r="J743" s="52"/>
      <c r="K743" s="52"/>
    </row>
    <row r="744">
      <c r="I744" s="52"/>
      <c r="J744" s="52"/>
      <c r="K744" s="52"/>
    </row>
    <row r="745">
      <c r="I745" s="52"/>
      <c r="J745" s="52"/>
      <c r="K745" s="52"/>
    </row>
    <row r="746">
      <c r="I746" s="52"/>
      <c r="J746" s="52"/>
      <c r="K746" s="52"/>
    </row>
    <row r="747">
      <c r="I747" s="52"/>
      <c r="J747" s="52"/>
      <c r="K747" s="52"/>
    </row>
    <row r="748">
      <c r="I748" s="52"/>
      <c r="J748" s="52"/>
      <c r="K748" s="52"/>
    </row>
    <row r="749">
      <c r="I749" s="52"/>
      <c r="J749" s="52"/>
      <c r="K749" s="52"/>
    </row>
    <row r="750">
      <c r="I750" s="52"/>
      <c r="J750" s="52"/>
      <c r="K750" s="52"/>
    </row>
    <row r="751">
      <c r="I751" s="52"/>
      <c r="J751" s="52"/>
      <c r="K751" s="52"/>
    </row>
    <row r="752">
      <c r="I752" s="52"/>
      <c r="J752" s="52"/>
      <c r="K752" s="52"/>
    </row>
    <row r="753">
      <c r="I753" s="52"/>
      <c r="J753" s="52"/>
      <c r="K753" s="52"/>
    </row>
    <row r="754">
      <c r="I754" s="52"/>
      <c r="J754" s="52"/>
      <c r="K754" s="52"/>
    </row>
    <row r="755">
      <c r="I755" s="52"/>
      <c r="J755" s="52"/>
      <c r="K755" s="52"/>
    </row>
    <row r="756">
      <c r="I756" s="52"/>
      <c r="J756" s="52"/>
      <c r="K756" s="52"/>
    </row>
    <row r="757">
      <c r="I757" s="52"/>
      <c r="J757" s="52"/>
      <c r="K757" s="52"/>
    </row>
    <row r="758">
      <c r="I758" s="52"/>
      <c r="J758" s="52"/>
      <c r="K758" s="52"/>
    </row>
    <row r="759">
      <c r="I759" s="52"/>
      <c r="J759" s="52"/>
      <c r="K759" s="52"/>
    </row>
    <row r="760">
      <c r="I760" s="52"/>
      <c r="J760" s="52"/>
      <c r="K760" s="52"/>
    </row>
    <row r="761">
      <c r="I761" s="52"/>
      <c r="J761" s="52"/>
      <c r="K761" s="52"/>
    </row>
    <row r="762">
      <c r="I762" s="52"/>
      <c r="J762" s="52"/>
      <c r="K762" s="52"/>
    </row>
    <row r="763">
      <c r="I763" s="52"/>
      <c r="J763" s="52"/>
      <c r="K763" s="52"/>
    </row>
    <row r="764">
      <c r="I764" s="52"/>
      <c r="J764" s="52"/>
      <c r="K764" s="52"/>
    </row>
    <row r="765">
      <c r="I765" s="52"/>
      <c r="J765" s="52"/>
      <c r="K765" s="52"/>
    </row>
    <row r="766">
      <c r="I766" s="52"/>
      <c r="J766" s="52"/>
      <c r="K766" s="52"/>
    </row>
    <row r="767">
      <c r="I767" s="52"/>
      <c r="J767" s="52"/>
      <c r="K767" s="52"/>
    </row>
    <row r="768">
      <c r="I768" s="52"/>
      <c r="J768" s="52"/>
      <c r="K768" s="52"/>
    </row>
    <row r="769">
      <c r="I769" s="52"/>
      <c r="J769" s="52"/>
      <c r="K769" s="52"/>
    </row>
    <row r="770">
      <c r="I770" s="52"/>
      <c r="J770" s="52"/>
      <c r="K770" s="52"/>
    </row>
    <row r="771">
      <c r="I771" s="52"/>
      <c r="J771" s="52"/>
      <c r="K771" s="52"/>
    </row>
    <row r="772">
      <c r="I772" s="52"/>
      <c r="J772" s="52"/>
      <c r="K772" s="52"/>
    </row>
    <row r="773">
      <c r="I773" s="52"/>
      <c r="J773" s="52"/>
      <c r="K773" s="52"/>
    </row>
    <row r="774">
      <c r="I774" s="52"/>
      <c r="J774" s="52"/>
      <c r="K774" s="52"/>
    </row>
    <row r="775">
      <c r="I775" s="52"/>
      <c r="J775" s="52"/>
      <c r="K775" s="52"/>
    </row>
    <row r="776">
      <c r="I776" s="52"/>
      <c r="J776" s="52"/>
      <c r="K776" s="52"/>
    </row>
    <row r="777">
      <c r="I777" s="52"/>
      <c r="J777" s="52"/>
      <c r="K777" s="52"/>
    </row>
    <row r="778">
      <c r="I778" s="52"/>
      <c r="J778" s="52"/>
      <c r="K778" s="52"/>
    </row>
    <row r="779">
      <c r="I779" s="52"/>
      <c r="J779" s="52"/>
      <c r="K779" s="52"/>
    </row>
    <row r="780">
      <c r="I780" s="52"/>
      <c r="J780" s="52"/>
      <c r="K780" s="52"/>
    </row>
    <row r="781">
      <c r="I781" s="52"/>
      <c r="J781" s="52"/>
      <c r="K781" s="52"/>
    </row>
    <row r="782">
      <c r="I782" s="52"/>
      <c r="J782" s="52"/>
      <c r="K782" s="52"/>
    </row>
    <row r="783">
      <c r="I783" s="52"/>
      <c r="J783" s="52"/>
      <c r="K783" s="52"/>
    </row>
    <row r="784">
      <c r="I784" s="52"/>
      <c r="J784" s="52"/>
      <c r="K784" s="52"/>
    </row>
    <row r="785">
      <c r="I785" s="52"/>
      <c r="J785" s="52"/>
      <c r="K785" s="52"/>
    </row>
    <row r="786">
      <c r="I786" s="52"/>
      <c r="J786" s="52"/>
      <c r="K786" s="52"/>
    </row>
    <row r="787">
      <c r="I787" s="52"/>
      <c r="J787" s="52"/>
      <c r="K787" s="52"/>
    </row>
    <row r="788">
      <c r="I788" s="52"/>
      <c r="J788" s="52"/>
      <c r="K788" s="52"/>
    </row>
    <row r="789">
      <c r="I789" s="52"/>
      <c r="J789" s="52"/>
      <c r="K789" s="52"/>
    </row>
    <row r="790">
      <c r="I790" s="52"/>
      <c r="J790" s="52"/>
      <c r="K790" s="52"/>
    </row>
    <row r="791">
      <c r="I791" s="52"/>
      <c r="J791" s="52"/>
      <c r="K791" s="52"/>
    </row>
    <row r="792">
      <c r="I792" s="52"/>
      <c r="J792" s="52"/>
      <c r="K792" s="52"/>
    </row>
    <row r="793">
      <c r="I793" s="52"/>
      <c r="J793" s="52"/>
      <c r="K793" s="52"/>
    </row>
    <row r="794">
      <c r="I794" s="52"/>
      <c r="J794" s="52"/>
      <c r="K794" s="52"/>
    </row>
    <row r="795">
      <c r="I795" s="52"/>
      <c r="J795" s="52"/>
      <c r="K795" s="52"/>
    </row>
    <row r="796">
      <c r="I796" s="52"/>
      <c r="J796" s="52"/>
      <c r="K796" s="52"/>
    </row>
    <row r="797">
      <c r="I797" s="52"/>
      <c r="J797" s="52"/>
      <c r="K797" s="52"/>
    </row>
    <row r="798">
      <c r="I798" s="52"/>
      <c r="J798" s="52"/>
      <c r="K798" s="52"/>
    </row>
    <row r="799">
      <c r="I799" s="52"/>
      <c r="J799" s="52"/>
      <c r="K799" s="52"/>
    </row>
    <row r="800">
      <c r="I800" s="52"/>
      <c r="J800" s="52"/>
      <c r="K800" s="52"/>
    </row>
    <row r="801">
      <c r="I801" s="52"/>
      <c r="J801" s="52"/>
      <c r="K801" s="52"/>
    </row>
    <row r="802">
      <c r="I802" s="52"/>
      <c r="J802" s="52"/>
      <c r="K802" s="52"/>
    </row>
    <row r="803">
      <c r="I803" s="52"/>
      <c r="J803" s="52"/>
      <c r="K803" s="52"/>
    </row>
    <row r="804">
      <c r="I804" s="52"/>
      <c r="J804" s="52"/>
      <c r="K804" s="52"/>
    </row>
    <row r="805">
      <c r="I805" s="52"/>
      <c r="J805" s="52"/>
      <c r="K805" s="52"/>
    </row>
    <row r="806">
      <c r="I806" s="52"/>
      <c r="J806" s="52"/>
      <c r="K806" s="52"/>
    </row>
    <row r="807">
      <c r="I807" s="52"/>
      <c r="J807" s="52"/>
      <c r="K807" s="52"/>
    </row>
    <row r="808">
      <c r="I808" s="52"/>
      <c r="J808" s="52"/>
      <c r="K808" s="52"/>
    </row>
    <row r="809">
      <c r="I809" s="52"/>
      <c r="J809" s="52"/>
      <c r="K809" s="52"/>
    </row>
    <row r="810">
      <c r="I810" s="52"/>
      <c r="J810" s="52"/>
      <c r="K810" s="52"/>
    </row>
    <row r="811">
      <c r="I811" s="52"/>
      <c r="J811" s="52"/>
      <c r="K811" s="52"/>
    </row>
    <row r="812">
      <c r="I812" s="52"/>
      <c r="J812" s="52"/>
      <c r="K812" s="52"/>
    </row>
    <row r="813">
      <c r="I813" s="52"/>
      <c r="J813" s="52"/>
      <c r="K813" s="52"/>
    </row>
    <row r="814">
      <c r="I814" s="52"/>
      <c r="J814" s="52"/>
      <c r="K814" s="52"/>
    </row>
    <row r="815">
      <c r="I815" s="52"/>
      <c r="J815" s="52"/>
      <c r="K815" s="52"/>
    </row>
    <row r="816">
      <c r="I816" s="52"/>
      <c r="J816" s="52"/>
      <c r="K816" s="52"/>
    </row>
    <row r="817">
      <c r="I817" s="52"/>
      <c r="J817" s="52"/>
      <c r="K817" s="52"/>
    </row>
    <row r="818">
      <c r="I818" s="52"/>
      <c r="J818" s="52"/>
      <c r="K818" s="52"/>
    </row>
    <row r="819">
      <c r="I819" s="52"/>
      <c r="J819" s="52"/>
      <c r="K819" s="52"/>
    </row>
    <row r="820">
      <c r="I820" s="52"/>
      <c r="J820" s="52"/>
      <c r="K820" s="52"/>
    </row>
    <row r="821">
      <c r="I821" s="52"/>
      <c r="J821" s="52"/>
      <c r="K821" s="52"/>
    </row>
    <row r="822">
      <c r="I822" s="52"/>
      <c r="J822" s="52"/>
      <c r="K822" s="52"/>
    </row>
    <row r="823">
      <c r="I823" s="52"/>
      <c r="J823" s="52"/>
      <c r="K823" s="52"/>
    </row>
    <row r="824">
      <c r="I824" s="52"/>
      <c r="J824" s="52"/>
      <c r="K824" s="52"/>
    </row>
    <row r="825">
      <c r="I825" s="52"/>
      <c r="J825" s="52"/>
      <c r="K825" s="52"/>
    </row>
    <row r="826">
      <c r="I826" s="52"/>
      <c r="J826" s="52"/>
      <c r="K826" s="52"/>
    </row>
    <row r="827">
      <c r="I827" s="52"/>
      <c r="J827" s="52"/>
      <c r="K827" s="52"/>
    </row>
    <row r="828">
      <c r="I828" s="52"/>
      <c r="J828" s="52"/>
      <c r="K828" s="52"/>
    </row>
    <row r="829">
      <c r="I829" s="52"/>
      <c r="J829" s="52"/>
      <c r="K829" s="52"/>
    </row>
    <row r="830">
      <c r="I830" s="52"/>
      <c r="J830" s="52"/>
      <c r="K830" s="52"/>
    </row>
    <row r="831">
      <c r="I831" s="52"/>
      <c r="J831" s="52"/>
      <c r="K831" s="52"/>
    </row>
    <row r="832">
      <c r="I832" s="52"/>
      <c r="J832" s="52"/>
      <c r="K832" s="52"/>
    </row>
    <row r="833">
      <c r="I833" s="52"/>
      <c r="J833" s="52"/>
      <c r="K833" s="52"/>
    </row>
    <row r="834">
      <c r="I834" s="52"/>
      <c r="J834" s="52"/>
      <c r="K834" s="52"/>
    </row>
    <row r="835">
      <c r="I835" s="52"/>
      <c r="J835" s="52"/>
      <c r="K835" s="52"/>
    </row>
    <row r="836">
      <c r="I836" s="52"/>
      <c r="J836" s="52"/>
      <c r="K836" s="52"/>
    </row>
    <row r="837">
      <c r="I837" s="52"/>
      <c r="J837" s="52"/>
      <c r="K837" s="52"/>
    </row>
    <row r="838">
      <c r="I838" s="52"/>
      <c r="J838" s="52"/>
      <c r="K838" s="52"/>
    </row>
    <row r="839">
      <c r="I839" s="52"/>
      <c r="J839" s="52"/>
      <c r="K839" s="52"/>
    </row>
    <row r="840">
      <c r="I840" s="52"/>
      <c r="J840" s="52"/>
      <c r="K840" s="52"/>
    </row>
    <row r="841">
      <c r="I841" s="52"/>
      <c r="J841" s="52"/>
      <c r="K841" s="52"/>
    </row>
    <row r="842">
      <c r="I842" s="52"/>
      <c r="J842" s="52"/>
      <c r="K842" s="52"/>
    </row>
    <row r="843">
      <c r="I843" s="52"/>
      <c r="J843" s="52"/>
      <c r="K843" s="52"/>
    </row>
    <row r="844">
      <c r="I844" s="52"/>
      <c r="J844" s="52"/>
      <c r="K844" s="52"/>
    </row>
    <row r="845">
      <c r="I845" s="52"/>
      <c r="J845" s="52"/>
      <c r="K845" s="52"/>
    </row>
    <row r="846">
      <c r="I846" s="52"/>
      <c r="J846" s="52"/>
      <c r="K846" s="52"/>
    </row>
    <row r="847">
      <c r="I847" s="52"/>
      <c r="J847" s="52"/>
      <c r="K847" s="52"/>
    </row>
    <row r="848">
      <c r="I848" s="52"/>
      <c r="J848" s="52"/>
      <c r="K848" s="52"/>
    </row>
    <row r="849">
      <c r="I849" s="52"/>
      <c r="J849" s="52"/>
      <c r="K849" s="52"/>
    </row>
    <row r="850">
      <c r="I850" s="52"/>
      <c r="J850" s="52"/>
      <c r="K850" s="52"/>
    </row>
    <row r="851">
      <c r="I851" s="52"/>
      <c r="J851" s="52"/>
      <c r="K851" s="52"/>
    </row>
    <row r="852">
      <c r="I852" s="52"/>
      <c r="J852" s="52"/>
      <c r="K852" s="52"/>
    </row>
    <row r="853">
      <c r="I853" s="52"/>
      <c r="J853" s="52"/>
      <c r="K853" s="52"/>
    </row>
    <row r="854">
      <c r="I854" s="52"/>
      <c r="J854" s="52"/>
      <c r="K854" s="52"/>
    </row>
    <row r="855">
      <c r="I855" s="52"/>
      <c r="J855" s="52"/>
      <c r="K855" s="52"/>
    </row>
    <row r="856">
      <c r="I856" s="52"/>
      <c r="J856" s="52"/>
      <c r="K856" s="52"/>
    </row>
    <row r="857">
      <c r="I857" s="52"/>
      <c r="J857" s="52"/>
      <c r="K857" s="52"/>
    </row>
    <row r="858">
      <c r="I858" s="52"/>
      <c r="J858" s="52"/>
      <c r="K858" s="52"/>
    </row>
    <row r="859">
      <c r="I859" s="52"/>
      <c r="J859" s="52"/>
      <c r="K859" s="52"/>
    </row>
    <row r="860">
      <c r="I860" s="52"/>
      <c r="J860" s="52"/>
      <c r="K860" s="52"/>
    </row>
    <row r="861">
      <c r="I861" s="52"/>
      <c r="J861" s="52"/>
      <c r="K861" s="52"/>
    </row>
    <row r="862">
      <c r="I862" s="52"/>
      <c r="J862" s="52"/>
      <c r="K862" s="52"/>
    </row>
    <row r="863">
      <c r="I863" s="52"/>
      <c r="J863" s="52"/>
      <c r="K863" s="52"/>
    </row>
    <row r="864">
      <c r="I864" s="52"/>
      <c r="J864" s="52"/>
      <c r="K864" s="52"/>
    </row>
    <row r="865">
      <c r="I865" s="52"/>
      <c r="J865" s="52"/>
      <c r="K865" s="52"/>
    </row>
    <row r="866">
      <c r="I866" s="52"/>
      <c r="J866" s="52"/>
      <c r="K866" s="52"/>
    </row>
    <row r="867">
      <c r="I867" s="52"/>
      <c r="J867" s="52"/>
      <c r="K867" s="52"/>
    </row>
    <row r="868">
      <c r="I868" s="52"/>
      <c r="J868" s="52"/>
      <c r="K868" s="52"/>
    </row>
    <row r="869">
      <c r="I869" s="52"/>
      <c r="J869" s="52"/>
      <c r="K869" s="52"/>
    </row>
    <row r="870">
      <c r="I870" s="52"/>
      <c r="J870" s="52"/>
      <c r="K870" s="52"/>
    </row>
    <row r="871">
      <c r="I871" s="52"/>
      <c r="J871" s="52"/>
      <c r="K871" s="52"/>
    </row>
    <row r="872">
      <c r="I872" s="52"/>
      <c r="J872" s="52"/>
      <c r="K872" s="52"/>
    </row>
    <row r="873">
      <c r="I873" s="52"/>
      <c r="J873" s="52"/>
      <c r="K873" s="52"/>
    </row>
    <row r="874">
      <c r="I874" s="52"/>
      <c r="J874" s="52"/>
      <c r="K874" s="52"/>
    </row>
    <row r="875">
      <c r="I875" s="52"/>
      <c r="J875" s="52"/>
      <c r="K875" s="52"/>
    </row>
    <row r="876">
      <c r="I876" s="52"/>
      <c r="J876" s="52"/>
      <c r="K876" s="52"/>
    </row>
    <row r="877">
      <c r="I877" s="52"/>
      <c r="J877" s="52"/>
      <c r="K877" s="52"/>
    </row>
    <row r="878">
      <c r="I878" s="52"/>
      <c r="J878" s="52"/>
      <c r="K878" s="52"/>
    </row>
    <row r="879">
      <c r="I879" s="52"/>
      <c r="J879" s="52"/>
      <c r="K879" s="52"/>
    </row>
    <row r="880">
      <c r="I880" s="52"/>
      <c r="J880" s="52"/>
      <c r="K880" s="52"/>
    </row>
    <row r="881">
      <c r="I881" s="52"/>
      <c r="J881" s="52"/>
      <c r="K881" s="52"/>
    </row>
    <row r="882">
      <c r="I882" s="52"/>
      <c r="J882" s="52"/>
      <c r="K882" s="52"/>
    </row>
    <row r="883">
      <c r="I883" s="52"/>
      <c r="J883" s="52"/>
      <c r="K883" s="52"/>
    </row>
    <row r="884">
      <c r="I884" s="52"/>
      <c r="J884" s="52"/>
      <c r="K884" s="52"/>
    </row>
    <row r="885">
      <c r="I885" s="52"/>
      <c r="J885" s="52"/>
      <c r="K885" s="52"/>
    </row>
    <row r="886">
      <c r="I886" s="52"/>
      <c r="J886" s="52"/>
      <c r="K886" s="52"/>
    </row>
    <row r="887">
      <c r="I887" s="52"/>
      <c r="J887" s="52"/>
      <c r="K887" s="52"/>
    </row>
    <row r="888">
      <c r="I888" s="52"/>
      <c r="J888" s="52"/>
      <c r="K888" s="52"/>
    </row>
    <row r="889">
      <c r="I889" s="52"/>
      <c r="J889" s="52"/>
      <c r="K889" s="52"/>
    </row>
    <row r="890">
      <c r="I890" s="52"/>
      <c r="J890" s="52"/>
      <c r="K890" s="52"/>
    </row>
    <row r="891">
      <c r="I891" s="52"/>
      <c r="J891" s="52"/>
      <c r="K891" s="52"/>
    </row>
    <row r="892">
      <c r="I892" s="52"/>
      <c r="J892" s="52"/>
      <c r="K892" s="52"/>
    </row>
    <row r="893">
      <c r="I893" s="52"/>
      <c r="J893" s="52"/>
      <c r="K893" s="52"/>
    </row>
    <row r="894">
      <c r="I894" s="52"/>
      <c r="J894" s="52"/>
      <c r="K894" s="52"/>
    </row>
    <row r="895">
      <c r="I895" s="52"/>
      <c r="J895" s="52"/>
      <c r="K895" s="52"/>
    </row>
    <row r="896">
      <c r="I896" s="52"/>
      <c r="J896" s="52"/>
      <c r="K896" s="52"/>
    </row>
    <row r="897">
      <c r="I897" s="52"/>
      <c r="J897" s="52"/>
      <c r="K897" s="52"/>
    </row>
    <row r="898">
      <c r="I898" s="52"/>
      <c r="J898" s="52"/>
      <c r="K898" s="52"/>
    </row>
    <row r="899">
      <c r="I899" s="52"/>
      <c r="J899" s="52"/>
      <c r="K899" s="52"/>
    </row>
    <row r="900">
      <c r="I900" s="52"/>
      <c r="J900" s="52"/>
      <c r="K900" s="52"/>
    </row>
    <row r="901">
      <c r="I901" s="52"/>
      <c r="J901" s="52"/>
      <c r="K901" s="52"/>
    </row>
    <row r="902">
      <c r="I902" s="52"/>
      <c r="J902" s="52"/>
      <c r="K902" s="52"/>
    </row>
    <row r="903">
      <c r="I903" s="52"/>
      <c r="J903" s="52"/>
      <c r="K903" s="52"/>
    </row>
    <row r="904">
      <c r="I904" s="52"/>
      <c r="J904" s="52"/>
      <c r="K904" s="52"/>
    </row>
    <row r="905">
      <c r="I905" s="52"/>
      <c r="J905" s="52"/>
      <c r="K905" s="52"/>
    </row>
    <row r="906">
      <c r="I906" s="52"/>
      <c r="J906" s="52"/>
      <c r="K906" s="52"/>
    </row>
    <row r="907">
      <c r="I907" s="52"/>
      <c r="J907" s="52"/>
      <c r="K907" s="52"/>
    </row>
    <row r="908">
      <c r="I908" s="52"/>
      <c r="J908" s="52"/>
      <c r="K908" s="52"/>
    </row>
    <row r="909">
      <c r="I909" s="52"/>
      <c r="J909" s="52"/>
      <c r="K909" s="52"/>
    </row>
    <row r="910">
      <c r="I910" s="52"/>
      <c r="J910" s="52"/>
      <c r="K910" s="52"/>
    </row>
    <row r="911">
      <c r="I911" s="52"/>
      <c r="J911" s="52"/>
      <c r="K911" s="52"/>
    </row>
    <row r="912">
      <c r="I912" s="52"/>
      <c r="J912" s="52"/>
      <c r="K912" s="52"/>
    </row>
    <row r="913">
      <c r="I913" s="52"/>
      <c r="J913" s="52"/>
      <c r="K913" s="52"/>
    </row>
    <row r="914">
      <c r="I914" s="52"/>
      <c r="J914" s="52"/>
      <c r="K914" s="52"/>
    </row>
    <row r="915">
      <c r="I915" s="52"/>
      <c r="J915" s="52"/>
      <c r="K915" s="52"/>
    </row>
    <row r="916">
      <c r="I916" s="52"/>
      <c r="J916" s="52"/>
      <c r="K916" s="52"/>
    </row>
    <row r="917">
      <c r="I917" s="52"/>
      <c r="J917" s="52"/>
      <c r="K917" s="52"/>
    </row>
    <row r="918">
      <c r="I918" s="52"/>
      <c r="J918" s="52"/>
      <c r="K918" s="52"/>
    </row>
    <row r="919">
      <c r="I919" s="52"/>
      <c r="J919" s="52"/>
      <c r="K919" s="52"/>
    </row>
    <row r="920">
      <c r="I920" s="52"/>
      <c r="J920" s="52"/>
      <c r="K920" s="52"/>
    </row>
    <row r="921">
      <c r="I921" s="52"/>
      <c r="J921" s="52"/>
      <c r="K921" s="52"/>
    </row>
    <row r="922">
      <c r="I922" s="52"/>
      <c r="J922" s="52"/>
      <c r="K922" s="52"/>
    </row>
    <row r="923">
      <c r="I923" s="52"/>
      <c r="J923" s="52"/>
      <c r="K923" s="52"/>
    </row>
    <row r="924">
      <c r="I924" s="52"/>
      <c r="J924" s="52"/>
      <c r="K924" s="52"/>
    </row>
    <row r="925">
      <c r="I925" s="52"/>
      <c r="J925" s="52"/>
      <c r="K925" s="52"/>
    </row>
    <row r="926">
      <c r="I926" s="52"/>
      <c r="J926" s="52"/>
      <c r="K926" s="52"/>
    </row>
    <row r="927">
      <c r="I927" s="52"/>
      <c r="J927" s="52"/>
      <c r="K927" s="52"/>
    </row>
    <row r="928">
      <c r="I928" s="52"/>
      <c r="J928" s="52"/>
      <c r="K928" s="52"/>
    </row>
    <row r="929">
      <c r="I929" s="52"/>
      <c r="J929" s="52"/>
      <c r="K929" s="52"/>
    </row>
    <row r="930">
      <c r="I930" s="52"/>
      <c r="J930" s="52"/>
      <c r="K930" s="52"/>
    </row>
    <row r="931">
      <c r="I931" s="52"/>
      <c r="J931" s="52"/>
      <c r="K931" s="52"/>
    </row>
    <row r="932">
      <c r="I932" s="52"/>
      <c r="J932" s="52"/>
      <c r="K932" s="52"/>
    </row>
    <row r="933">
      <c r="I933" s="52"/>
      <c r="J933" s="52"/>
      <c r="K933" s="52"/>
    </row>
    <row r="934">
      <c r="I934" s="52"/>
      <c r="J934" s="52"/>
      <c r="K934" s="52"/>
    </row>
    <row r="935">
      <c r="I935" s="52"/>
      <c r="J935" s="52"/>
      <c r="K935" s="52"/>
    </row>
    <row r="936">
      <c r="I936" s="52"/>
      <c r="J936" s="52"/>
      <c r="K936" s="52"/>
    </row>
    <row r="937">
      <c r="I937" s="52"/>
      <c r="J937" s="52"/>
      <c r="K937" s="52"/>
    </row>
    <row r="938">
      <c r="I938" s="52"/>
      <c r="J938" s="52"/>
      <c r="K938" s="52"/>
    </row>
    <row r="939">
      <c r="I939" s="52"/>
      <c r="J939" s="52"/>
      <c r="K939" s="52"/>
    </row>
    <row r="940">
      <c r="I940" s="52"/>
      <c r="J940" s="52"/>
      <c r="K940" s="52"/>
    </row>
    <row r="941">
      <c r="I941" s="52"/>
      <c r="J941" s="52"/>
      <c r="K941" s="52"/>
    </row>
    <row r="942">
      <c r="I942" s="52"/>
      <c r="J942" s="52"/>
      <c r="K942" s="52"/>
    </row>
    <row r="943">
      <c r="I943" s="52"/>
      <c r="J943" s="52"/>
      <c r="K943" s="52"/>
    </row>
    <row r="944">
      <c r="I944" s="52"/>
      <c r="J944" s="52"/>
      <c r="K944" s="52"/>
    </row>
    <row r="945">
      <c r="I945" s="52"/>
      <c r="J945" s="52"/>
      <c r="K945" s="52"/>
    </row>
    <row r="946">
      <c r="I946" s="52"/>
      <c r="J946" s="52"/>
      <c r="K946" s="52"/>
    </row>
    <row r="947">
      <c r="I947" s="52"/>
      <c r="J947" s="52"/>
      <c r="K947" s="52"/>
    </row>
    <row r="948">
      <c r="I948" s="52"/>
      <c r="J948" s="52"/>
      <c r="K948" s="52"/>
    </row>
    <row r="949">
      <c r="I949" s="52"/>
      <c r="J949" s="52"/>
      <c r="K949" s="52"/>
    </row>
    <row r="950">
      <c r="I950" s="52"/>
      <c r="J950" s="52"/>
      <c r="K950" s="52"/>
    </row>
    <row r="951">
      <c r="I951" s="52"/>
      <c r="J951" s="52"/>
      <c r="K951" s="52"/>
    </row>
    <row r="952">
      <c r="I952" s="52"/>
      <c r="J952" s="52"/>
      <c r="K952" s="52"/>
    </row>
    <row r="953">
      <c r="I953" s="52"/>
      <c r="J953" s="52"/>
      <c r="K953" s="52"/>
    </row>
    <row r="954">
      <c r="I954" s="52"/>
      <c r="J954" s="52"/>
      <c r="K954" s="52"/>
    </row>
    <row r="955">
      <c r="I955" s="52"/>
      <c r="J955" s="52"/>
      <c r="K955" s="52"/>
    </row>
    <row r="956">
      <c r="I956" s="52"/>
      <c r="J956" s="52"/>
      <c r="K956" s="52"/>
    </row>
    <row r="957">
      <c r="I957" s="52"/>
      <c r="J957" s="52"/>
      <c r="K957" s="52"/>
    </row>
    <row r="958">
      <c r="I958" s="52"/>
      <c r="J958" s="52"/>
      <c r="K958" s="52"/>
    </row>
    <row r="959">
      <c r="I959" s="52"/>
      <c r="J959" s="52"/>
      <c r="K959" s="52"/>
    </row>
    <row r="960">
      <c r="I960" s="52"/>
      <c r="J960" s="52"/>
      <c r="K960" s="52"/>
    </row>
    <row r="961">
      <c r="I961" s="52"/>
      <c r="J961" s="52"/>
      <c r="K961" s="52"/>
    </row>
    <row r="962">
      <c r="I962" s="52"/>
      <c r="J962" s="52"/>
      <c r="K962" s="52"/>
    </row>
    <row r="963">
      <c r="I963" s="52"/>
      <c r="J963" s="52"/>
      <c r="K963" s="52"/>
    </row>
    <row r="964">
      <c r="I964" s="52"/>
      <c r="J964" s="52"/>
      <c r="K964" s="52"/>
    </row>
    <row r="965">
      <c r="I965" s="52"/>
      <c r="J965" s="52"/>
      <c r="K965" s="52"/>
    </row>
    <row r="966">
      <c r="I966" s="52"/>
      <c r="J966" s="52"/>
      <c r="K966" s="52"/>
    </row>
    <row r="967">
      <c r="I967" s="52"/>
      <c r="J967" s="52"/>
      <c r="K967" s="52"/>
    </row>
    <row r="968">
      <c r="I968" s="52"/>
      <c r="J968" s="52"/>
      <c r="K968" s="52"/>
    </row>
    <row r="969">
      <c r="I969" s="52"/>
      <c r="J969" s="52"/>
      <c r="K969" s="52"/>
    </row>
    <row r="970">
      <c r="I970" s="52"/>
      <c r="J970" s="52"/>
      <c r="K970" s="52"/>
    </row>
    <row r="971">
      <c r="I971" s="52"/>
      <c r="J971" s="52"/>
      <c r="K971" s="52"/>
    </row>
    <row r="972">
      <c r="I972" s="52"/>
      <c r="J972" s="52"/>
      <c r="K972" s="52"/>
    </row>
    <row r="973">
      <c r="I973" s="52"/>
      <c r="J973" s="52"/>
      <c r="K973" s="52"/>
    </row>
    <row r="974">
      <c r="I974" s="52"/>
      <c r="J974" s="52"/>
      <c r="K974" s="52"/>
    </row>
    <row r="975">
      <c r="I975" s="52"/>
      <c r="J975" s="52"/>
      <c r="K975" s="52"/>
    </row>
    <row r="976">
      <c r="I976" s="52"/>
      <c r="J976" s="52"/>
      <c r="K976" s="52"/>
    </row>
    <row r="977">
      <c r="I977" s="52"/>
      <c r="J977" s="52"/>
      <c r="K977" s="52"/>
    </row>
    <row r="978">
      <c r="I978" s="52"/>
      <c r="J978" s="52"/>
      <c r="K978" s="52"/>
    </row>
    <row r="979">
      <c r="I979" s="52"/>
      <c r="J979" s="52"/>
      <c r="K979" s="52"/>
    </row>
    <row r="980">
      <c r="I980" s="52"/>
      <c r="J980" s="52"/>
      <c r="K980" s="52"/>
    </row>
    <row r="981">
      <c r="I981" s="52"/>
      <c r="J981" s="52"/>
      <c r="K981" s="52"/>
    </row>
    <row r="982">
      <c r="I982" s="52"/>
      <c r="J982" s="52"/>
      <c r="K982" s="52"/>
    </row>
    <row r="983">
      <c r="I983" s="52"/>
      <c r="J983" s="52"/>
      <c r="K983" s="52"/>
    </row>
    <row r="984">
      <c r="I984" s="52"/>
      <c r="J984" s="52"/>
      <c r="K984" s="52"/>
    </row>
    <row r="985">
      <c r="I985" s="52"/>
      <c r="J985" s="52"/>
      <c r="K985" s="52"/>
    </row>
    <row r="986">
      <c r="I986" s="52"/>
      <c r="J986" s="52"/>
      <c r="K986" s="52"/>
    </row>
    <row r="987">
      <c r="I987" s="52"/>
      <c r="J987" s="52"/>
      <c r="K987" s="52"/>
    </row>
  </sheetData>
  <autoFilter ref="$A$1:$V$987"/>
  <dataValidations>
    <dataValidation type="list" allowBlank="1" showErrorMessage="1" sqref="I2:J64">
      <formula1>"YES,NO"</formula1>
    </dataValidation>
  </dataValidations>
  <hyperlinks>
    <hyperlink r:id="rId1" ref="P2"/>
    <hyperlink r:id="rId2" ref="P4"/>
    <hyperlink r:id="rId3" ref="P9"/>
    <hyperlink r:id="rId4" ref="P10"/>
    <hyperlink r:id="rId5" ref="P11"/>
    <hyperlink r:id="rId6" ref="P15"/>
    <hyperlink r:id="rId7" ref="P16"/>
    <hyperlink r:id="rId8" ref="P18"/>
    <hyperlink r:id="rId9" ref="P22"/>
    <hyperlink r:id="rId10" ref="P23"/>
    <hyperlink r:id="rId11" ref="P27"/>
    <hyperlink r:id="rId12" ref="P28"/>
    <hyperlink r:id="rId13" ref="P31"/>
    <hyperlink r:id="rId14" ref="P32"/>
    <hyperlink r:id="rId15" location="gid=1325675453" ref="P35"/>
    <hyperlink r:id="rId16" ref="P36"/>
    <hyperlink r:id="rId17" ref="P37"/>
    <hyperlink r:id="rId18" ref="P38"/>
    <hyperlink r:id="rId19" ref="P41"/>
    <hyperlink r:id="rId20" ref="P42"/>
    <hyperlink r:id="rId21" ref="P43"/>
    <hyperlink r:id="rId22" ref="P44"/>
    <hyperlink r:id="rId23" ref="P45"/>
    <hyperlink r:id="rId24" ref="P49"/>
    <hyperlink r:id="rId25" ref="P51"/>
    <hyperlink r:id="rId26" ref="P52"/>
    <hyperlink r:id="rId27" ref="P53"/>
    <hyperlink r:id="rId28" ref="P54"/>
    <hyperlink r:id="rId29" ref="P57"/>
    <hyperlink r:id="rId30" ref="P59"/>
    <hyperlink r:id="rId31" ref="P60"/>
    <hyperlink r:id="rId32" ref="P62"/>
    <hyperlink r:id="rId33" ref="P63"/>
    <hyperlink r:id="rId34" ref="P64"/>
  </hyperlinks>
  <drawing r:id="rId3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8"/>
    <col customWidth="1" min="2" max="2" width="14.25"/>
    <col customWidth="1" min="3" max="3" width="7.0"/>
    <col customWidth="1" min="4" max="4" width="5.88"/>
    <col customWidth="1" min="5" max="5" width="12.25"/>
    <col customWidth="1" min="6" max="6" width="8.88"/>
    <col customWidth="1" min="7" max="7" width="10.5"/>
    <col customWidth="1" min="8" max="8" width="14.5"/>
    <col customWidth="1" min="9" max="9" width="9.38"/>
    <col customWidth="1" min="10" max="10" width="9.0"/>
    <col customWidth="1" min="11" max="11" width="14.25"/>
    <col customWidth="1" min="12" max="12" width="7.38"/>
    <col customWidth="1" min="13" max="13" width="10.63"/>
    <col customWidth="1" min="14" max="14" width="7.75"/>
    <col customWidth="1" min="16" max="16" width="11.38"/>
    <col customWidth="1" min="17" max="17" width="17.0"/>
    <col customWidth="1" min="18" max="18" width="8.38"/>
    <col customWidth="1" min="19" max="19" width="13.0"/>
    <col customWidth="1" min="20" max="20" width="9.0"/>
  </cols>
  <sheetData>
    <row r="1" ht="28.5" customHeight="1">
      <c r="A1" s="31" t="s">
        <v>10046</v>
      </c>
      <c r="B1" s="31" t="s">
        <v>1411</v>
      </c>
      <c r="C1" s="32" t="s">
        <v>10047</v>
      </c>
      <c r="D1" s="31" t="s">
        <v>1412</v>
      </c>
      <c r="E1" s="32" t="s">
        <v>10048</v>
      </c>
      <c r="F1" s="32" t="s">
        <v>10049</v>
      </c>
      <c r="G1" s="32" t="s">
        <v>10050</v>
      </c>
      <c r="H1" s="32" t="s">
        <v>10051</v>
      </c>
      <c r="I1" s="32" t="s">
        <v>10052</v>
      </c>
      <c r="J1" s="32" t="s">
        <v>10053</v>
      </c>
      <c r="K1" s="33" t="s">
        <v>10054</v>
      </c>
      <c r="L1" s="32" t="s">
        <v>10055</v>
      </c>
      <c r="M1" s="32" t="s">
        <v>10056</v>
      </c>
      <c r="N1" s="32" t="s">
        <v>10057</v>
      </c>
      <c r="O1" s="32" t="s">
        <v>10058</v>
      </c>
      <c r="P1" s="32" t="s">
        <v>10059</v>
      </c>
      <c r="Q1" s="32" t="s">
        <v>10060</v>
      </c>
      <c r="R1" s="32" t="s">
        <v>10061</v>
      </c>
      <c r="S1" s="32" t="s">
        <v>10062</v>
      </c>
      <c r="T1" s="32" t="s">
        <v>10063</v>
      </c>
      <c r="U1" s="34" t="s">
        <v>10064</v>
      </c>
      <c r="V1" s="35" t="s">
        <v>10065</v>
      </c>
      <c r="W1" s="36"/>
      <c r="X1" s="36"/>
      <c r="Y1" s="36"/>
      <c r="Z1" s="36"/>
      <c r="AA1" s="36"/>
      <c r="AB1" s="36"/>
      <c r="AC1" s="36"/>
      <c r="AD1" s="36"/>
      <c r="AE1" s="36"/>
      <c r="AF1" s="36"/>
    </row>
    <row r="2">
      <c r="A2" s="37">
        <v>1.0</v>
      </c>
      <c r="B2" s="38" t="s">
        <v>140</v>
      </c>
      <c r="C2" s="37" t="s">
        <v>10066</v>
      </c>
      <c r="D2" s="38">
        <v>2014.0</v>
      </c>
      <c r="E2" s="38" t="s">
        <v>10067</v>
      </c>
      <c r="F2" s="38" t="s">
        <v>10068</v>
      </c>
      <c r="G2" s="38" t="s">
        <v>10069</v>
      </c>
      <c r="H2" s="38" t="s">
        <v>10070</v>
      </c>
      <c r="I2" s="37" t="s">
        <v>10071</v>
      </c>
      <c r="J2" s="37" t="s">
        <v>10072</v>
      </c>
      <c r="K2" s="38" t="s">
        <v>10073</v>
      </c>
      <c r="L2" s="37" t="s">
        <v>10074</v>
      </c>
      <c r="M2" s="37" t="s">
        <v>10075</v>
      </c>
      <c r="N2" s="38"/>
      <c r="O2" s="38" t="s">
        <v>10076</v>
      </c>
      <c r="P2" s="39" t="s">
        <v>10077</v>
      </c>
      <c r="Q2" s="37" t="s">
        <v>10078</v>
      </c>
      <c r="R2" s="38" t="s">
        <v>1201</v>
      </c>
      <c r="S2" s="38" t="s">
        <v>1201</v>
      </c>
      <c r="T2" s="40" t="s">
        <v>10079</v>
      </c>
      <c r="U2" s="24" t="s">
        <v>10055</v>
      </c>
      <c r="V2" s="24" t="s">
        <v>10080</v>
      </c>
    </row>
    <row r="3">
      <c r="A3" s="37">
        <v>2.0</v>
      </c>
      <c r="B3" s="38" t="s">
        <v>493</v>
      </c>
      <c r="C3" s="37" t="s">
        <v>10081</v>
      </c>
      <c r="D3" s="38">
        <v>2015.0</v>
      </c>
      <c r="E3" s="38" t="s">
        <v>10082</v>
      </c>
      <c r="F3" s="38" t="s">
        <v>10083</v>
      </c>
      <c r="G3" s="38" t="s">
        <v>10084</v>
      </c>
      <c r="H3" s="38" t="s">
        <v>10085</v>
      </c>
      <c r="I3" s="37" t="s">
        <v>10072</v>
      </c>
      <c r="J3" s="37" t="s">
        <v>10071</v>
      </c>
      <c r="K3" s="37" t="s">
        <v>10086</v>
      </c>
      <c r="L3" s="37" t="s">
        <v>10087</v>
      </c>
      <c r="M3" s="37" t="s">
        <v>10079</v>
      </c>
      <c r="N3" s="37" t="s">
        <v>10088</v>
      </c>
      <c r="O3" s="38" t="s">
        <v>10089</v>
      </c>
      <c r="P3" s="37" t="s">
        <v>10079</v>
      </c>
      <c r="Q3" s="37" t="s">
        <v>10078</v>
      </c>
      <c r="R3" s="38" t="s">
        <v>1201</v>
      </c>
      <c r="S3" s="38" t="s">
        <v>1201</v>
      </c>
      <c r="T3" s="40" t="s">
        <v>10079</v>
      </c>
      <c r="U3" s="24" t="s">
        <v>10055</v>
      </c>
      <c r="V3" s="24" t="s">
        <v>10090</v>
      </c>
    </row>
    <row r="4">
      <c r="A4" s="37">
        <v>3.0</v>
      </c>
      <c r="B4" s="38" t="s">
        <v>123</v>
      </c>
      <c r="C4" s="37" t="s">
        <v>10091</v>
      </c>
      <c r="D4" s="38">
        <v>2015.0</v>
      </c>
      <c r="E4" s="38" t="s">
        <v>10092</v>
      </c>
      <c r="F4" s="38" t="s">
        <v>10093</v>
      </c>
      <c r="G4" s="38" t="s">
        <v>10094</v>
      </c>
      <c r="H4" s="38" t="s">
        <v>10095</v>
      </c>
      <c r="I4" s="37" t="s">
        <v>10072</v>
      </c>
      <c r="J4" s="37" t="s">
        <v>10071</v>
      </c>
      <c r="K4" s="38" t="s">
        <v>10096</v>
      </c>
      <c r="L4" s="37" t="s">
        <v>10097</v>
      </c>
      <c r="M4" s="37" t="s">
        <v>10098</v>
      </c>
      <c r="N4" s="37" t="s">
        <v>10079</v>
      </c>
      <c r="O4" s="38" t="s">
        <v>10099</v>
      </c>
      <c r="P4" s="39" t="s">
        <v>10100</v>
      </c>
      <c r="Q4" s="37" t="s">
        <v>10078</v>
      </c>
      <c r="R4" s="38" t="s">
        <v>1201</v>
      </c>
      <c r="S4" s="38" t="s">
        <v>1201</v>
      </c>
      <c r="T4" s="40" t="s">
        <v>10079</v>
      </c>
      <c r="U4" s="24" t="s">
        <v>10055</v>
      </c>
      <c r="V4" s="24" t="s">
        <v>10080</v>
      </c>
    </row>
    <row r="5">
      <c r="A5" s="37">
        <v>4.0</v>
      </c>
      <c r="B5" s="38" t="s">
        <v>424</v>
      </c>
      <c r="C5" s="37" t="s">
        <v>10101</v>
      </c>
      <c r="D5" s="38">
        <v>2016.0</v>
      </c>
      <c r="E5" s="38" t="s">
        <v>10102</v>
      </c>
      <c r="F5" s="38" t="s">
        <v>10103</v>
      </c>
      <c r="G5" s="38" t="s">
        <v>10104</v>
      </c>
      <c r="H5" s="38" t="s">
        <v>10105</v>
      </c>
      <c r="I5" s="37" t="s">
        <v>10072</v>
      </c>
      <c r="J5" s="37" t="s">
        <v>10071</v>
      </c>
      <c r="K5" s="38" t="s">
        <v>10106</v>
      </c>
      <c r="L5" s="37" t="s">
        <v>10097</v>
      </c>
      <c r="M5" s="38" t="s">
        <v>10079</v>
      </c>
      <c r="N5" s="37" t="s">
        <v>10079</v>
      </c>
      <c r="O5" s="37" t="s">
        <v>10107</v>
      </c>
      <c r="P5" s="37" t="s">
        <v>10079</v>
      </c>
      <c r="Q5" s="37" t="s">
        <v>10078</v>
      </c>
      <c r="R5" s="38" t="s">
        <v>10079</v>
      </c>
      <c r="S5" s="37" t="s">
        <v>10079</v>
      </c>
      <c r="T5" s="40" t="s">
        <v>10079</v>
      </c>
      <c r="U5" s="24" t="s">
        <v>10055</v>
      </c>
      <c r="V5" s="24" t="s">
        <v>10090</v>
      </c>
    </row>
    <row r="6">
      <c r="A6" s="37">
        <v>5.0</v>
      </c>
      <c r="B6" s="38" t="s">
        <v>8116</v>
      </c>
      <c r="C6" s="37" t="s">
        <v>10108</v>
      </c>
      <c r="D6" s="38">
        <v>2017.0</v>
      </c>
      <c r="E6" s="38" t="s">
        <v>10109</v>
      </c>
      <c r="F6" s="38" t="s">
        <v>10110</v>
      </c>
      <c r="G6" s="38" t="s">
        <v>10069</v>
      </c>
      <c r="H6" s="38" t="s">
        <v>10070</v>
      </c>
      <c r="I6" s="37" t="s">
        <v>10071</v>
      </c>
      <c r="J6" s="37" t="s">
        <v>10072</v>
      </c>
      <c r="K6" s="38" t="s">
        <v>10111</v>
      </c>
      <c r="L6" s="41" t="s">
        <v>10112</v>
      </c>
      <c r="M6" s="37" t="s">
        <v>10113</v>
      </c>
      <c r="N6" s="37" t="s">
        <v>10079</v>
      </c>
      <c r="O6" s="37" t="s">
        <v>10114</v>
      </c>
      <c r="P6" s="37" t="s">
        <v>10079</v>
      </c>
      <c r="Q6" s="37" t="s">
        <v>10115</v>
      </c>
      <c r="R6" s="37" t="s">
        <v>10116</v>
      </c>
      <c r="S6" s="38" t="s">
        <v>10117</v>
      </c>
      <c r="T6" s="40" t="s">
        <v>10079</v>
      </c>
      <c r="U6" s="24" t="s">
        <v>10118</v>
      </c>
      <c r="V6" s="24" t="s">
        <v>10119</v>
      </c>
    </row>
    <row r="7">
      <c r="A7" s="37">
        <v>6.0</v>
      </c>
      <c r="B7" s="38" t="s">
        <v>237</v>
      </c>
      <c r="C7" s="37" t="s">
        <v>10120</v>
      </c>
      <c r="D7" s="38">
        <v>2017.0</v>
      </c>
      <c r="E7" s="38" t="s">
        <v>10121</v>
      </c>
      <c r="F7" s="38" t="s">
        <v>10122</v>
      </c>
      <c r="G7" s="38" t="s">
        <v>10123</v>
      </c>
      <c r="H7" s="38" t="s">
        <v>10124</v>
      </c>
      <c r="I7" s="37" t="s">
        <v>10072</v>
      </c>
      <c r="J7" s="37" t="s">
        <v>10071</v>
      </c>
      <c r="K7" s="38" t="s">
        <v>10125</v>
      </c>
      <c r="L7" s="37" t="s">
        <v>10126</v>
      </c>
      <c r="M7" s="37" t="s">
        <v>10127</v>
      </c>
      <c r="N7" s="37" t="s">
        <v>10079</v>
      </c>
      <c r="O7" s="38" t="s">
        <v>10128</v>
      </c>
      <c r="P7" s="42" t="s">
        <v>10129</v>
      </c>
      <c r="Q7" s="37" t="s">
        <v>10078</v>
      </c>
      <c r="R7" s="37" t="s">
        <v>10130</v>
      </c>
      <c r="S7" s="38" t="s">
        <v>10131</v>
      </c>
      <c r="T7" s="40" t="s">
        <v>10079</v>
      </c>
      <c r="U7" s="24" t="s">
        <v>10118</v>
      </c>
      <c r="V7" s="24" t="s">
        <v>10119</v>
      </c>
    </row>
    <row r="8">
      <c r="A8" s="37">
        <v>7.0</v>
      </c>
      <c r="B8" s="38" t="s">
        <v>62</v>
      </c>
      <c r="C8" s="37" t="s">
        <v>10132</v>
      </c>
      <c r="D8" s="38">
        <v>2018.0</v>
      </c>
      <c r="E8" s="38" t="s">
        <v>10133</v>
      </c>
      <c r="F8" s="38" t="s">
        <v>10134</v>
      </c>
      <c r="G8" s="38" t="s">
        <v>10069</v>
      </c>
      <c r="H8" s="38" t="s">
        <v>10070</v>
      </c>
      <c r="I8" s="37" t="s">
        <v>10071</v>
      </c>
      <c r="J8" s="37" t="s">
        <v>10072</v>
      </c>
      <c r="K8" s="38" t="s">
        <v>10135</v>
      </c>
      <c r="L8" s="37" t="s">
        <v>10136</v>
      </c>
      <c r="M8" s="37" t="s">
        <v>10137</v>
      </c>
      <c r="N8" s="37" t="s">
        <v>10079</v>
      </c>
      <c r="O8" s="38" t="s">
        <v>10138</v>
      </c>
      <c r="P8" s="37" t="s">
        <v>10079</v>
      </c>
      <c r="Q8" s="37" t="s">
        <v>10078</v>
      </c>
      <c r="R8" s="38" t="s">
        <v>10139</v>
      </c>
      <c r="S8" s="38" t="s">
        <v>10140</v>
      </c>
      <c r="T8" s="40" t="s">
        <v>10079</v>
      </c>
      <c r="U8" s="24" t="s">
        <v>10118</v>
      </c>
      <c r="V8" s="24" t="s">
        <v>10119</v>
      </c>
    </row>
    <row r="9">
      <c r="A9" s="37">
        <v>8.0</v>
      </c>
      <c r="B9" s="38" t="s">
        <v>200</v>
      </c>
      <c r="C9" s="37" t="s">
        <v>10141</v>
      </c>
      <c r="D9" s="38">
        <v>2018.0</v>
      </c>
      <c r="E9" s="38" t="s">
        <v>10142</v>
      </c>
      <c r="F9" s="38" t="s">
        <v>10143</v>
      </c>
      <c r="G9" s="38" t="s">
        <v>10144</v>
      </c>
      <c r="H9" s="38" t="s">
        <v>10145</v>
      </c>
      <c r="I9" s="37" t="s">
        <v>10072</v>
      </c>
      <c r="J9" s="37" t="s">
        <v>10071</v>
      </c>
      <c r="K9" s="38" t="s">
        <v>10146</v>
      </c>
      <c r="L9" s="38" t="s">
        <v>10146</v>
      </c>
      <c r="M9" s="37" t="s">
        <v>10147</v>
      </c>
      <c r="N9" s="37" t="s">
        <v>10079</v>
      </c>
      <c r="O9" s="38" t="s">
        <v>10138</v>
      </c>
      <c r="P9" s="39" t="s">
        <v>10148</v>
      </c>
      <c r="Q9" s="37" t="s">
        <v>10078</v>
      </c>
      <c r="R9" s="38" t="s">
        <v>10149</v>
      </c>
      <c r="S9" s="38" t="s">
        <v>10150</v>
      </c>
      <c r="T9" s="40" t="s">
        <v>10079</v>
      </c>
      <c r="U9" s="24" t="s">
        <v>10118</v>
      </c>
      <c r="V9" s="24" t="s">
        <v>10119</v>
      </c>
    </row>
    <row r="10">
      <c r="A10" s="37">
        <v>9.0</v>
      </c>
      <c r="B10" s="38" t="s">
        <v>7689</v>
      </c>
      <c r="C10" s="37" t="s">
        <v>10151</v>
      </c>
      <c r="D10" s="38">
        <v>2018.0</v>
      </c>
      <c r="E10" s="38" t="s">
        <v>10152</v>
      </c>
      <c r="F10" s="38" t="s">
        <v>10153</v>
      </c>
      <c r="G10" s="38" t="s">
        <v>10069</v>
      </c>
      <c r="H10" s="38" t="s">
        <v>10070</v>
      </c>
      <c r="I10" s="37" t="s">
        <v>10071</v>
      </c>
      <c r="J10" s="37" t="s">
        <v>10072</v>
      </c>
      <c r="K10" s="38" t="s">
        <v>10154</v>
      </c>
      <c r="L10" s="37" t="s">
        <v>10155</v>
      </c>
      <c r="M10" s="37" t="s">
        <v>10156</v>
      </c>
      <c r="N10" s="38"/>
      <c r="O10" s="38" t="s">
        <v>10157</v>
      </c>
      <c r="P10" s="39" t="s">
        <v>10158</v>
      </c>
      <c r="Q10" s="37" t="s">
        <v>10078</v>
      </c>
      <c r="R10" s="38" t="s">
        <v>10159</v>
      </c>
      <c r="S10" s="38" t="s">
        <v>10160</v>
      </c>
      <c r="T10" s="40" t="s">
        <v>10079</v>
      </c>
      <c r="U10" s="24" t="s">
        <v>10118</v>
      </c>
      <c r="V10" s="24" t="s">
        <v>10119</v>
      </c>
    </row>
    <row r="11">
      <c r="A11" s="37">
        <v>10.0</v>
      </c>
      <c r="B11" s="38" t="s">
        <v>72</v>
      </c>
      <c r="C11" s="37" t="s">
        <v>10161</v>
      </c>
      <c r="D11" s="38">
        <v>2018.0</v>
      </c>
      <c r="E11" s="38" t="s">
        <v>8622</v>
      </c>
      <c r="F11" s="38" t="s">
        <v>10162</v>
      </c>
      <c r="G11" s="38" t="s">
        <v>10069</v>
      </c>
      <c r="H11" s="38" t="s">
        <v>10070</v>
      </c>
      <c r="I11" s="37" t="s">
        <v>10071</v>
      </c>
      <c r="J11" s="37" t="s">
        <v>10072</v>
      </c>
      <c r="K11" s="38" t="s">
        <v>10163</v>
      </c>
      <c r="L11" s="37" t="s">
        <v>10155</v>
      </c>
      <c r="M11" s="37" t="s">
        <v>10164</v>
      </c>
      <c r="N11" s="37" t="s">
        <v>10165</v>
      </c>
      <c r="O11" s="38" t="s">
        <v>10138</v>
      </c>
      <c r="P11" s="39" t="s">
        <v>10166</v>
      </c>
      <c r="Q11" s="37" t="s">
        <v>10078</v>
      </c>
      <c r="R11" s="38" t="s">
        <v>10159</v>
      </c>
      <c r="S11" s="38" t="s">
        <v>10167</v>
      </c>
      <c r="T11" s="40" t="s">
        <v>10079</v>
      </c>
      <c r="U11" s="24" t="s">
        <v>10118</v>
      </c>
      <c r="V11" s="24" t="s">
        <v>10119</v>
      </c>
    </row>
    <row r="12">
      <c r="A12" s="37">
        <v>11.0</v>
      </c>
      <c r="B12" s="38" t="s">
        <v>362</v>
      </c>
      <c r="C12" s="37" t="s">
        <v>10168</v>
      </c>
      <c r="D12" s="38">
        <v>2019.0</v>
      </c>
      <c r="E12" s="38" t="s">
        <v>10169</v>
      </c>
      <c r="F12" s="38" t="s">
        <v>10170</v>
      </c>
      <c r="G12" s="37" t="s">
        <v>10171</v>
      </c>
      <c r="H12" s="37" t="s">
        <v>10172</v>
      </c>
      <c r="I12" s="37" t="s">
        <v>10072</v>
      </c>
      <c r="J12" s="37" t="s">
        <v>10071</v>
      </c>
      <c r="K12" s="38" t="s">
        <v>10173</v>
      </c>
      <c r="L12" s="38" t="s">
        <v>10146</v>
      </c>
      <c r="M12" s="37" t="s">
        <v>10174</v>
      </c>
      <c r="N12" s="37" t="s">
        <v>10079</v>
      </c>
      <c r="O12" s="38" t="s">
        <v>10138</v>
      </c>
      <c r="P12" s="37" t="s">
        <v>10079</v>
      </c>
      <c r="Q12" s="37" t="s">
        <v>10078</v>
      </c>
      <c r="R12" s="38" t="s">
        <v>10175</v>
      </c>
      <c r="S12" s="38" t="s">
        <v>10176</v>
      </c>
      <c r="T12" s="40" t="s">
        <v>10177</v>
      </c>
      <c r="U12" s="24" t="s">
        <v>10118</v>
      </c>
      <c r="V12" s="24" t="s">
        <v>10119</v>
      </c>
    </row>
    <row r="13">
      <c r="A13" s="37">
        <v>12.0</v>
      </c>
      <c r="B13" s="38" t="s">
        <v>394</v>
      </c>
      <c r="C13" s="37" t="s">
        <v>10178</v>
      </c>
      <c r="D13" s="38">
        <v>2019.0</v>
      </c>
      <c r="E13" s="38" t="s">
        <v>10133</v>
      </c>
      <c r="F13" s="38" t="s">
        <v>10179</v>
      </c>
      <c r="G13" s="38" t="s">
        <v>10069</v>
      </c>
      <c r="H13" s="38" t="s">
        <v>10070</v>
      </c>
      <c r="I13" s="37" t="s">
        <v>10071</v>
      </c>
      <c r="J13" s="37" t="s">
        <v>10072</v>
      </c>
      <c r="K13" s="38" t="s">
        <v>10180</v>
      </c>
      <c r="L13" s="37" t="s">
        <v>10181</v>
      </c>
      <c r="M13" s="38" t="s">
        <v>10182</v>
      </c>
      <c r="N13" s="37" t="s">
        <v>10079</v>
      </c>
      <c r="O13" s="38" t="s">
        <v>10183</v>
      </c>
      <c r="P13" s="37" t="s">
        <v>10079</v>
      </c>
      <c r="Q13" s="37" t="s">
        <v>10078</v>
      </c>
      <c r="R13" s="38" t="s">
        <v>10184</v>
      </c>
      <c r="S13" s="38" t="s">
        <v>10185</v>
      </c>
      <c r="T13" s="40" t="s">
        <v>10079</v>
      </c>
      <c r="U13" s="24" t="s">
        <v>10118</v>
      </c>
      <c r="V13" s="24" t="s">
        <v>10119</v>
      </c>
    </row>
    <row r="14">
      <c r="A14" s="37">
        <v>13.0</v>
      </c>
      <c r="B14" s="38" t="s">
        <v>6844</v>
      </c>
      <c r="C14" s="37" t="s">
        <v>10186</v>
      </c>
      <c r="D14" s="38">
        <v>2019.0</v>
      </c>
      <c r="E14" s="38" t="s">
        <v>8598</v>
      </c>
      <c r="F14" s="38" t="s">
        <v>10187</v>
      </c>
      <c r="G14" s="38" t="s">
        <v>10069</v>
      </c>
      <c r="H14" s="38" t="s">
        <v>10070</v>
      </c>
      <c r="I14" s="37" t="s">
        <v>10071</v>
      </c>
      <c r="J14" s="37" t="s">
        <v>10072</v>
      </c>
      <c r="K14" s="38" t="s">
        <v>10188</v>
      </c>
      <c r="L14" s="37" t="s">
        <v>10189</v>
      </c>
      <c r="M14" s="38" t="s">
        <v>10190</v>
      </c>
      <c r="N14" s="37" t="s">
        <v>10079</v>
      </c>
      <c r="O14" s="38" t="s">
        <v>10191</v>
      </c>
      <c r="P14" s="37" t="s">
        <v>10079</v>
      </c>
      <c r="Q14" s="37" t="s">
        <v>10078</v>
      </c>
      <c r="R14" s="38" t="s">
        <v>10149</v>
      </c>
      <c r="S14" s="38" t="s">
        <v>10192</v>
      </c>
      <c r="T14" s="40" t="s">
        <v>10193</v>
      </c>
      <c r="U14" s="24" t="s">
        <v>10194</v>
      </c>
      <c r="V14" s="24" t="s">
        <v>10119</v>
      </c>
    </row>
    <row r="15">
      <c r="A15" s="37">
        <v>14.0</v>
      </c>
      <c r="B15" s="38" t="s">
        <v>321</v>
      </c>
      <c r="C15" s="37" t="s">
        <v>10195</v>
      </c>
      <c r="D15" s="38">
        <v>2020.0</v>
      </c>
      <c r="E15" s="38" t="s">
        <v>10196</v>
      </c>
      <c r="F15" s="38" t="s">
        <v>10197</v>
      </c>
      <c r="G15" s="38" t="s">
        <v>10198</v>
      </c>
      <c r="H15" s="38" t="s">
        <v>10199</v>
      </c>
      <c r="I15" s="37" t="s">
        <v>10072</v>
      </c>
      <c r="J15" s="37" t="s">
        <v>10072</v>
      </c>
      <c r="K15" s="38" t="s">
        <v>10200</v>
      </c>
      <c r="L15" s="37" t="s">
        <v>10146</v>
      </c>
      <c r="M15" s="37" t="s">
        <v>10147</v>
      </c>
      <c r="N15" s="37" t="s">
        <v>10079</v>
      </c>
      <c r="O15" s="38" t="s">
        <v>10201</v>
      </c>
      <c r="P15" s="39" t="s">
        <v>10202</v>
      </c>
      <c r="Q15" s="37" t="s">
        <v>10078</v>
      </c>
      <c r="R15" s="38" t="s">
        <v>10203</v>
      </c>
      <c r="S15" s="38" t="s">
        <v>10204</v>
      </c>
      <c r="T15" s="40" t="s">
        <v>10079</v>
      </c>
      <c r="U15" s="24" t="s">
        <v>10118</v>
      </c>
      <c r="V15" s="24" t="s">
        <v>10119</v>
      </c>
    </row>
    <row r="16">
      <c r="A16" s="37">
        <v>15.0</v>
      </c>
      <c r="B16" s="38" t="s">
        <v>161</v>
      </c>
      <c r="C16" s="37" t="s">
        <v>10205</v>
      </c>
      <c r="D16" s="38">
        <v>2020.0</v>
      </c>
      <c r="E16" s="38" t="s">
        <v>8639</v>
      </c>
      <c r="F16" s="37" t="s">
        <v>10206</v>
      </c>
      <c r="G16" s="37" t="s">
        <v>10207</v>
      </c>
      <c r="H16" s="37" t="s">
        <v>10207</v>
      </c>
      <c r="I16" s="37" t="s">
        <v>10072</v>
      </c>
      <c r="J16" s="37" t="s">
        <v>10071</v>
      </c>
      <c r="K16" s="38"/>
      <c r="L16" s="37" t="s">
        <v>10079</v>
      </c>
      <c r="M16" s="37"/>
      <c r="N16" s="37" t="s">
        <v>10079</v>
      </c>
      <c r="O16" s="37" t="s">
        <v>10208</v>
      </c>
      <c r="P16" s="39" t="s">
        <v>10209</v>
      </c>
      <c r="Q16" s="37" t="s">
        <v>10115</v>
      </c>
      <c r="R16" s="37" t="s">
        <v>10079</v>
      </c>
      <c r="S16" s="38" t="s">
        <v>1201</v>
      </c>
      <c r="T16" s="40" t="s">
        <v>10079</v>
      </c>
      <c r="U16" s="24" t="s">
        <v>10055</v>
      </c>
      <c r="V16" s="24" t="s">
        <v>10080</v>
      </c>
    </row>
    <row r="17">
      <c r="A17" s="37">
        <v>16.0</v>
      </c>
      <c r="B17" s="38" t="s">
        <v>590</v>
      </c>
      <c r="C17" s="37" t="s">
        <v>10210</v>
      </c>
      <c r="D17" s="38">
        <v>2020.0</v>
      </c>
      <c r="E17" s="38" t="s">
        <v>8678</v>
      </c>
      <c r="F17" s="38" t="s">
        <v>10211</v>
      </c>
      <c r="G17" s="38" t="s">
        <v>10069</v>
      </c>
      <c r="H17" s="38" t="s">
        <v>10070</v>
      </c>
      <c r="I17" s="37" t="s">
        <v>10071</v>
      </c>
      <c r="J17" s="37" t="s">
        <v>10072</v>
      </c>
      <c r="K17" s="38" t="s">
        <v>10212</v>
      </c>
      <c r="L17" s="41" t="s">
        <v>10213</v>
      </c>
      <c r="M17" s="37" t="s">
        <v>10214</v>
      </c>
      <c r="N17" s="37" t="s">
        <v>10079</v>
      </c>
      <c r="O17" s="38" t="s">
        <v>10215</v>
      </c>
      <c r="P17" s="37" t="s">
        <v>10079</v>
      </c>
      <c r="Q17" s="37" t="s">
        <v>10078</v>
      </c>
      <c r="R17" s="38" t="s">
        <v>10149</v>
      </c>
      <c r="S17" s="37" t="s">
        <v>10216</v>
      </c>
      <c r="T17" s="40" t="s">
        <v>10217</v>
      </c>
      <c r="U17" s="24" t="s">
        <v>10194</v>
      </c>
      <c r="V17" s="24" t="s">
        <v>10119</v>
      </c>
    </row>
    <row r="18">
      <c r="A18" s="37">
        <v>17.0</v>
      </c>
      <c r="B18" s="38" t="s">
        <v>113</v>
      </c>
      <c r="C18" s="37" t="s">
        <v>10218</v>
      </c>
      <c r="D18" s="38">
        <v>2020.0</v>
      </c>
      <c r="E18" s="38" t="s">
        <v>10219</v>
      </c>
      <c r="F18" s="38" t="s">
        <v>10220</v>
      </c>
      <c r="G18" s="38" t="s">
        <v>10221</v>
      </c>
      <c r="H18" s="37" t="s">
        <v>10222</v>
      </c>
      <c r="I18" s="37" t="s">
        <v>10072</v>
      </c>
      <c r="J18" s="37" t="s">
        <v>10071</v>
      </c>
      <c r="K18" s="37" t="s">
        <v>10223</v>
      </c>
      <c r="L18" s="37" t="s">
        <v>10079</v>
      </c>
      <c r="M18" s="38" t="s">
        <v>10079</v>
      </c>
      <c r="N18" s="37" t="s">
        <v>10079</v>
      </c>
      <c r="O18" s="38" t="s">
        <v>10224</v>
      </c>
      <c r="P18" s="39" t="s">
        <v>10225</v>
      </c>
      <c r="Q18" s="37" t="s">
        <v>10115</v>
      </c>
      <c r="R18" s="38" t="s">
        <v>10079</v>
      </c>
      <c r="S18" s="38" t="s">
        <v>1201</v>
      </c>
      <c r="T18" s="40" t="s">
        <v>10079</v>
      </c>
      <c r="U18" s="24" t="s">
        <v>10055</v>
      </c>
      <c r="V18" s="24" t="s">
        <v>10080</v>
      </c>
    </row>
    <row r="19">
      <c r="A19" s="37">
        <v>18.0</v>
      </c>
      <c r="B19" s="38" t="s">
        <v>6655</v>
      </c>
      <c r="C19" s="37" t="s">
        <v>10226</v>
      </c>
      <c r="D19" s="38">
        <v>2020.0</v>
      </c>
      <c r="E19" s="38" t="s">
        <v>10227</v>
      </c>
      <c r="F19" s="38" t="s">
        <v>10228</v>
      </c>
      <c r="G19" s="38" t="s">
        <v>10229</v>
      </c>
      <c r="H19" s="38" t="s">
        <v>10230</v>
      </c>
      <c r="I19" s="37" t="s">
        <v>10072</v>
      </c>
      <c r="J19" s="37" t="s">
        <v>10071</v>
      </c>
      <c r="K19" s="37" t="s">
        <v>10087</v>
      </c>
      <c r="L19" s="37" t="s">
        <v>10231</v>
      </c>
      <c r="M19" s="37" t="s">
        <v>10079</v>
      </c>
      <c r="N19" s="37" t="s">
        <v>10079</v>
      </c>
      <c r="O19" s="37" t="s">
        <v>10232</v>
      </c>
      <c r="P19" s="37" t="s">
        <v>10079</v>
      </c>
      <c r="Q19" s="37" t="s">
        <v>10078</v>
      </c>
      <c r="R19" s="37" t="s">
        <v>10079</v>
      </c>
      <c r="S19" s="38" t="s">
        <v>1201</v>
      </c>
      <c r="T19" s="40" t="s">
        <v>10079</v>
      </c>
      <c r="U19" s="24" t="s">
        <v>10055</v>
      </c>
      <c r="V19" s="24" t="s">
        <v>10090</v>
      </c>
    </row>
    <row r="20">
      <c r="A20" s="37">
        <v>19.0</v>
      </c>
      <c r="B20" s="38" t="s">
        <v>6858</v>
      </c>
      <c r="C20" s="37" t="s">
        <v>10233</v>
      </c>
      <c r="D20" s="38">
        <v>2020.0</v>
      </c>
      <c r="E20" s="38" t="s">
        <v>10234</v>
      </c>
      <c r="F20" s="38" t="s">
        <v>10235</v>
      </c>
      <c r="G20" s="38" t="s">
        <v>10236</v>
      </c>
      <c r="H20" s="38" t="s">
        <v>10237</v>
      </c>
      <c r="I20" s="37" t="s">
        <v>10072</v>
      </c>
      <c r="J20" s="37" t="s">
        <v>10071</v>
      </c>
      <c r="K20" s="38" t="s">
        <v>10238</v>
      </c>
      <c r="L20" s="37" t="s">
        <v>10239</v>
      </c>
      <c r="M20" s="37" t="s">
        <v>10240</v>
      </c>
      <c r="N20" s="37" t="s">
        <v>10079</v>
      </c>
      <c r="O20" s="38" t="s">
        <v>10138</v>
      </c>
      <c r="P20" s="37" t="s">
        <v>10079</v>
      </c>
      <c r="Q20" s="37" t="s">
        <v>10078</v>
      </c>
      <c r="R20" s="38" t="s">
        <v>10149</v>
      </c>
      <c r="S20" s="38" t="s">
        <v>10241</v>
      </c>
      <c r="T20" s="40" t="s">
        <v>10079</v>
      </c>
      <c r="U20" s="24" t="s">
        <v>10194</v>
      </c>
      <c r="V20" s="24" t="s">
        <v>10119</v>
      </c>
    </row>
    <row r="21">
      <c r="A21" s="37">
        <v>20.0</v>
      </c>
      <c r="B21" s="38" t="s">
        <v>5877</v>
      </c>
      <c r="C21" s="37" t="s">
        <v>10242</v>
      </c>
      <c r="D21" s="38">
        <v>2020.0</v>
      </c>
      <c r="E21" s="38" t="s">
        <v>10243</v>
      </c>
      <c r="F21" s="38" t="s">
        <v>10244</v>
      </c>
      <c r="G21" s="38" t="s">
        <v>10069</v>
      </c>
      <c r="H21" s="38" t="s">
        <v>10070</v>
      </c>
      <c r="I21" s="37" t="s">
        <v>10071</v>
      </c>
      <c r="J21" s="37" t="s">
        <v>10072</v>
      </c>
      <c r="K21" s="38" t="s">
        <v>10245</v>
      </c>
      <c r="L21" s="37" t="s">
        <v>10246</v>
      </c>
      <c r="M21" s="37" t="s">
        <v>10247</v>
      </c>
      <c r="N21" s="37" t="s">
        <v>10079</v>
      </c>
      <c r="O21" s="38" t="s">
        <v>10248</v>
      </c>
      <c r="P21" s="37" t="s">
        <v>10079</v>
      </c>
      <c r="Q21" s="37" t="s">
        <v>10078</v>
      </c>
      <c r="R21" s="38" t="s">
        <v>10249</v>
      </c>
      <c r="S21" s="38" t="s">
        <v>10250</v>
      </c>
      <c r="T21" s="40" t="s">
        <v>10079</v>
      </c>
      <c r="U21" s="24" t="s">
        <v>10118</v>
      </c>
      <c r="V21" s="24" t="s">
        <v>10119</v>
      </c>
    </row>
    <row r="22">
      <c r="A22" s="37">
        <v>21.0</v>
      </c>
      <c r="B22" s="38" t="s">
        <v>812</v>
      </c>
      <c r="C22" s="37" t="s">
        <v>10251</v>
      </c>
      <c r="D22" s="38">
        <v>2020.0</v>
      </c>
      <c r="E22" s="38" t="s">
        <v>10252</v>
      </c>
      <c r="F22" s="38" t="s">
        <v>10253</v>
      </c>
      <c r="G22" s="38" t="s">
        <v>10069</v>
      </c>
      <c r="H22" s="38" t="s">
        <v>10070</v>
      </c>
      <c r="I22" s="37" t="s">
        <v>10071</v>
      </c>
      <c r="J22" s="37" t="s">
        <v>10072</v>
      </c>
      <c r="K22" s="38" t="s">
        <v>10254</v>
      </c>
      <c r="L22" s="37" t="s">
        <v>10254</v>
      </c>
      <c r="M22" s="38" t="s">
        <v>10255</v>
      </c>
      <c r="N22" s="37" t="s">
        <v>10079</v>
      </c>
      <c r="O22" s="38" t="s">
        <v>10256</v>
      </c>
      <c r="P22" s="39" t="s">
        <v>10257</v>
      </c>
      <c r="Q22" s="37" t="s">
        <v>10078</v>
      </c>
      <c r="R22" s="38" t="s">
        <v>10258</v>
      </c>
      <c r="S22" s="38" t="s">
        <v>10259</v>
      </c>
      <c r="T22" s="40" t="s">
        <v>10079</v>
      </c>
      <c r="U22" s="24" t="s">
        <v>10118</v>
      </c>
      <c r="V22" s="24" t="s">
        <v>10090</v>
      </c>
    </row>
    <row r="23">
      <c r="A23" s="37">
        <v>22.0</v>
      </c>
      <c r="B23" s="38" t="s">
        <v>6750</v>
      </c>
      <c r="C23" s="37" t="s">
        <v>10260</v>
      </c>
      <c r="D23" s="38">
        <v>2020.0</v>
      </c>
      <c r="E23" s="38" t="s">
        <v>10261</v>
      </c>
      <c r="F23" s="38" t="s">
        <v>10262</v>
      </c>
      <c r="G23" s="38" t="s">
        <v>10263</v>
      </c>
      <c r="H23" s="38" t="s">
        <v>10264</v>
      </c>
      <c r="I23" s="37" t="s">
        <v>10072</v>
      </c>
      <c r="J23" s="37" t="s">
        <v>10071</v>
      </c>
      <c r="K23" s="38" t="s">
        <v>10265</v>
      </c>
      <c r="L23" s="37" t="s">
        <v>10266</v>
      </c>
      <c r="M23" s="37" t="s">
        <v>10267</v>
      </c>
      <c r="N23" s="37" t="s">
        <v>10079</v>
      </c>
      <c r="O23" s="38" t="s">
        <v>10138</v>
      </c>
      <c r="P23" s="39" t="s">
        <v>10148</v>
      </c>
      <c r="Q23" s="37" t="s">
        <v>10078</v>
      </c>
      <c r="R23" s="38" t="s">
        <v>10149</v>
      </c>
      <c r="S23" s="38" t="s">
        <v>10268</v>
      </c>
      <c r="T23" s="40" t="s">
        <v>10079</v>
      </c>
      <c r="U23" s="24" t="s">
        <v>10194</v>
      </c>
      <c r="V23" s="24" t="s">
        <v>10119</v>
      </c>
    </row>
    <row r="24">
      <c r="A24" s="37">
        <v>23.0</v>
      </c>
      <c r="B24" s="38" t="s">
        <v>571</v>
      </c>
      <c r="C24" s="37" t="s">
        <v>10269</v>
      </c>
      <c r="D24" s="38">
        <v>2020.0</v>
      </c>
      <c r="E24" s="38" t="s">
        <v>10270</v>
      </c>
      <c r="F24" s="38" t="s">
        <v>10271</v>
      </c>
      <c r="G24" s="38" t="s">
        <v>10272</v>
      </c>
      <c r="H24" s="38" t="s">
        <v>10273</v>
      </c>
      <c r="I24" s="37" t="s">
        <v>10072</v>
      </c>
      <c r="J24" s="37" t="s">
        <v>10071</v>
      </c>
      <c r="K24" s="38" t="s">
        <v>10274</v>
      </c>
      <c r="L24" s="38" t="s">
        <v>10274</v>
      </c>
      <c r="M24" s="37" t="s">
        <v>10079</v>
      </c>
      <c r="N24" s="37" t="s">
        <v>10079</v>
      </c>
      <c r="O24" s="38" t="s">
        <v>10138</v>
      </c>
      <c r="P24" s="37" t="s">
        <v>10079</v>
      </c>
      <c r="Q24" s="37" t="s">
        <v>10078</v>
      </c>
      <c r="R24" s="37" t="s">
        <v>10079</v>
      </c>
      <c r="S24" s="38" t="s">
        <v>1201</v>
      </c>
      <c r="T24" s="40" t="s">
        <v>10079</v>
      </c>
      <c r="U24" s="24" t="s">
        <v>10055</v>
      </c>
      <c r="V24" s="24" t="s">
        <v>10090</v>
      </c>
    </row>
    <row r="25">
      <c r="A25" s="37">
        <v>24.0</v>
      </c>
      <c r="B25" s="37" t="s">
        <v>10275</v>
      </c>
      <c r="C25" s="37" t="s">
        <v>10276</v>
      </c>
      <c r="D25" s="38">
        <v>2020.0</v>
      </c>
      <c r="E25" s="38" t="s">
        <v>10277</v>
      </c>
      <c r="F25" s="38" t="s">
        <v>10278</v>
      </c>
      <c r="G25" s="37" t="s">
        <v>10279</v>
      </c>
      <c r="H25" s="37" t="s">
        <v>10280</v>
      </c>
      <c r="I25" s="37" t="s">
        <v>10072</v>
      </c>
      <c r="J25" s="37" t="s">
        <v>10071</v>
      </c>
      <c r="K25" s="38" t="s">
        <v>10281</v>
      </c>
      <c r="L25" s="37" t="s">
        <v>10282</v>
      </c>
      <c r="M25" s="37" t="s">
        <v>10283</v>
      </c>
      <c r="N25" s="43"/>
      <c r="O25" s="40" t="s">
        <v>10284</v>
      </c>
      <c r="P25" s="38" t="s">
        <v>10285</v>
      </c>
      <c r="Q25" s="40" t="s">
        <v>10078</v>
      </c>
      <c r="R25" s="38" t="s">
        <v>10286</v>
      </c>
      <c r="S25" s="38" t="s">
        <v>10287</v>
      </c>
      <c r="T25" s="40" t="s">
        <v>10079</v>
      </c>
      <c r="U25" s="24" t="s">
        <v>10118</v>
      </c>
      <c r="V25" s="24" t="s">
        <v>10119</v>
      </c>
    </row>
    <row r="26">
      <c r="A26" s="37">
        <v>25.0</v>
      </c>
      <c r="B26" s="38" t="s">
        <v>5933</v>
      </c>
      <c r="C26" s="37" t="s">
        <v>10288</v>
      </c>
      <c r="D26" s="38">
        <v>2021.0</v>
      </c>
      <c r="E26" s="38" t="s">
        <v>10289</v>
      </c>
      <c r="F26" s="38" t="s">
        <v>10290</v>
      </c>
      <c r="G26" s="37" t="s">
        <v>10291</v>
      </c>
      <c r="H26" s="37" t="s">
        <v>10292</v>
      </c>
      <c r="I26" s="37" t="s">
        <v>10072</v>
      </c>
      <c r="J26" s="37" t="s">
        <v>10071</v>
      </c>
      <c r="K26" s="38" t="s">
        <v>10293</v>
      </c>
      <c r="L26" s="37" t="s">
        <v>10266</v>
      </c>
      <c r="M26" s="37" t="s">
        <v>10294</v>
      </c>
      <c r="N26" s="37" t="s">
        <v>10079</v>
      </c>
      <c r="O26" s="38" t="s">
        <v>10295</v>
      </c>
      <c r="P26" s="37" t="s">
        <v>10079</v>
      </c>
      <c r="Q26" s="40" t="s">
        <v>10296</v>
      </c>
      <c r="R26" s="38" t="s">
        <v>10139</v>
      </c>
      <c r="S26" s="38" t="s">
        <v>10297</v>
      </c>
      <c r="T26" s="40" t="s">
        <v>10079</v>
      </c>
      <c r="U26" s="24" t="s">
        <v>10118</v>
      </c>
      <c r="V26" s="24" t="s">
        <v>10119</v>
      </c>
    </row>
    <row r="27">
      <c r="A27" s="37">
        <v>26.0</v>
      </c>
      <c r="B27" s="38" t="s">
        <v>333</v>
      </c>
      <c r="C27" s="37" t="s">
        <v>10298</v>
      </c>
      <c r="D27" s="38">
        <v>2021.0</v>
      </c>
      <c r="E27" s="38" t="s">
        <v>10299</v>
      </c>
      <c r="F27" s="38" t="s">
        <v>10300</v>
      </c>
      <c r="G27" s="38" t="s">
        <v>10069</v>
      </c>
      <c r="H27" s="38" t="s">
        <v>10070</v>
      </c>
      <c r="I27" s="37" t="s">
        <v>10071</v>
      </c>
      <c r="J27" s="37" t="s">
        <v>10072</v>
      </c>
      <c r="K27" s="38" t="s">
        <v>10301</v>
      </c>
      <c r="L27" s="37" t="s">
        <v>10302</v>
      </c>
      <c r="M27" s="37" t="s">
        <v>10303</v>
      </c>
      <c r="N27" s="37" t="s">
        <v>10079</v>
      </c>
      <c r="O27" s="38" t="s">
        <v>10138</v>
      </c>
      <c r="P27" s="39" t="s">
        <v>10304</v>
      </c>
      <c r="Q27" s="37" t="s">
        <v>10078</v>
      </c>
      <c r="R27" s="38" t="s">
        <v>10305</v>
      </c>
      <c r="S27" s="38" t="s">
        <v>10306</v>
      </c>
      <c r="T27" s="40" t="s">
        <v>10307</v>
      </c>
      <c r="U27" s="24" t="s">
        <v>10194</v>
      </c>
      <c r="V27" s="24" t="s">
        <v>10119</v>
      </c>
      <c r="W27" s="24" t="s">
        <v>10308</v>
      </c>
    </row>
    <row r="28">
      <c r="A28" s="37">
        <v>27.0</v>
      </c>
      <c r="B28" s="38" t="s">
        <v>5483</v>
      </c>
      <c r="C28" s="37" t="s">
        <v>10309</v>
      </c>
      <c r="D28" s="38">
        <v>2021.0</v>
      </c>
      <c r="E28" s="38" t="s">
        <v>8588</v>
      </c>
      <c r="F28" s="38" t="s">
        <v>10310</v>
      </c>
      <c r="G28" s="37" t="s">
        <v>10311</v>
      </c>
      <c r="H28" s="38" t="s">
        <v>10312</v>
      </c>
      <c r="I28" s="37" t="s">
        <v>10071</v>
      </c>
      <c r="J28" s="37" t="s">
        <v>10071</v>
      </c>
      <c r="K28" s="37" t="s">
        <v>10624</v>
      </c>
      <c r="L28" s="41" t="s">
        <v>10314</v>
      </c>
      <c r="M28" s="44" t="s">
        <v>10315</v>
      </c>
      <c r="N28" s="37" t="s">
        <v>10316</v>
      </c>
      <c r="O28" s="38" t="s">
        <v>10138</v>
      </c>
      <c r="P28" s="39" t="s">
        <v>10317</v>
      </c>
      <c r="Q28" s="37" t="s">
        <v>10078</v>
      </c>
      <c r="R28" s="38" t="s">
        <v>10159</v>
      </c>
      <c r="S28" s="38" t="s">
        <v>10318</v>
      </c>
      <c r="T28" s="40" t="s">
        <v>10319</v>
      </c>
      <c r="U28" s="24" t="s">
        <v>10118</v>
      </c>
      <c r="V28" s="24" t="s">
        <v>10119</v>
      </c>
    </row>
    <row r="29">
      <c r="A29" s="37">
        <v>28.0</v>
      </c>
      <c r="B29" s="38" t="s">
        <v>5365</v>
      </c>
      <c r="C29" s="37" t="s">
        <v>10320</v>
      </c>
      <c r="D29" s="38">
        <v>2021.0</v>
      </c>
      <c r="E29" s="38" t="s">
        <v>10321</v>
      </c>
      <c r="F29" s="38" t="s">
        <v>10322</v>
      </c>
      <c r="G29" s="37" t="s">
        <v>10323</v>
      </c>
      <c r="H29" s="37" t="s">
        <v>10324</v>
      </c>
      <c r="I29" s="37" t="s">
        <v>10072</v>
      </c>
      <c r="J29" s="37" t="s">
        <v>10071</v>
      </c>
      <c r="K29" s="38" t="s">
        <v>10325</v>
      </c>
      <c r="L29" s="37" t="s">
        <v>10239</v>
      </c>
      <c r="M29" s="38" t="s">
        <v>10326</v>
      </c>
      <c r="N29" s="37" t="s">
        <v>10079</v>
      </c>
      <c r="O29" s="38" t="s">
        <v>10138</v>
      </c>
      <c r="P29" s="37" t="s">
        <v>10079</v>
      </c>
      <c r="Q29" s="37" t="s">
        <v>10078</v>
      </c>
      <c r="R29" s="38" t="s">
        <v>10139</v>
      </c>
      <c r="S29" s="38" t="s">
        <v>10327</v>
      </c>
      <c r="T29" s="40" t="s">
        <v>10079</v>
      </c>
      <c r="U29" s="24" t="s">
        <v>10194</v>
      </c>
      <c r="V29" s="24" t="s">
        <v>10119</v>
      </c>
    </row>
    <row r="30">
      <c r="A30" s="37">
        <v>29.0</v>
      </c>
      <c r="B30" s="38" t="s">
        <v>5974</v>
      </c>
      <c r="C30" s="37" t="s">
        <v>10328</v>
      </c>
      <c r="D30" s="38">
        <v>2021.0</v>
      </c>
      <c r="E30" s="38" t="s">
        <v>10329</v>
      </c>
      <c r="F30" s="38" t="s">
        <v>10330</v>
      </c>
      <c r="G30" s="45" t="s">
        <v>10331</v>
      </c>
      <c r="H30" s="37" t="s">
        <v>10332</v>
      </c>
      <c r="I30" s="37" t="s">
        <v>10071</v>
      </c>
      <c r="J30" s="37" t="s">
        <v>10071</v>
      </c>
      <c r="K30" s="38" t="s">
        <v>10239</v>
      </c>
      <c r="L30" s="38" t="s">
        <v>10239</v>
      </c>
      <c r="M30" s="38" t="s">
        <v>10333</v>
      </c>
      <c r="N30" s="37" t="s">
        <v>10079</v>
      </c>
      <c r="O30" s="38" t="s">
        <v>10138</v>
      </c>
      <c r="P30" s="37" t="s">
        <v>10079</v>
      </c>
      <c r="Q30" s="37" t="s">
        <v>10078</v>
      </c>
      <c r="R30" s="38" t="s">
        <v>10149</v>
      </c>
      <c r="S30" s="37" t="s">
        <v>10625</v>
      </c>
      <c r="T30" s="40" t="s">
        <v>10079</v>
      </c>
      <c r="U30" s="24" t="s">
        <v>10194</v>
      </c>
      <c r="V30" s="24" t="s">
        <v>10119</v>
      </c>
    </row>
    <row r="31">
      <c r="A31" s="37">
        <v>30.0</v>
      </c>
      <c r="B31" s="38" t="s">
        <v>5266</v>
      </c>
      <c r="C31" s="37" t="s">
        <v>10335</v>
      </c>
      <c r="D31" s="38">
        <v>2021.0</v>
      </c>
      <c r="E31" s="38" t="s">
        <v>8687</v>
      </c>
      <c r="F31" s="38" t="s">
        <v>10336</v>
      </c>
      <c r="G31" s="38" t="s">
        <v>10069</v>
      </c>
      <c r="H31" s="38" t="s">
        <v>10070</v>
      </c>
      <c r="I31" s="37" t="s">
        <v>10071</v>
      </c>
      <c r="J31" s="37" t="s">
        <v>10072</v>
      </c>
      <c r="K31" s="38" t="s">
        <v>10337</v>
      </c>
      <c r="L31" s="41" t="s">
        <v>10338</v>
      </c>
      <c r="M31" s="38" t="s">
        <v>10339</v>
      </c>
      <c r="N31" s="37" t="s">
        <v>10340</v>
      </c>
      <c r="O31" s="38" t="s">
        <v>10341</v>
      </c>
      <c r="P31" s="39" t="s">
        <v>10158</v>
      </c>
      <c r="Q31" s="37" t="s">
        <v>10078</v>
      </c>
      <c r="R31" s="38" t="s">
        <v>10342</v>
      </c>
      <c r="S31" s="38" t="s">
        <v>10343</v>
      </c>
      <c r="T31" s="40" t="s">
        <v>10079</v>
      </c>
      <c r="U31" s="24" t="s">
        <v>10055</v>
      </c>
      <c r="V31" s="24" t="s">
        <v>10090</v>
      </c>
    </row>
    <row r="32">
      <c r="A32" s="37">
        <v>31.0</v>
      </c>
      <c r="B32" s="38" t="s">
        <v>600</v>
      </c>
      <c r="C32" s="37" t="s">
        <v>10344</v>
      </c>
      <c r="D32" s="38">
        <v>2021.0</v>
      </c>
      <c r="E32" s="38" t="s">
        <v>10345</v>
      </c>
      <c r="F32" s="38" t="s">
        <v>10346</v>
      </c>
      <c r="G32" s="37" t="s">
        <v>10347</v>
      </c>
      <c r="H32" s="38" t="s">
        <v>10348</v>
      </c>
      <c r="I32" s="37" t="s">
        <v>10072</v>
      </c>
      <c r="J32" s="37" t="s">
        <v>10071</v>
      </c>
      <c r="K32" s="37" t="s">
        <v>10098</v>
      </c>
      <c r="L32" s="37" t="s">
        <v>10079</v>
      </c>
      <c r="M32" s="38" t="s">
        <v>10079</v>
      </c>
      <c r="N32" s="37" t="s">
        <v>10079</v>
      </c>
      <c r="O32" s="37" t="s">
        <v>10349</v>
      </c>
      <c r="P32" s="39" t="s">
        <v>10350</v>
      </c>
      <c r="Q32" s="37" t="s">
        <v>10351</v>
      </c>
      <c r="R32" s="38" t="s">
        <v>10079</v>
      </c>
      <c r="S32" s="38" t="s">
        <v>1201</v>
      </c>
      <c r="T32" s="40" t="s">
        <v>10079</v>
      </c>
      <c r="U32" s="24" t="s">
        <v>10055</v>
      </c>
      <c r="V32" s="24" t="s">
        <v>10080</v>
      </c>
    </row>
    <row r="33">
      <c r="A33" s="37">
        <v>32.0</v>
      </c>
      <c r="B33" s="38" t="s">
        <v>5127</v>
      </c>
      <c r="C33" s="37" t="s">
        <v>10352</v>
      </c>
      <c r="D33" s="38">
        <v>2021.0</v>
      </c>
      <c r="E33" s="38" t="s">
        <v>8823</v>
      </c>
      <c r="F33" s="38" t="s">
        <v>10353</v>
      </c>
      <c r="G33" s="38" t="s">
        <v>10069</v>
      </c>
      <c r="H33" s="38" t="s">
        <v>10070</v>
      </c>
      <c r="I33" s="37" t="s">
        <v>10071</v>
      </c>
      <c r="J33" s="37" t="s">
        <v>10072</v>
      </c>
      <c r="K33" s="37" t="s">
        <v>10354</v>
      </c>
      <c r="L33" s="37" t="s">
        <v>10355</v>
      </c>
      <c r="M33" s="37" t="s">
        <v>10356</v>
      </c>
      <c r="N33" s="37" t="s">
        <v>10079</v>
      </c>
      <c r="O33" s="38" t="s">
        <v>10138</v>
      </c>
      <c r="P33" s="37" t="s">
        <v>10079</v>
      </c>
      <c r="Q33" s="37" t="s">
        <v>10078</v>
      </c>
      <c r="R33" s="38" t="s">
        <v>10149</v>
      </c>
      <c r="S33" s="38" t="s">
        <v>10357</v>
      </c>
      <c r="T33" s="40" t="s">
        <v>10358</v>
      </c>
      <c r="U33" s="24" t="s">
        <v>10194</v>
      </c>
      <c r="V33" s="24" t="s">
        <v>10119</v>
      </c>
      <c r="W33" s="24" t="s">
        <v>10308</v>
      </c>
    </row>
    <row r="34">
      <c r="A34" s="37">
        <v>33.0</v>
      </c>
      <c r="B34" s="38" t="s">
        <v>4615</v>
      </c>
      <c r="C34" s="37" t="s">
        <v>10359</v>
      </c>
      <c r="D34" s="38">
        <v>2022.0</v>
      </c>
      <c r="E34" s="38" t="s">
        <v>10360</v>
      </c>
      <c r="F34" s="38" t="s">
        <v>10361</v>
      </c>
      <c r="G34" s="38" t="s">
        <v>10069</v>
      </c>
      <c r="H34" s="38" t="s">
        <v>10070</v>
      </c>
      <c r="I34" s="37" t="s">
        <v>10071</v>
      </c>
      <c r="J34" s="37" t="s">
        <v>10072</v>
      </c>
      <c r="K34" s="38" t="s">
        <v>10362</v>
      </c>
      <c r="L34" s="37" t="s">
        <v>10355</v>
      </c>
      <c r="M34" s="37" t="s">
        <v>10363</v>
      </c>
      <c r="N34" s="37" t="s">
        <v>10079</v>
      </c>
      <c r="O34" s="38" t="s">
        <v>10138</v>
      </c>
      <c r="P34" s="37" t="s">
        <v>10079</v>
      </c>
      <c r="Q34" s="37" t="s">
        <v>10078</v>
      </c>
      <c r="R34" s="38" t="s">
        <v>10364</v>
      </c>
      <c r="S34" s="38" t="s">
        <v>10365</v>
      </c>
      <c r="T34" s="40" t="s">
        <v>10366</v>
      </c>
      <c r="U34" s="24" t="s">
        <v>10194</v>
      </c>
      <c r="V34" s="24" t="s">
        <v>10119</v>
      </c>
    </row>
    <row r="35">
      <c r="A35" s="37">
        <v>34.0</v>
      </c>
      <c r="B35" s="38" t="s">
        <v>4608</v>
      </c>
      <c r="C35" s="37" t="s">
        <v>10367</v>
      </c>
      <c r="D35" s="38">
        <v>2022.0</v>
      </c>
      <c r="E35" s="38" t="s">
        <v>10368</v>
      </c>
      <c r="F35" s="38" t="s">
        <v>10369</v>
      </c>
      <c r="G35" s="38" t="s">
        <v>10069</v>
      </c>
      <c r="H35" s="38" t="s">
        <v>10070</v>
      </c>
      <c r="I35" s="37" t="s">
        <v>10071</v>
      </c>
      <c r="J35" s="37" t="s">
        <v>10072</v>
      </c>
      <c r="K35" s="38" t="s">
        <v>10370</v>
      </c>
      <c r="L35" s="37" t="s">
        <v>10074</v>
      </c>
      <c r="M35" s="37" t="s">
        <v>10079</v>
      </c>
      <c r="N35" s="37" t="s">
        <v>10079</v>
      </c>
      <c r="O35" s="38" t="s">
        <v>10371</v>
      </c>
      <c r="P35" s="39" t="s">
        <v>10372</v>
      </c>
      <c r="Q35" s="37" t="s">
        <v>10373</v>
      </c>
      <c r="R35" s="38" t="s">
        <v>10159</v>
      </c>
      <c r="S35" s="38" t="s">
        <v>10374</v>
      </c>
      <c r="T35" s="40" t="s">
        <v>10079</v>
      </c>
      <c r="U35" s="24" t="s">
        <v>10055</v>
      </c>
      <c r="V35" s="24" t="s">
        <v>10090</v>
      </c>
    </row>
    <row r="36">
      <c r="A36" s="37">
        <v>35.0</v>
      </c>
      <c r="B36" s="38" t="s">
        <v>724</v>
      </c>
      <c r="C36" s="37" t="s">
        <v>10375</v>
      </c>
      <c r="D36" s="38">
        <v>2022.0</v>
      </c>
      <c r="E36" s="38" t="s">
        <v>10376</v>
      </c>
      <c r="F36" s="38" t="s">
        <v>10377</v>
      </c>
      <c r="G36" s="38" t="s">
        <v>10378</v>
      </c>
      <c r="H36" s="38" t="s">
        <v>10379</v>
      </c>
      <c r="I36" s="37" t="s">
        <v>10071</v>
      </c>
      <c r="J36" s="37" t="s">
        <v>10071</v>
      </c>
      <c r="K36" s="37" t="s">
        <v>10380</v>
      </c>
      <c r="L36" s="45" t="s">
        <v>10380</v>
      </c>
      <c r="M36" s="45" t="s">
        <v>10381</v>
      </c>
      <c r="N36" s="37" t="s">
        <v>10382</v>
      </c>
      <c r="O36" s="37" t="s">
        <v>10383</v>
      </c>
      <c r="P36" s="39" t="s">
        <v>10384</v>
      </c>
      <c r="Q36" s="37" t="s">
        <v>10351</v>
      </c>
      <c r="R36" s="38" t="s">
        <v>10385</v>
      </c>
      <c r="S36" s="38" t="s">
        <v>10386</v>
      </c>
      <c r="T36" s="40" t="s">
        <v>10387</v>
      </c>
      <c r="U36" s="24" t="s">
        <v>10194</v>
      </c>
      <c r="V36" s="24" t="s">
        <v>10119</v>
      </c>
      <c r="W36" s="24" t="s">
        <v>10308</v>
      </c>
    </row>
    <row r="37">
      <c r="A37" s="37">
        <v>36.0</v>
      </c>
      <c r="B37" s="38" t="s">
        <v>273</v>
      </c>
      <c r="C37" s="37" t="s">
        <v>10388</v>
      </c>
      <c r="D37" s="38">
        <v>2022.0</v>
      </c>
      <c r="E37" s="38" t="s">
        <v>10389</v>
      </c>
      <c r="F37" s="38" t="s">
        <v>10390</v>
      </c>
      <c r="G37" s="38" t="s">
        <v>10069</v>
      </c>
      <c r="H37" s="38" t="s">
        <v>10070</v>
      </c>
      <c r="I37" s="37" t="s">
        <v>10071</v>
      </c>
      <c r="J37" s="37" t="s">
        <v>10072</v>
      </c>
      <c r="K37" s="38" t="s">
        <v>10146</v>
      </c>
      <c r="L37" s="38" t="s">
        <v>10146</v>
      </c>
      <c r="M37" s="37" t="s">
        <v>10283</v>
      </c>
      <c r="N37" s="37" t="s">
        <v>10079</v>
      </c>
      <c r="O37" s="38" t="s">
        <v>10391</v>
      </c>
      <c r="P37" s="39" t="s">
        <v>10392</v>
      </c>
      <c r="Q37" s="42" t="s">
        <v>10393</v>
      </c>
      <c r="R37" s="38" t="s">
        <v>10139</v>
      </c>
      <c r="S37" s="38" t="s">
        <v>10394</v>
      </c>
      <c r="T37" s="43"/>
      <c r="U37" s="24" t="s">
        <v>10118</v>
      </c>
      <c r="V37" s="24" t="s">
        <v>10119</v>
      </c>
    </row>
    <row r="38">
      <c r="A38" s="37">
        <v>37.0</v>
      </c>
      <c r="B38" s="38" t="s">
        <v>4523</v>
      </c>
      <c r="C38" s="37" t="s">
        <v>10395</v>
      </c>
      <c r="D38" s="38">
        <v>2022.0</v>
      </c>
      <c r="E38" s="38" t="s">
        <v>8861</v>
      </c>
      <c r="F38" s="38" t="s">
        <v>10396</v>
      </c>
      <c r="G38" s="38" t="s">
        <v>10069</v>
      </c>
      <c r="H38" s="38" t="s">
        <v>10070</v>
      </c>
      <c r="I38" s="45" t="s">
        <v>10071</v>
      </c>
      <c r="J38" s="45" t="s">
        <v>10072</v>
      </c>
      <c r="K38" s="45" t="s">
        <v>10626</v>
      </c>
      <c r="L38" s="37" t="s">
        <v>10314</v>
      </c>
      <c r="M38" s="37" t="s">
        <v>10398</v>
      </c>
      <c r="N38" s="37" t="s">
        <v>10399</v>
      </c>
      <c r="O38" s="38" t="s">
        <v>10400</v>
      </c>
      <c r="P38" s="39" t="s">
        <v>10401</v>
      </c>
      <c r="Q38" s="37" t="s">
        <v>10078</v>
      </c>
      <c r="R38" s="38" t="s">
        <v>10402</v>
      </c>
      <c r="S38" s="38" t="s">
        <v>10403</v>
      </c>
      <c r="T38" s="40" t="s">
        <v>10404</v>
      </c>
      <c r="U38" s="24" t="s">
        <v>10118</v>
      </c>
      <c r="V38" s="24" t="s">
        <v>10119</v>
      </c>
    </row>
    <row r="39">
      <c r="A39" s="37">
        <v>38.0</v>
      </c>
      <c r="B39" s="46" t="s">
        <v>5252</v>
      </c>
      <c r="C39" s="37" t="s">
        <v>10405</v>
      </c>
      <c r="D39" s="38">
        <v>2022.0</v>
      </c>
      <c r="E39" s="38" t="s">
        <v>10406</v>
      </c>
      <c r="F39" s="38" t="s">
        <v>10407</v>
      </c>
      <c r="G39" s="38" t="s">
        <v>10069</v>
      </c>
      <c r="H39" s="38" t="s">
        <v>10070</v>
      </c>
      <c r="I39" s="37" t="s">
        <v>10071</v>
      </c>
      <c r="J39" s="37" t="s">
        <v>10072</v>
      </c>
      <c r="K39" s="38" t="s">
        <v>10408</v>
      </c>
      <c r="L39" s="37" t="s">
        <v>10302</v>
      </c>
      <c r="M39" s="37" t="s">
        <v>10409</v>
      </c>
      <c r="N39" s="37" t="s">
        <v>10079</v>
      </c>
      <c r="O39" s="38" t="s">
        <v>10138</v>
      </c>
      <c r="P39" s="38"/>
      <c r="Q39" s="38"/>
      <c r="R39" s="38" t="s">
        <v>10159</v>
      </c>
      <c r="S39" s="38" t="s">
        <v>10410</v>
      </c>
      <c r="T39" s="43"/>
      <c r="U39" s="24" t="s">
        <v>10194</v>
      </c>
      <c r="V39" s="24" t="s">
        <v>10119</v>
      </c>
    </row>
    <row r="40">
      <c r="A40" s="37">
        <v>39.0</v>
      </c>
      <c r="B40" s="38" t="s">
        <v>4863</v>
      </c>
      <c r="C40" s="37" t="s">
        <v>9288</v>
      </c>
      <c r="D40" s="38">
        <v>2022.0</v>
      </c>
      <c r="E40" s="38" t="s">
        <v>10411</v>
      </c>
      <c r="F40" s="38" t="s">
        <v>10412</v>
      </c>
      <c r="G40" s="38" t="s">
        <v>10413</v>
      </c>
      <c r="H40" s="38" t="s">
        <v>10414</v>
      </c>
      <c r="I40" s="45" t="s">
        <v>10072</v>
      </c>
      <c r="J40" s="45" t="s">
        <v>10071</v>
      </c>
      <c r="K40" s="45" t="s">
        <v>10415</v>
      </c>
      <c r="L40" s="37" t="s">
        <v>10355</v>
      </c>
      <c r="M40" s="37" t="s">
        <v>10416</v>
      </c>
      <c r="N40" s="37"/>
      <c r="O40" s="38" t="s">
        <v>10417</v>
      </c>
      <c r="P40" s="37" t="s">
        <v>10079</v>
      </c>
      <c r="Q40" s="37" t="s">
        <v>10078</v>
      </c>
      <c r="R40" s="38" t="s">
        <v>10159</v>
      </c>
      <c r="S40" s="38" t="s">
        <v>10418</v>
      </c>
      <c r="T40" s="40" t="s">
        <v>10079</v>
      </c>
      <c r="U40" s="24" t="s">
        <v>10194</v>
      </c>
      <c r="V40" s="24" t="s">
        <v>10119</v>
      </c>
    </row>
    <row r="41">
      <c r="A41" s="37">
        <v>40.0</v>
      </c>
      <c r="B41" s="38" t="s">
        <v>3637</v>
      </c>
      <c r="C41" s="37" t="s">
        <v>10419</v>
      </c>
      <c r="D41" s="38">
        <v>2022.0</v>
      </c>
      <c r="E41" s="38" t="s">
        <v>10420</v>
      </c>
      <c r="F41" s="38" t="s">
        <v>10421</v>
      </c>
      <c r="G41" s="38" t="s">
        <v>10069</v>
      </c>
      <c r="H41" s="38" t="s">
        <v>10070</v>
      </c>
      <c r="I41" s="37" t="s">
        <v>10071</v>
      </c>
      <c r="J41" s="37" t="s">
        <v>10072</v>
      </c>
      <c r="K41" s="37" t="s">
        <v>10422</v>
      </c>
      <c r="L41" s="37" t="s">
        <v>10423</v>
      </c>
      <c r="M41" s="37" t="s">
        <v>10627</v>
      </c>
      <c r="N41" s="37" t="s">
        <v>10079</v>
      </c>
      <c r="O41" s="38" t="s">
        <v>10425</v>
      </c>
      <c r="P41" s="39" t="s">
        <v>10426</v>
      </c>
      <c r="Q41" s="41" t="s">
        <v>10115</v>
      </c>
      <c r="R41" s="38" t="s">
        <v>10159</v>
      </c>
      <c r="S41" s="38" t="s">
        <v>10427</v>
      </c>
      <c r="T41" s="40" t="s">
        <v>10428</v>
      </c>
      <c r="U41" s="24" t="s">
        <v>10194</v>
      </c>
      <c r="V41" s="24" t="s">
        <v>10119</v>
      </c>
    </row>
    <row r="42">
      <c r="A42" s="37">
        <v>41.0</v>
      </c>
      <c r="B42" s="38" t="s">
        <v>608</v>
      </c>
      <c r="C42" s="37" t="s">
        <v>10429</v>
      </c>
      <c r="D42" s="38">
        <v>2022.0</v>
      </c>
      <c r="E42" s="38" t="s">
        <v>10430</v>
      </c>
      <c r="F42" s="38" t="s">
        <v>10431</v>
      </c>
      <c r="G42" s="38" t="s">
        <v>10069</v>
      </c>
      <c r="H42" s="38" t="s">
        <v>10070</v>
      </c>
      <c r="I42" s="37" t="s">
        <v>10071</v>
      </c>
      <c r="J42" s="37" t="s">
        <v>10072</v>
      </c>
      <c r="K42" s="37" t="s">
        <v>10432</v>
      </c>
      <c r="L42" s="37" t="s">
        <v>10074</v>
      </c>
      <c r="M42" s="38" t="s">
        <v>10433</v>
      </c>
      <c r="N42" s="37" t="s">
        <v>10079</v>
      </c>
      <c r="O42" s="38" t="s">
        <v>10434</v>
      </c>
      <c r="P42" s="39" t="s">
        <v>10435</v>
      </c>
      <c r="Q42" s="37" t="s">
        <v>10078</v>
      </c>
      <c r="R42" s="38" t="s">
        <v>10436</v>
      </c>
      <c r="S42" s="38" t="s">
        <v>10437</v>
      </c>
      <c r="T42" s="40" t="s">
        <v>10079</v>
      </c>
      <c r="U42" s="24" t="s">
        <v>10118</v>
      </c>
      <c r="V42" s="24" t="s">
        <v>10090</v>
      </c>
    </row>
    <row r="43">
      <c r="A43" s="37">
        <v>42.0</v>
      </c>
      <c r="B43" s="38" t="s">
        <v>383</v>
      </c>
      <c r="C43" s="37" t="s">
        <v>10438</v>
      </c>
      <c r="D43" s="38">
        <v>2022.0</v>
      </c>
      <c r="E43" s="38" t="s">
        <v>10439</v>
      </c>
      <c r="F43" s="38" t="s">
        <v>10440</v>
      </c>
      <c r="G43" s="38" t="s">
        <v>10441</v>
      </c>
      <c r="H43" s="38" t="s">
        <v>10441</v>
      </c>
      <c r="I43" s="37" t="s">
        <v>10072</v>
      </c>
      <c r="J43" s="37" t="s">
        <v>10071</v>
      </c>
      <c r="K43" s="38" t="s">
        <v>10442</v>
      </c>
      <c r="L43" s="37" t="s">
        <v>10443</v>
      </c>
      <c r="M43" s="37" t="s">
        <v>10444</v>
      </c>
      <c r="N43" s="37" t="s">
        <v>10079</v>
      </c>
      <c r="O43" s="38" t="s">
        <v>10138</v>
      </c>
      <c r="P43" s="39" t="s">
        <v>10158</v>
      </c>
      <c r="Q43" s="37" t="s">
        <v>10078</v>
      </c>
      <c r="R43" s="38" t="s">
        <v>10445</v>
      </c>
      <c r="S43" s="38" t="s">
        <v>10446</v>
      </c>
      <c r="T43" s="40" t="s">
        <v>10447</v>
      </c>
      <c r="U43" s="24" t="s">
        <v>10118</v>
      </c>
      <c r="V43" s="24" t="s">
        <v>10119</v>
      </c>
    </row>
    <row r="44">
      <c r="A44" s="37">
        <v>43.0</v>
      </c>
      <c r="B44" s="38" t="s">
        <v>171</v>
      </c>
      <c r="C44" s="37" t="s">
        <v>10448</v>
      </c>
      <c r="D44" s="38">
        <v>2022.0</v>
      </c>
      <c r="E44" s="38" t="s">
        <v>8605</v>
      </c>
      <c r="F44" s="38" t="s">
        <v>10449</v>
      </c>
      <c r="G44" s="38" t="s">
        <v>10450</v>
      </c>
      <c r="H44" s="38" t="s">
        <v>10451</v>
      </c>
      <c r="I44" s="45" t="s">
        <v>10071</v>
      </c>
      <c r="J44" s="45" t="s">
        <v>10071</v>
      </c>
      <c r="K44" s="45" t="s">
        <v>10452</v>
      </c>
      <c r="L44" s="37" t="s">
        <v>10314</v>
      </c>
      <c r="M44" s="37" t="s">
        <v>10453</v>
      </c>
      <c r="N44" s="37" t="s">
        <v>10454</v>
      </c>
      <c r="O44" s="38" t="s">
        <v>10455</v>
      </c>
      <c r="P44" s="39" t="s">
        <v>10456</v>
      </c>
      <c r="Q44" s="37" t="s">
        <v>10078</v>
      </c>
      <c r="R44" s="38" t="s">
        <v>10457</v>
      </c>
      <c r="S44" s="38" t="s">
        <v>10458</v>
      </c>
      <c r="T44" s="40" t="s">
        <v>10319</v>
      </c>
      <c r="U44" s="24" t="s">
        <v>10194</v>
      </c>
      <c r="V44" s="24" t="s">
        <v>10119</v>
      </c>
    </row>
    <row r="45">
      <c r="A45" s="37">
        <v>44.0</v>
      </c>
      <c r="B45" s="47" t="s">
        <v>5433</v>
      </c>
      <c r="C45" s="37" t="s">
        <v>9502</v>
      </c>
      <c r="D45" s="38">
        <v>2022.0</v>
      </c>
      <c r="E45" s="38" t="s">
        <v>10459</v>
      </c>
      <c r="F45" s="38" t="s">
        <v>10460</v>
      </c>
      <c r="G45" s="38" t="s">
        <v>10069</v>
      </c>
      <c r="H45" s="38" t="s">
        <v>10070</v>
      </c>
      <c r="I45" s="37" t="s">
        <v>10071</v>
      </c>
      <c r="J45" s="37" t="s">
        <v>10072</v>
      </c>
      <c r="K45" s="37" t="s">
        <v>10461</v>
      </c>
      <c r="L45" s="38"/>
      <c r="M45" s="37" t="s">
        <v>10127</v>
      </c>
      <c r="N45" s="37" t="s">
        <v>10462</v>
      </c>
      <c r="O45" s="38" t="s">
        <v>10463</v>
      </c>
      <c r="P45" s="39" t="s">
        <v>10464</v>
      </c>
      <c r="Q45" s="37" t="s">
        <v>10078</v>
      </c>
      <c r="R45" s="43"/>
      <c r="S45" s="37" t="s">
        <v>10465</v>
      </c>
      <c r="T45" s="40" t="s">
        <v>10079</v>
      </c>
      <c r="U45" s="24" t="s">
        <v>10118</v>
      </c>
      <c r="V45" s="24" t="s">
        <v>10119</v>
      </c>
    </row>
    <row r="46">
      <c r="A46" s="37">
        <v>45.0</v>
      </c>
      <c r="B46" s="38" t="s">
        <v>3751</v>
      </c>
      <c r="C46" s="37" t="s">
        <v>10466</v>
      </c>
      <c r="D46" s="38">
        <v>2022.0</v>
      </c>
      <c r="E46" s="38" t="s">
        <v>10467</v>
      </c>
      <c r="F46" s="38" t="s">
        <v>10468</v>
      </c>
      <c r="G46" s="38" t="s">
        <v>10069</v>
      </c>
      <c r="H46" s="38" t="s">
        <v>10070</v>
      </c>
      <c r="I46" s="37" t="s">
        <v>10071</v>
      </c>
      <c r="J46" s="37" t="s">
        <v>10072</v>
      </c>
      <c r="K46" s="37" t="s">
        <v>10469</v>
      </c>
      <c r="L46" s="37" t="s">
        <v>10239</v>
      </c>
      <c r="M46" s="37" t="s">
        <v>10470</v>
      </c>
      <c r="N46" s="38"/>
      <c r="O46" s="38" t="s">
        <v>10138</v>
      </c>
      <c r="P46" s="37" t="s">
        <v>10079</v>
      </c>
      <c r="Q46" s="37" t="s">
        <v>10078</v>
      </c>
      <c r="R46" s="38" t="s">
        <v>10159</v>
      </c>
      <c r="S46" s="37" t="s">
        <v>10471</v>
      </c>
      <c r="T46" s="40" t="s">
        <v>10472</v>
      </c>
      <c r="U46" s="24" t="s">
        <v>10194</v>
      </c>
      <c r="V46" s="24" t="s">
        <v>10119</v>
      </c>
    </row>
    <row r="47">
      <c r="A47" s="37">
        <v>46.0</v>
      </c>
      <c r="B47" s="38" t="s">
        <v>3950</v>
      </c>
      <c r="C47" s="37" t="s">
        <v>10473</v>
      </c>
      <c r="D47" s="38">
        <v>2022.0</v>
      </c>
      <c r="E47" s="38" t="s">
        <v>8831</v>
      </c>
      <c r="F47" s="38" t="s">
        <v>10474</v>
      </c>
      <c r="G47" s="38" t="s">
        <v>10475</v>
      </c>
      <c r="H47" s="38" t="s">
        <v>10476</v>
      </c>
      <c r="I47" s="37" t="s">
        <v>10071</v>
      </c>
      <c r="J47" s="37" t="s">
        <v>10071</v>
      </c>
      <c r="K47" s="38" t="s">
        <v>10477</v>
      </c>
      <c r="L47" s="37" t="s">
        <v>10314</v>
      </c>
      <c r="M47" s="37" t="s">
        <v>10478</v>
      </c>
      <c r="N47" s="38"/>
      <c r="O47" s="38" t="s">
        <v>10479</v>
      </c>
      <c r="P47" s="38"/>
      <c r="Q47" s="37" t="s">
        <v>10078</v>
      </c>
      <c r="R47" s="38" t="s">
        <v>10159</v>
      </c>
      <c r="S47" s="38" t="s">
        <v>10480</v>
      </c>
      <c r="T47" s="40" t="s">
        <v>10481</v>
      </c>
      <c r="U47" s="24" t="s">
        <v>10118</v>
      </c>
      <c r="V47" s="24" t="s">
        <v>10119</v>
      </c>
    </row>
    <row r="48">
      <c r="A48" s="37">
        <v>47.0</v>
      </c>
      <c r="B48" s="38" t="s">
        <v>151</v>
      </c>
      <c r="C48" s="37" t="s">
        <v>10482</v>
      </c>
      <c r="D48" s="38">
        <v>2022.0</v>
      </c>
      <c r="E48" s="38" t="s">
        <v>10483</v>
      </c>
      <c r="F48" s="38" t="s">
        <v>10484</v>
      </c>
      <c r="G48" s="38" t="s">
        <v>10069</v>
      </c>
      <c r="H48" s="38" t="s">
        <v>10070</v>
      </c>
      <c r="I48" s="37" t="s">
        <v>10071</v>
      </c>
      <c r="J48" s="37" t="s">
        <v>10072</v>
      </c>
      <c r="K48" s="37" t="s">
        <v>10485</v>
      </c>
      <c r="L48" s="37" t="s">
        <v>10486</v>
      </c>
      <c r="M48" s="37" t="s">
        <v>10487</v>
      </c>
      <c r="N48" s="37" t="s">
        <v>10079</v>
      </c>
      <c r="O48" s="37" t="s">
        <v>10488</v>
      </c>
      <c r="P48" s="37" t="s">
        <v>10079</v>
      </c>
      <c r="Q48" s="37" t="s">
        <v>10078</v>
      </c>
      <c r="R48" s="37" t="s">
        <v>10079</v>
      </c>
      <c r="S48" s="38" t="s">
        <v>1201</v>
      </c>
      <c r="T48" s="40" t="s">
        <v>10079</v>
      </c>
      <c r="U48" s="24" t="s">
        <v>10055</v>
      </c>
      <c r="V48" s="24" t="s">
        <v>10090</v>
      </c>
    </row>
    <row r="49">
      <c r="A49" s="45">
        <v>48.0</v>
      </c>
      <c r="B49" s="38" t="s">
        <v>2455</v>
      </c>
      <c r="C49" s="37" t="s">
        <v>10489</v>
      </c>
      <c r="D49" s="38">
        <v>2023.0</v>
      </c>
      <c r="E49" s="48" t="s">
        <v>9752</v>
      </c>
      <c r="F49" s="37" t="s">
        <v>10490</v>
      </c>
      <c r="G49" s="38" t="s">
        <v>10069</v>
      </c>
      <c r="H49" s="38" t="s">
        <v>10070</v>
      </c>
      <c r="I49" s="37" t="s">
        <v>10071</v>
      </c>
      <c r="J49" s="37" t="s">
        <v>10072</v>
      </c>
      <c r="K49" s="37" t="s">
        <v>10491</v>
      </c>
      <c r="L49" s="37" t="s">
        <v>10314</v>
      </c>
      <c r="M49" s="37" t="s">
        <v>10492</v>
      </c>
      <c r="N49" s="38"/>
      <c r="O49" s="38" t="e">
        <v>#N/A</v>
      </c>
      <c r="P49" s="39" t="s">
        <v>10493</v>
      </c>
      <c r="Q49" s="37" t="s">
        <v>10078</v>
      </c>
      <c r="R49" s="38" t="s">
        <v>10159</v>
      </c>
      <c r="S49" s="37" t="s">
        <v>10494</v>
      </c>
      <c r="T49" s="40" t="s">
        <v>10495</v>
      </c>
      <c r="U49" s="24" t="s">
        <v>10118</v>
      </c>
      <c r="V49" s="24" t="s">
        <v>10119</v>
      </c>
    </row>
    <row r="50">
      <c r="A50" s="45">
        <v>49.0</v>
      </c>
      <c r="B50" s="38" t="s">
        <v>245</v>
      </c>
      <c r="C50" s="37" t="s">
        <v>10496</v>
      </c>
      <c r="D50" s="38">
        <v>2023.0</v>
      </c>
      <c r="E50" s="49" t="s">
        <v>3371</v>
      </c>
      <c r="F50" s="37" t="s">
        <v>10497</v>
      </c>
      <c r="G50" s="37" t="s">
        <v>10498</v>
      </c>
      <c r="H50" s="37" t="s">
        <v>10499</v>
      </c>
      <c r="I50" s="37" t="s">
        <v>10072</v>
      </c>
      <c r="J50" s="37" t="s">
        <v>10071</v>
      </c>
      <c r="K50" s="37" t="s">
        <v>10500</v>
      </c>
      <c r="L50" s="37" t="s">
        <v>10501</v>
      </c>
      <c r="M50" s="37" t="s">
        <v>10502</v>
      </c>
      <c r="N50" s="37" t="s">
        <v>10079</v>
      </c>
      <c r="O50" s="37" t="s">
        <v>10503</v>
      </c>
      <c r="P50" s="37" t="s">
        <v>10079</v>
      </c>
      <c r="Q50" s="37" t="s">
        <v>10504</v>
      </c>
      <c r="R50" s="38" t="s">
        <v>10159</v>
      </c>
      <c r="S50" s="37" t="s">
        <v>10505</v>
      </c>
      <c r="T50" s="40" t="s">
        <v>10079</v>
      </c>
      <c r="U50" s="24" t="s">
        <v>10118</v>
      </c>
      <c r="V50" s="24" t="s">
        <v>10119</v>
      </c>
    </row>
    <row r="51">
      <c r="A51" s="45">
        <v>50.0</v>
      </c>
      <c r="B51" s="38" t="s">
        <v>28</v>
      </c>
      <c r="C51" s="50" t="s">
        <v>10506</v>
      </c>
      <c r="D51" s="38">
        <v>2023.0</v>
      </c>
      <c r="E51" s="49" t="s">
        <v>3377</v>
      </c>
      <c r="F51" s="37" t="s">
        <v>10507</v>
      </c>
      <c r="G51" s="38" t="s">
        <v>10069</v>
      </c>
      <c r="H51" s="38" t="s">
        <v>10070</v>
      </c>
      <c r="I51" s="37" t="s">
        <v>10071</v>
      </c>
      <c r="J51" s="37" t="s">
        <v>10072</v>
      </c>
      <c r="K51" s="38" t="s">
        <v>10337</v>
      </c>
      <c r="L51" s="37" t="s">
        <v>10338</v>
      </c>
      <c r="M51" s="38" t="s">
        <v>10339</v>
      </c>
      <c r="N51" s="38"/>
      <c r="O51" s="37" t="s">
        <v>10508</v>
      </c>
      <c r="P51" s="39" t="s">
        <v>10509</v>
      </c>
      <c r="Q51" s="37" t="s">
        <v>10510</v>
      </c>
      <c r="R51" s="38" t="s">
        <v>10159</v>
      </c>
      <c r="S51" s="37" t="s">
        <v>10511</v>
      </c>
      <c r="T51" s="40" t="s">
        <v>10079</v>
      </c>
      <c r="U51" s="24" t="s">
        <v>10055</v>
      </c>
      <c r="V51" s="24" t="s">
        <v>10090</v>
      </c>
    </row>
    <row r="52">
      <c r="A52" s="45">
        <v>51.0</v>
      </c>
      <c r="B52" s="38" t="s">
        <v>3396</v>
      </c>
      <c r="C52" s="37" t="s">
        <v>10512</v>
      </c>
      <c r="D52" s="38">
        <v>2023.0</v>
      </c>
      <c r="E52" s="49" t="s">
        <v>3184</v>
      </c>
      <c r="F52" s="37" t="s">
        <v>10513</v>
      </c>
      <c r="G52" s="37" t="s">
        <v>10514</v>
      </c>
      <c r="H52" s="37" t="s">
        <v>10515</v>
      </c>
      <c r="I52" s="37" t="s">
        <v>10072</v>
      </c>
      <c r="J52" s="37" t="s">
        <v>10071</v>
      </c>
      <c r="K52" s="37" t="s">
        <v>10516</v>
      </c>
      <c r="L52" s="37" t="s">
        <v>10517</v>
      </c>
      <c r="M52" s="37" t="s">
        <v>10518</v>
      </c>
      <c r="N52" s="37" t="s">
        <v>10079</v>
      </c>
      <c r="O52" s="37" t="s">
        <v>10519</v>
      </c>
      <c r="P52" s="39" t="s">
        <v>10520</v>
      </c>
      <c r="Q52" s="37" t="s">
        <v>10521</v>
      </c>
      <c r="R52" s="40" t="s">
        <v>10139</v>
      </c>
      <c r="S52" s="37" t="s">
        <v>10522</v>
      </c>
      <c r="T52" s="40" t="s">
        <v>10523</v>
      </c>
      <c r="U52" s="24" t="s">
        <v>10194</v>
      </c>
      <c r="V52" s="24" t="s">
        <v>10119</v>
      </c>
      <c r="W52" s="24" t="s">
        <v>10308</v>
      </c>
    </row>
    <row r="53">
      <c r="A53" s="45">
        <v>52.0</v>
      </c>
      <c r="B53" s="38" t="s">
        <v>41</v>
      </c>
      <c r="C53" s="37" t="s">
        <v>10524</v>
      </c>
      <c r="D53" s="38">
        <v>2023.0</v>
      </c>
      <c r="E53" s="49" t="s">
        <v>42</v>
      </c>
      <c r="F53" s="37" t="s">
        <v>10525</v>
      </c>
      <c r="G53" s="37" t="s">
        <v>10514</v>
      </c>
      <c r="H53" s="37" t="s">
        <v>10515</v>
      </c>
      <c r="I53" s="37" t="s">
        <v>10072</v>
      </c>
      <c r="J53" s="37" t="s">
        <v>10071</v>
      </c>
      <c r="K53" s="37" t="s">
        <v>10526</v>
      </c>
      <c r="L53" s="37" t="s">
        <v>10527</v>
      </c>
      <c r="M53" s="37" t="s">
        <v>10190</v>
      </c>
      <c r="N53" s="37" t="s">
        <v>10528</v>
      </c>
      <c r="O53" s="38" t="e">
        <v>#N/A</v>
      </c>
      <c r="P53" s="39" t="s">
        <v>10529</v>
      </c>
      <c r="Q53" s="37" t="s">
        <v>10530</v>
      </c>
      <c r="R53" s="37" t="s">
        <v>10079</v>
      </c>
      <c r="S53" s="37" t="s">
        <v>10079</v>
      </c>
      <c r="T53" s="40" t="s">
        <v>10079</v>
      </c>
      <c r="U53" s="24" t="s">
        <v>10194</v>
      </c>
      <c r="V53" s="24" t="s">
        <v>10119</v>
      </c>
    </row>
    <row r="54">
      <c r="A54" s="45">
        <v>53.0</v>
      </c>
      <c r="B54" s="38" t="s">
        <v>2321</v>
      </c>
      <c r="C54" s="37" t="s">
        <v>10531</v>
      </c>
      <c r="D54" s="38">
        <v>2023.0</v>
      </c>
      <c r="E54" s="49" t="s">
        <v>2318</v>
      </c>
      <c r="F54" s="37" t="s">
        <v>10532</v>
      </c>
      <c r="G54" s="37" t="s">
        <v>10533</v>
      </c>
      <c r="H54" s="37" t="s">
        <v>10534</v>
      </c>
      <c r="I54" s="37" t="s">
        <v>10072</v>
      </c>
      <c r="J54" s="37" t="s">
        <v>10071</v>
      </c>
      <c r="K54" s="37" t="s">
        <v>10535</v>
      </c>
      <c r="L54" s="37" t="s">
        <v>10535</v>
      </c>
      <c r="M54" s="37" t="s">
        <v>10536</v>
      </c>
      <c r="N54" s="37" t="s">
        <v>10079</v>
      </c>
      <c r="O54" s="37" t="s">
        <v>10138</v>
      </c>
      <c r="P54" s="39" t="s">
        <v>10537</v>
      </c>
      <c r="Q54" s="37" t="s">
        <v>10078</v>
      </c>
      <c r="R54" s="38" t="s">
        <v>10159</v>
      </c>
      <c r="S54" s="37" t="s">
        <v>10538</v>
      </c>
      <c r="T54" s="40" t="s">
        <v>10539</v>
      </c>
      <c r="U54" s="24" t="s">
        <v>10194</v>
      </c>
      <c r="V54" s="24" t="s">
        <v>10119</v>
      </c>
    </row>
    <row r="55">
      <c r="A55" s="45">
        <v>54.0</v>
      </c>
      <c r="B55" s="38" t="s">
        <v>3484</v>
      </c>
      <c r="C55" s="37" t="s">
        <v>10540</v>
      </c>
      <c r="D55" s="38">
        <v>2023.0</v>
      </c>
      <c r="E55" s="49" t="s">
        <v>3481</v>
      </c>
      <c r="F55" s="37" t="s">
        <v>10541</v>
      </c>
      <c r="G55" s="37" t="s">
        <v>10542</v>
      </c>
      <c r="H55" s="37" t="s">
        <v>10543</v>
      </c>
      <c r="I55" s="51" t="s">
        <v>10072</v>
      </c>
      <c r="J55" s="51" t="s">
        <v>10071</v>
      </c>
      <c r="K55" s="51" t="s">
        <v>10544</v>
      </c>
      <c r="L55" s="51" t="s">
        <v>10544</v>
      </c>
      <c r="M55" s="37" t="s">
        <v>10545</v>
      </c>
      <c r="N55" s="37" t="s">
        <v>10079</v>
      </c>
      <c r="O55" s="37" t="s">
        <v>10138</v>
      </c>
      <c r="P55" s="37" t="s">
        <v>10079</v>
      </c>
      <c r="Q55" s="37" t="s">
        <v>10078</v>
      </c>
      <c r="R55" s="38" t="s">
        <v>10159</v>
      </c>
      <c r="S55" s="37" t="s">
        <v>10546</v>
      </c>
      <c r="T55" s="40" t="s">
        <v>10547</v>
      </c>
      <c r="U55" s="24" t="s">
        <v>10194</v>
      </c>
      <c r="V55" s="24" t="s">
        <v>10119</v>
      </c>
    </row>
    <row r="56">
      <c r="A56" s="45">
        <v>55.0</v>
      </c>
      <c r="B56" s="38" t="s">
        <v>2410</v>
      </c>
      <c r="C56" s="37" t="s">
        <v>10548</v>
      </c>
      <c r="D56" s="38">
        <v>2023.0</v>
      </c>
      <c r="E56" s="48" t="s">
        <v>9672</v>
      </c>
      <c r="F56" s="37" t="s">
        <v>10549</v>
      </c>
      <c r="G56" s="37" t="s">
        <v>10550</v>
      </c>
      <c r="H56" s="37" t="s">
        <v>10551</v>
      </c>
      <c r="I56" s="37" t="s">
        <v>10072</v>
      </c>
      <c r="J56" s="37" t="s">
        <v>10071</v>
      </c>
      <c r="K56" s="37" t="s">
        <v>10552</v>
      </c>
      <c r="L56" s="37" t="s">
        <v>10266</v>
      </c>
      <c r="M56" s="37" t="s">
        <v>10553</v>
      </c>
      <c r="N56" s="37" t="s">
        <v>10079</v>
      </c>
      <c r="O56" s="37" t="s">
        <v>10554</v>
      </c>
      <c r="P56" s="37" t="s">
        <v>10079</v>
      </c>
      <c r="Q56" s="37" t="s">
        <v>10555</v>
      </c>
      <c r="R56" s="38" t="s">
        <v>10159</v>
      </c>
      <c r="S56" s="37" t="s">
        <v>10556</v>
      </c>
      <c r="T56" s="40" t="s">
        <v>10079</v>
      </c>
      <c r="U56" s="24" t="s">
        <v>10118</v>
      </c>
      <c r="V56" s="24" t="s">
        <v>10119</v>
      </c>
    </row>
    <row r="57">
      <c r="A57" s="45">
        <v>56.0</v>
      </c>
      <c r="B57" s="38" t="s">
        <v>255</v>
      </c>
      <c r="C57" s="37" t="s">
        <v>10557</v>
      </c>
      <c r="D57" s="38">
        <v>2023.0</v>
      </c>
      <c r="E57" s="49" t="s">
        <v>256</v>
      </c>
      <c r="F57" s="37" t="s">
        <v>10558</v>
      </c>
      <c r="G57" s="38" t="s">
        <v>10069</v>
      </c>
      <c r="H57" s="38" t="s">
        <v>10070</v>
      </c>
      <c r="I57" s="37" t="s">
        <v>10071</v>
      </c>
      <c r="J57" s="37" t="s">
        <v>10072</v>
      </c>
      <c r="K57" s="37" t="s">
        <v>10559</v>
      </c>
      <c r="L57" s="37" t="s">
        <v>10266</v>
      </c>
      <c r="M57" s="37" t="s">
        <v>10560</v>
      </c>
      <c r="N57" s="37" t="s">
        <v>10079</v>
      </c>
      <c r="O57" s="37" t="s">
        <v>10561</v>
      </c>
      <c r="P57" s="39" t="s">
        <v>10562</v>
      </c>
      <c r="Q57" s="37" t="s">
        <v>10078</v>
      </c>
      <c r="R57" s="38" t="s">
        <v>10159</v>
      </c>
      <c r="S57" s="37" t="s">
        <v>10563</v>
      </c>
      <c r="T57" s="40" t="s">
        <v>10564</v>
      </c>
      <c r="U57" s="24" t="s">
        <v>10565</v>
      </c>
      <c r="V57" s="24" t="s">
        <v>10119</v>
      </c>
    </row>
    <row r="58">
      <c r="A58" s="37">
        <v>57.0</v>
      </c>
      <c r="B58" s="38" t="s">
        <v>4032</v>
      </c>
      <c r="C58" s="37" t="s">
        <v>10566</v>
      </c>
      <c r="D58" s="38">
        <v>2023.0</v>
      </c>
      <c r="E58" s="38" t="s">
        <v>10567</v>
      </c>
      <c r="F58" s="38" t="s">
        <v>10568</v>
      </c>
      <c r="G58" s="38" t="s">
        <v>10569</v>
      </c>
      <c r="H58" s="37" t="s">
        <v>10570</v>
      </c>
      <c r="I58" s="37" t="s">
        <v>10072</v>
      </c>
      <c r="J58" s="37" t="s">
        <v>10071</v>
      </c>
      <c r="K58" s="37" t="s">
        <v>10571</v>
      </c>
      <c r="L58" s="37" t="s">
        <v>10535</v>
      </c>
      <c r="M58" s="37" t="s">
        <v>10572</v>
      </c>
      <c r="N58" s="37" t="s">
        <v>10079</v>
      </c>
      <c r="O58" s="38" t="s">
        <v>10138</v>
      </c>
      <c r="P58" s="37" t="s">
        <v>10079</v>
      </c>
      <c r="Q58" s="37" t="s">
        <v>10078</v>
      </c>
      <c r="R58" s="38" t="s">
        <v>10573</v>
      </c>
      <c r="S58" s="38" t="s">
        <v>10386</v>
      </c>
      <c r="T58" s="40" t="s">
        <v>10574</v>
      </c>
      <c r="U58" s="24" t="s">
        <v>10194</v>
      </c>
      <c r="V58" s="24" t="s">
        <v>10119</v>
      </c>
    </row>
    <row r="59">
      <c r="A59" s="37">
        <v>58.0</v>
      </c>
      <c r="B59" s="38" t="s">
        <v>3063</v>
      </c>
      <c r="C59" s="37" t="s">
        <v>10575</v>
      </c>
      <c r="D59" s="38">
        <v>2023.0</v>
      </c>
      <c r="E59" s="38" t="s">
        <v>10576</v>
      </c>
      <c r="F59" s="37" t="s">
        <v>10577</v>
      </c>
      <c r="G59" s="38" t="s">
        <v>10569</v>
      </c>
      <c r="H59" s="37" t="s">
        <v>10570</v>
      </c>
      <c r="I59" s="37" t="s">
        <v>10072</v>
      </c>
      <c r="J59" s="37" t="s">
        <v>10071</v>
      </c>
      <c r="K59" s="37" t="s">
        <v>10578</v>
      </c>
      <c r="L59" s="37" t="s">
        <v>10579</v>
      </c>
      <c r="M59" s="37" t="s">
        <v>10580</v>
      </c>
      <c r="N59" s="37" t="s">
        <v>10079</v>
      </c>
      <c r="O59" s="38" t="s">
        <v>10581</v>
      </c>
      <c r="P59" s="39" t="s">
        <v>10582</v>
      </c>
      <c r="Q59" s="37" t="s">
        <v>10078</v>
      </c>
      <c r="R59" s="38" t="s">
        <v>10583</v>
      </c>
      <c r="S59" s="37" t="s">
        <v>10584</v>
      </c>
      <c r="T59" s="40" t="s">
        <v>10079</v>
      </c>
      <c r="U59" s="24" t="s">
        <v>10565</v>
      </c>
      <c r="V59" s="24" t="s">
        <v>10119</v>
      </c>
      <c r="W59" s="24" t="s">
        <v>10585</v>
      </c>
    </row>
    <row r="60">
      <c r="A60" s="45">
        <v>59.0</v>
      </c>
      <c r="B60" s="37" t="s">
        <v>10586</v>
      </c>
      <c r="C60" s="37" t="s">
        <v>10587</v>
      </c>
      <c r="D60" s="38">
        <v>2023.0</v>
      </c>
      <c r="E60" s="49" t="s">
        <v>627</v>
      </c>
      <c r="F60" s="37" t="s">
        <v>10588</v>
      </c>
      <c r="G60" s="38" t="s">
        <v>10069</v>
      </c>
      <c r="H60" s="38" t="s">
        <v>10070</v>
      </c>
      <c r="I60" s="37" t="s">
        <v>10071</v>
      </c>
      <c r="J60" s="37" t="s">
        <v>10072</v>
      </c>
      <c r="K60" s="37" t="s">
        <v>10589</v>
      </c>
      <c r="L60" s="37" t="s">
        <v>10590</v>
      </c>
      <c r="M60" s="37" t="s">
        <v>10590</v>
      </c>
      <c r="N60" s="38"/>
      <c r="O60" s="37" t="s">
        <v>10591</v>
      </c>
      <c r="P60" s="39" t="s">
        <v>10592</v>
      </c>
      <c r="Q60" s="37" t="s">
        <v>10593</v>
      </c>
      <c r="R60" s="37" t="s">
        <v>10594</v>
      </c>
      <c r="S60" s="37" t="s">
        <v>10595</v>
      </c>
      <c r="T60" s="40" t="s">
        <v>10079</v>
      </c>
      <c r="U60" s="24" t="s">
        <v>10565</v>
      </c>
      <c r="V60" s="24" t="s">
        <v>10119</v>
      </c>
    </row>
    <row r="61">
      <c r="A61" s="45">
        <v>60.0</v>
      </c>
      <c r="B61" s="38" t="s">
        <v>2447</v>
      </c>
      <c r="C61" s="37" t="s">
        <v>10596</v>
      </c>
      <c r="D61" s="38">
        <v>2024.0</v>
      </c>
      <c r="E61" s="49" t="s">
        <v>2444</v>
      </c>
      <c r="F61" s="37" t="s">
        <v>10597</v>
      </c>
      <c r="G61" s="38" t="s">
        <v>10069</v>
      </c>
      <c r="H61" s="38" t="s">
        <v>10070</v>
      </c>
      <c r="I61" s="37" t="s">
        <v>10071</v>
      </c>
      <c r="J61" s="37" t="s">
        <v>10072</v>
      </c>
      <c r="K61" s="37" t="s">
        <v>10598</v>
      </c>
      <c r="L61" s="37" t="s">
        <v>10302</v>
      </c>
      <c r="M61" s="37" t="s">
        <v>10599</v>
      </c>
      <c r="N61" s="38"/>
      <c r="O61" s="37" t="s">
        <v>10600</v>
      </c>
      <c r="P61" s="37" t="s">
        <v>10079</v>
      </c>
      <c r="Q61" s="37" t="s">
        <v>10078</v>
      </c>
      <c r="R61" s="37" t="s">
        <v>10139</v>
      </c>
      <c r="S61" s="37" t="s">
        <v>10601</v>
      </c>
      <c r="T61" s="40" t="s">
        <v>10079</v>
      </c>
      <c r="U61" s="24" t="s">
        <v>10194</v>
      </c>
      <c r="V61" s="24" t="s">
        <v>10119</v>
      </c>
    </row>
    <row r="62">
      <c r="A62" s="45">
        <v>61.0</v>
      </c>
      <c r="B62" s="38" t="s">
        <v>2424</v>
      </c>
      <c r="C62" s="37" t="s">
        <v>10602</v>
      </c>
      <c r="D62" s="38">
        <v>2024.0</v>
      </c>
      <c r="E62" s="49" t="s">
        <v>2421</v>
      </c>
      <c r="F62" s="37" t="s">
        <v>10603</v>
      </c>
      <c r="G62" s="38" t="s">
        <v>10069</v>
      </c>
      <c r="H62" s="38" t="s">
        <v>10070</v>
      </c>
      <c r="I62" s="37" t="s">
        <v>10071</v>
      </c>
      <c r="J62" s="37" t="s">
        <v>10072</v>
      </c>
      <c r="K62" s="37" t="s">
        <v>10604</v>
      </c>
      <c r="L62" s="37" t="s">
        <v>10605</v>
      </c>
      <c r="M62" s="37" t="s">
        <v>10606</v>
      </c>
      <c r="N62" s="37" t="s">
        <v>10079</v>
      </c>
      <c r="O62" s="37" t="s">
        <v>10138</v>
      </c>
      <c r="P62" s="39" t="s">
        <v>10148</v>
      </c>
      <c r="Q62" s="37" t="s">
        <v>10078</v>
      </c>
      <c r="R62" s="38" t="s">
        <v>10159</v>
      </c>
      <c r="S62" s="37" t="s">
        <v>10607</v>
      </c>
      <c r="T62" s="40" t="s">
        <v>10608</v>
      </c>
      <c r="U62" s="24" t="s">
        <v>10565</v>
      </c>
      <c r="V62" s="24" t="s">
        <v>10119</v>
      </c>
    </row>
    <row r="63">
      <c r="A63" s="45">
        <v>62.0</v>
      </c>
      <c r="B63" s="38" t="s">
        <v>549</v>
      </c>
      <c r="C63" s="37" t="s">
        <v>10609</v>
      </c>
      <c r="D63" s="38">
        <v>2024.0</v>
      </c>
      <c r="E63" s="49" t="s">
        <v>550</v>
      </c>
      <c r="F63" s="37" t="s">
        <v>10610</v>
      </c>
      <c r="G63" s="38" t="s">
        <v>10069</v>
      </c>
      <c r="H63" s="38" t="s">
        <v>10070</v>
      </c>
      <c r="I63" s="37" t="s">
        <v>10071</v>
      </c>
      <c r="J63" s="37" t="s">
        <v>10072</v>
      </c>
      <c r="K63" s="37" t="s">
        <v>10611</v>
      </c>
      <c r="L63" s="37" t="s">
        <v>10612</v>
      </c>
      <c r="M63" s="37" t="s">
        <v>10612</v>
      </c>
      <c r="N63" s="40" t="s">
        <v>10079</v>
      </c>
      <c r="O63" s="37" t="s">
        <v>10613</v>
      </c>
      <c r="P63" s="39" t="s">
        <v>10614</v>
      </c>
      <c r="Q63" s="37" t="s">
        <v>10615</v>
      </c>
      <c r="R63" s="38" t="s">
        <v>10159</v>
      </c>
      <c r="S63" s="37" t="s">
        <v>10616</v>
      </c>
      <c r="T63" s="40" t="s">
        <v>10079</v>
      </c>
      <c r="U63" s="24" t="s">
        <v>10565</v>
      </c>
      <c r="V63" s="24" t="s">
        <v>10119</v>
      </c>
    </row>
    <row r="64">
      <c r="A64" s="45">
        <v>63.0</v>
      </c>
      <c r="B64" s="38" t="s">
        <v>1800</v>
      </c>
      <c r="C64" s="37" t="s">
        <v>10617</v>
      </c>
      <c r="D64" s="38">
        <v>2024.0</v>
      </c>
      <c r="E64" s="49" t="s">
        <v>1797</v>
      </c>
      <c r="F64" s="37" t="s">
        <v>10618</v>
      </c>
      <c r="G64" s="38" t="s">
        <v>10069</v>
      </c>
      <c r="H64" s="38" t="s">
        <v>10070</v>
      </c>
      <c r="I64" s="37" t="s">
        <v>10071</v>
      </c>
      <c r="J64" s="37" t="s">
        <v>10072</v>
      </c>
      <c r="K64" s="37" t="s">
        <v>10619</v>
      </c>
      <c r="L64" s="37" t="s">
        <v>10266</v>
      </c>
      <c r="M64" s="37" t="s">
        <v>10620</v>
      </c>
      <c r="N64" s="37" t="s">
        <v>10079</v>
      </c>
      <c r="O64" s="37" t="s">
        <v>10621</v>
      </c>
      <c r="P64" s="39" t="s">
        <v>10622</v>
      </c>
      <c r="Q64" s="37" t="s">
        <v>10078</v>
      </c>
      <c r="R64" s="38" t="s">
        <v>10583</v>
      </c>
      <c r="S64" s="37" t="s">
        <v>10623</v>
      </c>
      <c r="T64" s="40" t="s">
        <v>10079</v>
      </c>
      <c r="U64" s="24" t="s">
        <v>10118</v>
      </c>
      <c r="V64" s="24" t="s">
        <v>10119</v>
      </c>
    </row>
    <row r="65">
      <c r="A65" s="40">
        <v>64.0</v>
      </c>
      <c r="B65" s="53" t="s">
        <v>4546</v>
      </c>
      <c r="C65" s="37" t="s">
        <v>10628</v>
      </c>
      <c r="D65" s="40">
        <v>2022.0</v>
      </c>
      <c r="E65" s="49" t="s">
        <v>4543</v>
      </c>
      <c r="F65" s="40" t="s">
        <v>10629</v>
      </c>
      <c r="G65" s="40" t="s">
        <v>10630</v>
      </c>
      <c r="H65" s="40" t="s">
        <v>10631</v>
      </c>
      <c r="I65" s="37" t="s">
        <v>10071</v>
      </c>
      <c r="J65" s="37" t="s">
        <v>10071</v>
      </c>
      <c r="K65" s="37" t="s">
        <v>10632</v>
      </c>
      <c r="L65" s="37" t="s">
        <v>10266</v>
      </c>
      <c r="M65" s="40" t="s">
        <v>10633</v>
      </c>
      <c r="N65" s="40" t="s">
        <v>10079</v>
      </c>
      <c r="O65" s="40" t="s">
        <v>10634</v>
      </c>
      <c r="P65" s="54" t="s">
        <v>10635</v>
      </c>
      <c r="Q65" s="40" t="s">
        <v>10078</v>
      </c>
      <c r="R65" s="40" t="s">
        <v>10079</v>
      </c>
      <c r="S65" s="40" t="s">
        <v>10079</v>
      </c>
      <c r="T65" s="40" t="s">
        <v>10079</v>
      </c>
      <c r="U65" s="24" t="s">
        <v>10055</v>
      </c>
      <c r="V65" s="24" t="s">
        <v>10090</v>
      </c>
    </row>
    <row r="66">
      <c r="A66" s="40">
        <v>65.0</v>
      </c>
      <c r="B66" s="55" t="s">
        <v>6146</v>
      </c>
      <c r="C66" s="37" t="s">
        <v>10636</v>
      </c>
      <c r="D66" s="40">
        <v>2021.0</v>
      </c>
      <c r="E66" s="49" t="s">
        <v>6143</v>
      </c>
      <c r="F66" s="40" t="s">
        <v>10637</v>
      </c>
      <c r="G66" s="40" t="s">
        <v>10638</v>
      </c>
      <c r="H66" s="40" t="s">
        <v>10639</v>
      </c>
      <c r="I66" s="37" t="s">
        <v>10072</v>
      </c>
      <c r="J66" s="37" t="s">
        <v>10071</v>
      </c>
      <c r="K66" s="37" t="s">
        <v>10640</v>
      </c>
      <c r="L66" s="41" t="s">
        <v>10087</v>
      </c>
      <c r="M66" s="40" t="s">
        <v>10079</v>
      </c>
      <c r="N66" s="41" t="s">
        <v>10088</v>
      </c>
      <c r="O66" s="40" t="s">
        <v>10641</v>
      </c>
      <c r="P66" s="40" t="s">
        <v>10079</v>
      </c>
      <c r="Q66" s="40" t="s">
        <v>10078</v>
      </c>
      <c r="R66" s="40" t="s">
        <v>10079</v>
      </c>
      <c r="S66" s="40" t="s">
        <v>10642</v>
      </c>
      <c r="T66" s="40" t="s">
        <v>10079</v>
      </c>
      <c r="U66" s="24" t="s">
        <v>10055</v>
      </c>
      <c r="V66" s="24" t="s">
        <v>10090</v>
      </c>
    </row>
    <row r="67">
      <c r="A67" s="40">
        <v>66.0</v>
      </c>
      <c r="B67" s="55" t="s">
        <v>353</v>
      </c>
      <c r="C67" s="37" t="s">
        <v>10643</v>
      </c>
      <c r="D67" s="40">
        <v>2021.0</v>
      </c>
      <c r="E67" s="49" t="s">
        <v>6037</v>
      </c>
      <c r="F67" s="40" t="s">
        <v>10644</v>
      </c>
      <c r="G67" s="40" t="s">
        <v>10645</v>
      </c>
      <c r="H67" s="40" t="s">
        <v>10646</v>
      </c>
      <c r="I67" s="37" t="s">
        <v>10072</v>
      </c>
      <c r="J67" s="37" t="s">
        <v>10071</v>
      </c>
      <c r="K67" s="37" t="s">
        <v>10647</v>
      </c>
      <c r="L67" s="40" t="s">
        <v>10146</v>
      </c>
      <c r="M67" s="40" t="s">
        <v>10283</v>
      </c>
      <c r="N67" s="40" t="s">
        <v>10648</v>
      </c>
      <c r="O67" s="40" t="s">
        <v>10079</v>
      </c>
      <c r="P67" s="40" t="s">
        <v>10079</v>
      </c>
      <c r="Q67" s="40" t="s">
        <v>10078</v>
      </c>
      <c r="R67" s="40" t="s">
        <v>10649</v>
      </c>
      <c r="S67" s="40" t="s">
        <v>10650</v>
      </c>
      <c r="T67" s="40" t="s">
        <v>10079</v>
      </c>
      <c r="U67" s="24" t="s">
        <v>10118</v>
      </c>
      <c r="V67" s="24" t="s">
        <v>10119</v>
      </c>
    </row>
    <row r="68">
      <c r="A68" s="45">
        <v>67.0</v>
      </c>
      <c r="B68" s="56" t="s">
        <v>4679</v>
      </c>
      <c r="C68" s="37" t="s">
        <v>10651</v>
      </c>
      <c r="D68" s="57">
        <f>VLOOKUP(B68,'Scopus - 1004'!$D$2:$E$1005,2,false)</f>
        <v>2022</v>
      </c>
      <c r="E68" s="48" t="s">
        <v>10652</v>
      </c>
      <c r="F68" s="48" t="s">
        <v>10653</v>
      </c>
      <c r="G68" s="38" t="s">
        <v>10069</v>
      </c>
      <c r="H68" s="38" t="s">
        <v>10070</v>
      </c>
      <c r="I68" s="48" t="s">
        <v>10071</v>
      </c>
      <c r="J68" s="48" t="s">
        <v>10072</v>
      </c>
      <c r="K68" s="48" t="s">
        <v>10079</v>
      </c>
      <c r="L68" s="48" t="s">
        <v>10560</v>
      </c>
      <c r="M68" s="48" t="s">
        <v>10560</v>
      </c>
      <c r="N68" s="58" t="s">
        <v>10079</v>
      </c>
      <c r="O68" s="37" t="s">
        <v>10654</v>
      </c>
      <c r="P68" s="39" t="s">
        <v>10635</v>
      </c>
      <c r="Q68" s="37" t="s">
        <v>10555</v>
      </c>
      <c r="R68" s="38" t="s">
        <v>10583</v>
      </c>
      <c r="S68" s="37" t="s">
        <v>10655</v>
      </c>
      <c r="T68" s="37" t="s">
        <v>10656</v>
      </c>
      <c r="U68" s="59" t="s">
        <v>10565</v>
      </c>
      <c r="V68" s="59" t="s">
        <v>10119</v>
      </c>
      <c r="W68" s="52"/>
      <c r="X68" s="52"/>
      <c r="Y68" s="52"/>
      <c r="Z68" s="52"/>
      <c r="AA68" s="52"/>
      <c r="AB68" s="52"/>
      <c r="AC68" s="52"/>
      <c r="AD68" s="52"/>
      <c r="AE68" s="52"/>
      <c r="AF68" s="52"/>
    </row>
    <row r="69">
      <c r="A69" s="40">
        <v>68.0</v>
      </c>
      <c r="B69" s="37" t="s">
        <v>3686</v>
      </c>
      <c r="C69" s="37" t="s">
        <v>10657</v>
      </c>
      <c r="D69" s="40">
        <v>2022.0</v>
      </c>
      <c r="E69" s="49" t="s">
        <v>3683</v>
      </c>
      <c r="F69" s="40" t="s">
        <v>10658</v>
      </c>
      <c r="G69" s="38" t="s">
        <v>10069</v>
      </c>
      <c r="H69" s="38" t="s">
        <v>10070</v>
      </c>
      <c r="I69" s="37" t="s">
        <v>10071</v>
      </c>
      <c r="J69" s="37" t="s">
        <v>10072</v>
      </c>
      <c r="K69" s="37" t="s">
        <v>10659</v>
      </c>
      <c r="L69" s="40" t="s">
        <v>10660</v>
      </c>
      <c r="M69" s="40" t="s">
        <v>10661</v>
      </c>
      <c r="N69" s="40" t="s">
        <v>10079</v>
      </c>
      <c r="O69" s="40" t="s">
        <v>10662</v>
      </c>
      <c r="P69" s="54" t="s">
        <v>10663</v>
      </c>
      <c r="Q69" s="40" t="s">
        <v>10664</v>
      </c>
      <c r="R69" s="38" t="s">
        <v>10159</v>
      </c>
      <c r="S69" s="40" t="s">
        <v>10665</v>
      </c>
      <c r="T69" s="40" t="s">
        <v>10666</v>
      </c>
      <c r="U69" s="24" t="s">
        <v>10565</v>
      </c>
      <c r="V69" s="24" t="s">
        <v>10119</v>
      </c>
    </row>
    <row r="70">
      <c r="I70" s="52"/>
      <c r="J70" s="52"/>
      <c r="K70" s="52"/>
    </row>
    <row r="71">
      <c r="I71" s="52"/>
      <c r="J71" s="52"/>
      <c r="K71" s="52"/>
    </row>
    <row r="72">
      <c r="I72" s="52"/>
      <c r="J72" s="52"/>
      <c r="K72" s="52"/>
    </row>
    <row r="73">
      <c r="I73" s="52"/>
      <c r="J73" s="52"/>
      <c r="K73" s="52"/>
    </row>
    <row r="74">
      <c r="I74" s="52"/>
      <c r="J74" s="52"/>
      <c r="K74" s="52"/>
    </row>
    <row r="75">
      <c r="I75" s="52"/>
      <c r="J75" s="52"/>
      <c r="K75" s="52"/>
    </row>
    <row r="76">
      <c r="I76" s="52"/>
      <c r="J76" s="52"/>
      <c r="K76" s="52"/>
    </row>
    <row r="77">
      <c r="I77" s="52"/>
      <c r="J77" s="52"/>
      <c r="K77" s="52"/>
    </row>
    <row r="78">
      <c r="I78" s="52"/>
      <c r="J78" s="52"/>
      <c r="K78" s="52"/>
    </row>
    <row r="79">
      <c r="I79" s="52"/>
      <c r="J79" s="52"/>
      <c r="K79" s="52"/>
    </row>
    <row r="80">
      <c r="I80" s="52"/>
      <c r="J80" s="52"/>
      <c r="K80" s="52"/>
    </row>
    <row r="81">
      <c r="I81" s="52"/>
      <c r="J81" s="52"/>
      <c r="K81" s="52"/>
    </row>
    <row r="82">
      <c r="I82" s="52"/>
      <c r="J82" s="52"/>
      <c r="K82" s="52"/>
    </row>
    <row r="83">
      <c r="I83" s="52"/>
      <c r="J83" s="52"/>
      <c r="K83" s="52"/>
    </row>
    <row r="84">
      <c r="I84" s="52"/>
      <c r="J84" s="52"/>
      <c r="K84" s="52"/>
    </row>
    <row r="85">
      <c r="I85" s="52"/>
      <c r="J85" s="52"/>
      <c r="K85" s="52"/>
    </row>
    <row r="86">
      <c r="I86" s="52"/>
      <c r="J86" s="52"/>
      <c r="K86" s="52"/>
    </row>
    <row r="87">
      <c r="I87" s="52"/>
      <c r="J87" s="52"/>
      <c r="K87" s="52"/>
    </row>
    <row r="88">
      <c r="I88" s="52"/>
      <c r="J88" s="52"/>
      <c r="K88" s="52"/>
    </row>
    <row r="89">
      <c r="I89" s="52"/>
      <c r="J89" s="52"/>
      <c r="K89" s="52"/>
    </row>
    <row r="90">
      <c r="I90" s="52"/>
      <c r="J90" s="52"/>
      <c r="K90" s="52"/>
    </row>
    <row r="91">
      <c r="I91" s="52"/>
      <c r="J91" s="52"/>
      <c r="K91" s="52"/>
    </row>
    <row r="92">
      <c r="I92" s="52"/>
      <c r="J92" s="52"/>
      <c r="K92" s="52"/>
    </row>
    <row r="93">
      <c r="I93" s="52"/>
      <c r="J93" s="52"/>
      <c r="K93" s="52"/>
    </row>
    <row r="94">
      <c r="I94" s="52"/>
      <c r="J94" s="52"/>
      <c r="K94" s="52"/>
    </row>
    <row r="95">
      <c r="I95" s="52"/>
      <c r="J95" s="52"/>
      <c r="K95" s="52"/>
    </row>
    <row r="96">
      <c r="I96" s="52"/>
      <c r="J96" s="52"/>
      <c r="K96" s="52"/>
    </row>
    <row r="97">
      <c r="I97" s="52"/>
      <c r="J97" s="52"/>
      <c r="K97" s="52"/>
    </row>
    <row r="98">
      <c r="I98" s="52"/>
      <c r="J98" s="52"/>
      <c r="K98" s="52"/>
    </row>
    <row r="99">
      <c r="I99" s="52"/>
      <c r="J99" s="52"/>
      <c r="K99" s="52"/>
    </row>
    <row r="100">
      <c r="I100" s="52"/>
      <c r="J100" s="52"/>
      <c r="K100" s="52"/>
    </row>
    <row r="101">
      <c r="I101" s="52"/>
      <c r="J101" s="52"/>
      <c r="K101" s="52"/>
    </row>
    <row r="102">
      <c r="I102" s="52"/>
      <c r="J102" s="52"/>
      <c r="K102" s="52"/>
    </row>
    <row r="103">
      <c r="I103" s="52"/>
      <c r="J103" s="52"/>
      <c r="K103" s="52"/>
    </row>
    <row r="104">
      <c r="I104" s="52"/>
      <c r="J104" s="52"/>
      <c r="K104" s="52"/>
    </row>
    <row r="105">
      <c r="I105" s="52"/>
      <c r="J105" s="52"/>
      <c r="K105" s="52"/>
    </row>
    <row r="106">
      <c r="I106" s="52"/>
      <c r="J106" s="52"/>
      <c r="K106" s="52"/>
    </row>
    <row r="107">
      <c r="I107" s="52"/>
      <c r="J107" s="52"/>
      <c r="K107" s="52"/>
    </row>
    <row r="108">
      <c r="I108" s="52"/>
      <c r="J108" s="52"/>
      <c r="K108" s="52"/>
    </row>
    <row r="109">
      <c r="I109" s="52"/>
      <c r="J109" s="52"/>
      <c r="K109" s="52"/>
    </row>
    <row r="110">
      <c r="I110" s="52"/>
      <c r="J110" s="52"/>
      <c r="K110" s="52"/>
    </row>
    <row r="111">
      <c r="I111" s="52"/>
      <c r="J111" s="52"/>
      <c r="K111" s="52"/>
    </row>
    <row r="112">
      <c r="I112" s="52"/>
      <c r="J112" s="52"/>
      <c r="K112" s="52"/>
    </row>
    <row r="113">
      <c r="I113" s="52"/>
      <c r="J113" s="52"/>
      <c r="K113" s="52"/>
    </row>
    <row r="114">
      <c r="I114" s="52"/>
      <c r="J114" s="52"/>
      <c r="K114" s="52"/>
    </row>
    <row r="115">
      <c r="I115" s="52"/>
      <c r="J115" s="52"/>
      <c r="K115" s="52"/>
    </row>
    <row r="116">
      <c r="I116" s="52"/>
      <c r="J116" s="52"/>
      <c r="K116" s="52"/>
    </row>
    <row r="117">
      <c r="I117" s="52"/>
      <c r="J117" s="52"/>
      <c r="K117" s="52"/>
    </row>
    <row r="118">
      <c r="I118" s="52"/>
      <c r="J118" s="52"/>
      <c r="K118" s="52"/>
    </row>
    <row r="119">
      <c r="I119" s="52"/>
      <c r="J119" s="52"/>
      <c r="K119" s="52"/>
    </row>
    <row r="120">
      <c r="I120" s="52"/>
      <c r="J120" s="52"/>
      <c r="K120" s="52"/>
    </row>
    <row r="121">
      <c r="I121" s="52"/>
      <c r="J121" s="52"/>
      <c r="K121" s="52"/>
    </row>
    <row r="122">
      <c r="I122" s="52"/>
      <c r="J122" s="52"/>
      <c r="K122" s="52"/>
    </row>
    <row r="123">
      <c r="I123" s="52"/>
      <c r="J123" s="52"/>
      <c r="K123" s="52"/>
    </row>
    <row r="124">
      <c r="I124" s="52"/>
      <c r="J124" s="52"/>
      <c r="K124" s="52"/>
    </row>
    <row r="125">
      <c r="I125" s="52"/>
      <c r="J125" s="52"/>
      <c r="K125" s="52"/>
    </row>
    <row r="126">
      <c r="I126" s="52"/>
      <c r="J126" s="52"/>
      <c r="K126" s="52"/>
    </row>
    <row r="127">
      <c r="I127" s="52"/>
      <c r="J127" s="52"/>
      <c r="K127" s="52"/>
    </row>
    <row r="128">
      <c r="I128" s="52"/>
      <c r="J128" s="52"/>
      <c r="K128" s="52"/>
    </row>
    <row r="129">
      <c r="I129" s="52"/>
      <c r="J129" s="52"/>
      <c r="K129" s="52"/>
    </row>
    <row r="130">
      <c r="I130" s="52"/>
      <c r="J130" s="52"/>
      <c r="K130" s="52"/>
    </row>
    <row r="131">
      <c r="I131" s="52"/>
      <c r="J131" s="52"/>
      <c r="K131" s="52"/>
    </row>
    <row r="132">
      <c r="I132" s="52"/>
      <c r="J132" s="52"/>
      <c r="K132" s="52"/>
    </row>
    <row r="133">
      <c r="I133" s="52"/>
      <c r="J133" s="52"/>
      <c r="K133" s="52"/>
    </row>
    <row r="134">
      <c r="I134" s="52"/>
      <c r="J134" s="52"/>
      <c r="K134" s="52"/>
    </row>
    <row r="135">
      <c r="I135" s="52"/>
      <c r="J135" s="52"/>
      <c r="K135" s="52"/>
    </row>
    <row r="136">
      <c r="I136" s="52"/>
      <c r="J136" s="52"/>
      <c r="K136" s="52"/>
    </row>
    <row r="137">
      <c r="I137" s="52"/>
      <c r="J137" s="52"/>
      <c r="K137" s="52"/>
    </row>
    <row r="138">
      <c r="I138" s="52"/>
      <c r="J138" s="52"/>
      <c r="K138" s="52"/>
    </row>
    <row r="139">
      <c r="I139" s="52"/>
      <c r="J139" s="52"/>
      <c r="K139" s="52"/>
    </row>
    <row r="140">
      <c r="I140" s="52"/>
      <c r="J140" s="52"/>
      <c r="K140" s="52"/>
    </row>
    <row r="141">
      <c r="I141" s="52"/>
      <c r="J141" s="52"/>
      <c r="K141" s="52"/>
    </row>
    <row r="142">
      <c r="I142" s="52"/>
      <c r="J142" s="52"/>
      <c r="K142" s="52"/>
    </row>
    <row r="143">
      <c r="I143" s="52"/>
      <c r="J143" s="52"/>
      <c r="K143" s="52"/>
    </row>
    <row r="144">
      <c r="I144" s="52"/>
      <c r="J144" s="52"/>
      <c r="K144" s="52"/>
    </row>
    <row r="145">
      <c r="I145" s="52"/>
      <c r="J145" s="52"/>
      <c r="K145" s="52"/>
    </row>
    <row r="146">
      <c r="I146" s="52"/>
      <c r="J146" s="52"/>
      <c r="K146" s="52"/>
    </row>
    <row r="147">
      <c r="I147" s="52"/>
      <c r="J147" s="52"/>
      <c r="K147" s="52"/>
    </row>
    <row r="148">
      <c r="I148" s="52"/>
      <c r="J148" s="52"/>
      <c r="K148" s="52"/>
    </row>
    <row r="149">
      <c r="I149" s="52"/>
      <c r="J149" s="52"/>
      <c r="K149" s="52"/>
    </row>
    <row r="150">
      <c r="I150" s="52"/>
      <c r="J150" s="52"/>
      <c r="K150" s="52"/>
    </row>
    <row r="151">
      <c r="I151" s="52"/>
      <c r="J151" s="52"/>
      <c r="K151" s="52"/>
    </row>
    <row r="152">
      <c r="I152" s="52"/>
      <c r="J152" s="52"/>
      <c r="K152" s="52"/>
    </row>
    <row r="153">
      <c r="I153" s="52"/>
      <c r="J153" s="52"/>
      <c r="K153" s="52"/>
    </row>
    <row r="154">
      <c r="I154" s="52"/>
      <c r="J154" s="52"/>
      <c r="K154" s="52"/>
    </row>
    <row r="155">
      <c r="I155" s="52"/>
      <c r="J155" s="52"/>
      <c r="K155" s="52"/>
    </row>
    <row r="156">
      <c r="I156" s="52"/>
      <c r="J156" s="52"/>
      <c r="K156" s="52"/>
    </row>
    <row r="157">
      <c r="I157" s="52"/>
      <c r="J157" s="52"/>
      <c r="K157" s="52"/>
    </row>
    <row r="158">
      <c r="I158" s="52"/>
      <c r="J158" s="52"/>
      <c r="K158" s="52"/>
    </row>
    <row r="159">
      <c r="I159" s="52"/>
      <c r="J159" s="52"/>
      <c r="K159" s="52"/>
    </row>
    <row r="160">
      <c r="I160" s="52"/>
      <c r="J160" s="52"/>
      <c r="K160" s="52"/>
    </row>
    <row r="161">
      <c r="I161" s="52"/>
      <c r="J161" s="52"/>
      <c r="K161" s="52"/>
    </row>
    <row r="162">
      <c r="I162" s="52"/>
      <c r="J162" s="52"/>
      <c r="K162" s="52"/>
    </row>
    <row r="163">
      <c r="I163" s="52"/>
      <c r="J163" s="52"/>
      <c r="K163" s="52"/>
    </row>
    <row r="164">
      <c r="I164" s="52"/>
      <c r="J164" s="52"/>
      <c r="K164" s="52"/>
    </row>
    <row r="165">
      <c r="I165" s="52"/>
      <c r="J165" s="52"/>
      <c r="K165" s="52"/>
    </row>
    <row r="166">
      <c r="I166" s="52"/>
      <c r="J166" s="52"/>
      <c r="K166" s="52"/>
    </row>
    <row r="167">
      <c r="I167" s="52"/>
      <c r="J167" s="52"/>
      <c r="K167" s="52"/>
    </row>
    <row r="168">
      <c r="I168" s="52"/>
      <c r="J168" s="52"/>
      <c r="K168" s="52"/>
    </row>
    <row r="169">
      <c r="I169" s="52"/>
      <c r="J169" s="52"/>
      <c r="K169" s="52"/>
    </row>
    <row r="170">
      <c r="I170" s="52"/>
      <c r="J170" s="52"/>
      <c r="K170" s="52"/>
    </row>
    <row r="171">
      <c r="I171" s="52"/>
      <c r="J171" s="52"/>
      <c r="K171" s="52"/>
    </row>
    <row r="172">
      <c r="I172" s="52"/>
      <c r="J172" s="52"/>
      <c r="K172" s="52"/>
    </row>
    <row r="173">
      <c r="I173" s="52"/>
      <c r="J173" s="52"/>
      <c r="K173" s="52"/>
    </row>
    <row r="174">
      <c r="I174" s="52"/>
      <c r="J174" s="52"/>
      <c r="K174" s="52"/>
    </row>
    <row r="175">
      <c r="I175" s="52"/>
      <c r="J175" s="52"/>
      <c r="K175" s="52"/>
    </row>
    <row r="176">
      <c r="I176" s="52"/>
      <c r="J176" s="52"/>
      <c r="K176" s="52"/>
    </row>
    <row r="177">
      <c r="I177" s="52"/>
      <c r="J177" s="52"/>
      <c r="K177" s="52"/>
    </row>
    <row r="178">
      <c r="I178" s="52"/>
      <c r="J178" s="52"/>
      <c r="K178" s="52"/>
    </row>
    <row r="179">
      <c r="I179" s="52"/>
      <c r="J179" s="52"/>
      <c r="K179" s="52"/>
    </row>
    <row r="180">
      <c r="I180" s="52"/>
      <c r="J180" s="52"/>
      <c r="K180" s="52"/>
    </row>
    <row r="181">
      <c r="I181" s="52"/>
      <c r="J181" s="52"/>
      <c r="K181" s="52"/>
    </row>
    <row r="182">
      <c r="I182" s="52"/>
      <c r="J182" s="52"/>
      <c r="K182" s="52"/>
    </row>
    <row r="183">
      <c r="I183" s="52"/>
      <c r="J183" s="52"/>
      <c r="K183" s="52"/>
    </row>
    <row r="184">
      <c r="I184" s="52"/>
      <c r="J184" s="52"/>
      <c r="K184" s="52"/>
    </row>
    <row r="185">
      <c r="I185" s="52"/>
      <c r="J185" s="52"/>
      <c r="K185" s="52"/>
    </row>
    <row r="186">
      <c r="I186" s="52"/>
      <c r="J186" s="52"/>
      <c r="K186" s="52"/>
    </row>
    <row r="187">
      <c r="I187" s="52"/>
      <c r="J187" s="52"/>
      <c r="K187" s="52"/>
    </row>
    <row r="188">
      <c r="I188" s="52"/>
      <c r="J188" s="52"/>
      <c r="K188" s="52"/>
    </row>
    <row r="189">
      <c r="I189" s="52"/>
      <c r="J189" s="52"/>
      <c r="K189" s="52"/>
    </row>
    <row r="190">
      <c r="I190" s="52"/>
      <c r="J190" s="52"/>
      <c r="K190" s="52"/>
    </row>
    <row r="191">
      <c r="I191" s="52"/>
      <c r="J191" s="52"/>
      <c r="K191" s="52"/>
    </row>
    <row r="192">
      <c r="I192" s="52"/>
      <c r="J192" s="52"/>
      <c r="K192" s="52"/>
    </row>
    <row r="193">
      <c r="I193" s="52"/>
      <c r="J193" s="52"/>
      <c r="K193" s="52"/>
    </row>
    <row r="194">
      <c r="I194" s="52"/>
      <c r="J194" s="52"/>
      <c r="K194" s="52"/>
    </row>
    <row r="195">
      <c r="I195" s="52"/>
      <c r="J195" s="52"/>
      <c r="K195" s="52"/>
    </row>
    <row r="196">
      <c r="I196" s="52"/>
      <c r="J196" s="52"/>
      <c r="K196" s="52"/>
    </row>
    <row r="197">
      <c r="I197" s="52"/>
      <c r="J197" s="52"/>
      <c r="K197" s="52"/>
    </row>
    <row r="198">
      <c r="I198" s="52"/>
      <c r="J198" s="52"/>
      <c r="K198" s="52"/>
    </row>
    <row r="199">
      <c r="I199" s="52"/>
      <c r="J199" s="52"/>
      <c r="K199" s="52"/>
    </row>
    <row r="200">
      <c r="I200" s="52"/>
      <c r="J200" s="52"/>
      <c r="K200" s="52"/>
    </row>
    <row r="201">
      <c r="I201" s="52"/>
      <c r="J201" s="52"/>
      <c r="K201" s="52"/>
    </row>
    <row r="202">
      <c r="I202" s="52"/>
      <c r="J202" s="52"/>
      <c r="K202" s="52"/>
    </row>
    <row r="203">
      <c r="I203" s="52"/>
      <c r="J203" s="52"/>
      <c r="K203" s="52"/>
    </row>
    <row r="204">
      <c r="I204" s="52"/>
      <c r="J204" s="52"/>
      <c r="K204" s="52"/>
    </row>
    <row r="205">
      <c r="I205" s="52"/>
      <c r="J205" s="52"/>
      <c r="K205" s="52"/>
    </row>
    <row r="206">
      <c r="I206" s="52"/>
      <c r="J206" s="52"/>
      <c r="K206" s="52"/>
    </row>
    <row r="207">
      <c r="I207" s="52"/>
      <c r="J207" s="52"/>
      <c r="K207" s="52"/>
    </row>
    <row r="208">
      <c r="I208" s="52"/>
      <c r="J208" s="52"/>
      <c r="K208" s="52"/>
    </row>
    <row r="209">
      <c r="I209" s="52"/>
      <c r="J209" s="52"/>
      <c r="K209" s="52"/>
    </row>
    <row r="210">
      <c r="I210" s="52"/>
      <c r="J210" s="52"/>
      <c r="K210" s="52"/>
    </row>
    <row r="211">
      <c r="I211" s="52"/>
      <c r="J211" s="52"/>
      <c r="K211" s="52"/>
    </row>
    <row r="212">
      <c r="I212" s="52"/>
      <c r="J212" s="52"/>
      <c r="K212" s="52"/>
    </row>
    <row r="213">
      <c r="I213" s="52"/>
      <c r="J213" s="52"/>
      <c r="K213" s="52"/>
    </row>
    <row r="214">
      <c r="I214" s="52"/>
      <c r="J214" s="52"/>
      <c r="K214" s="52"/>
    </row>
    <row r="215">
      <c r="I215" s="52"/>
      <c r="J215" s="52"/>
      <c r="K215" s="52"/>
    </row>
    <row r="216">
      <c r="I216" s="52"/>
      <c r="J216" s="52"/>
      <c r="K216" s="52"/>
    </row>
    <row r="217">
      <c r="I217" s="52"/>
      <c r="J217" s="52"/>
      <c r="K217" s="52"/>
    </row>
    <row r="218">
      <c r="I218" s="52"/>
      <c r="J218" s="52"/>
      <c r="K218" s="52"/>
    </row>
    <row r="219">
      <c r="I219" s="52"/>
      <c r="J219" s="52"/>
      <c r="K219" s="52"/>
    </row>
    <row r="220">
      <c r="I220" s="52"/>
      <c r="J220" s="52"/>
      <c r="K220" s="52"/>
    </row>
    <row r="221">
      <c r="I221" s="52"/>
      <c r="J221" s="52"/>
      <c r="K221" s="52"/>
    </row>
    <row r="222">
      <c r="I222" s="52"/>
      <c r="J222" s="52"/>
      <c r="K222" s="52"/>
    </row>
    <row r="223">
      <c r="I223" s="52"/>
      <c r="J223" s="52"/>
      <c r="K223" s="52"/>
    </row>
    <row r="224">
      <c r="I224" s="52"/>
      <c r="J224" s="52"/>
      <c r="K224" s="52"/>
    </row>
    <row r="225">
      <c r="I225" s="52"/>
      <c r="J225" s="52"/>
      <c r="K225" s="52"/>
    </row>
    <row r="226">
      <c r="I226" s="52"/>
      <c r="J226" s="52"/>
      <c r="K226" s="52"/>
    </row>
    <row r="227">
      <c r="I227" s="52"/>
      <c r="J227" s="52"/>
      <c r="K227" s="52"/>
    </row>
    <row r="228">
      <c r="I228" s="52"/>
      <c r="J228" s="52"/>
      <c r="K228" s="52"/>
    </row>
    <row r="229">
      <c r="I229" s="52"/>
      <c r="J229" s="52"/>
      <c r="K229" s="52"/>
    </row>
    <row r="230">
      <c r="I230" s="52"/>
      <c r="J230" s="52"/>
      <c r="K230" s="52"/>
    </row>
    <row r="231">
      <c r="I231" s="52"/>
      <c r="J231" s="52"/>
      <c r="K231" s="52"/>
    </row>
    <row r="232">
      <c r="I232" s="52"/>
      <c r="J232" s="52"/>
      <c r="K232" s="52"/>
    </row>
    <row r="233">
      <c r="I233" s="52"/>
      <c r="J233" s="52"/>
      <c r="K233" s="52"/>
    </row>
    <row r="234">
      <c r="I234" s="52"/>
      <c r="J234" s="52"/>
      <c r="K234" s="52"/>
    </row>
    <row r="235">
      <c r="I235" s="52"/>
      <c r="J235" s="52"/>
      <c r="K235" s="52"/>
    </row>
    <row r="236">
      <c r="I236" s="52"/>
      <c r="J236" s="52"/>
      <c r="K236" s="52"/>
    </row>
    <row r="237">
      <c r="I237" s="52"/>
      <c r="J237" s="52"/>
      <c r="K237" s="52"/>
    </row>
    <row r="238">
      <c r="I238" s="52"/>
      <c r="J238" s="52"/>
      <c r="K238" s="52"/>
    </row>
    <row r="239">
      <c r="I239" s="52"/>
      <c r="J239" s="52"/>
      <c r="K239" s="52"/>
    </row>
    <row r="240">
      <c r="I240" s="52"/>
      <c r="J240" s="52"/>
      <c r="K240" s="52"/>
    </row>
    <row r="241">
      <c r="I241" s="52"/>
      <c r="J241" s="52"/>
      <c r="K241" s="52"/>
    </row>
    <row r="242">
      <c r="I242" s="52"/>
      <c r="J242" s="52"/>
      <c r="K242" s="52"/>
    </row>
    <row r="243">
      <c r="I243" s="52"/>
      <c r="J243" s="52"/>
      <c r="K243" s="52"/>
    </row>
    <row r="244">
      <c r="I244" s="52"/>
      <c r="J244" s="52"/>
      <c r="K244" s="52"/>
    </row>
    <row r="245">
      <c r="I245" s="52"/>
      <c r="J245" s="52"/>
      <c r="K245" s="52"/>
    </row>
    <row r="246">
      <c r="I246" s="52"/>
      <c r="J246" s="52"/>
      <c r="K246" s="52"/>
    </row>
    <row r="247">
      <c r="I247" s="52"/>
      <c r="J247" s="52"/>
      <c r="K247" s="52"/>
    </row>
    <row r="248">
      <c r="I248" s="52"/>
      <c r="J248" s="52"/>
      <c r="K248" s="52"/>
    </row>
    <row r="249">
      <c r="I249" s="52"/>
      <c r="J249" s="52"/>
      <c r="K249" s="52"/>
    </row>
    <row r="250">
      <c r="I250" s="52"/>
      <c r="J250" s="52"/>
      <c r="K250" s="52"/>
    </row>
    <row r="251">
      <c r="I251" s="52"/>
      <c r="J251" s="52"/>
      <c r="K251" s="52"/>
    </row>
    <row r="252">
      <c r="I252" s="52"/>
      <c r="J252" s="52"/>
      <c r="K252" s="52"/>
    </row>
    <row r="253">
      <c r="I253" s="52"/>
      <c r="J253" s="52"/>
      <c r="K253" s="52"/>
    </row>
    <row r="254">
      <c r="I254" s="52"/>
      <c r="J254" s="52"/>
      <c r="K254" s="52"/>
    </row>
    <row r="255">
      <c r="I255" s="52"/>
      <c r="J255" s="52"/>
      <c r="K255" s="52"/>
    </row>
    <row r="256">
      <c r="I256" s="52"/>
      <c r="J256" s="52"/>
      <c r="K256" s="52"/>
    </row>
    <row r="257">
      <c r="I257" s="52"/>
      <c r="J257" s="52"/>
      <c r="K257" s="52"/>
    </row>
    <row r="258">
      <c r="I258" s="52"/>
      <c r="J258" s="52"/>
      <c r="K258" s="52"/>
    </row>
    <row r="259">
      <c r="I259" s="52"/>
      <c r="J259" s="52"/>
      <c r="K259" s="52"/>
    </row>
    <row r="260">
      <c r="I260" s="52"/>
      <c r="J260" s="52"/>
      <c r="K260" s="52"/>
    </row>
    <row r="261">
      <c r="I261" s="52"/>
      <c r="J261" s="52"/>
      <c r="K261" s="52"/>
    </row>
    <row r="262">
      <c r="I262" s="52"/>
      <c r="J262" s="52"/>
      <c r="K262" s="52"/>
    </row>
    <row r="263">
      <c r="I263" s="52"/>
      <c r="J263" s="52"/>
      <c r="K263" s="52"/>
    </row>
    <row r="264">
      <c r="I264" s="52"/>
      <c r="J264" s="52"/>
      <c r="K264" s="52"/>
    </row>
    <row r="265">
      <c r="I265" s="52"/>
      <c r="J265" s="52"/>
      <c r="K265" s="52"/>
    </row>
    <row r="266">
      <c r="I266" s="52"/>
      <c r="J266" s="52"/>
      <c r="K266" s="52"/>
    </row>
    <row r="267">
      <c r="I267" s="52"/>
      <c r="J267" s="52"/>
      <c r="K267" s="52"/>
    </row>
    <row r="268">
      <c r="I268" s="52"/>
      <c r="J268" s="52"/>
      <c r="K268" s="52"/>
    </row>
    <row r="269">
      <c r="I269" s="52"/>
      <c r="J269" s="52"/>
      <c r="K269" s="52"/>
    </row>
    <row r="270">
      <c r="I270" s="52"/>
      <c r="J270" s="52"/>
      <c r="K270" s="52"/>
    </row>
    <row r="271">
      <c r="I271" s="52"/>
      <c r="J271" s="52"/>
      <c r="K271" s="52"/>
    </row>
    <row r="272">
      <c r="I272" s="52"/>
      <c r="J272" s="52"/>
      <c r="K272" s="52"/>
    </row>
    <row r="273">
      <c r="I273" s="52"/>
      <c r="J273" s="52"/>
      <c r="K273" s="52"/>
    </row>
    <row r="274">
      <c r="I274" s="52"/>
      <c r="J274" s="52"/>
      <c r="K274" s="52"/>
    </row>
    <row r="275">
      <c r="I275" s="52"/>
      <c r="J275" s="52"/>
      <c r="K275" s="52"/>
    </row>
    <row r="276">
      <c r="I276" s="52"/>
      <c r="J276" s="52"/>
      <c r="K276" s="52"/>
    </row>
    <row r="277">
      <c r="I277" s="52"/>
      <c r="J277" s="52"/>
      <c r="K277" s="52"/>
    </row>
    <row r="278">
      <c r="I278" s="52"/>
      <c r="J278" s="52"/>
      <c r="K278" s="52"/>
    </row>
    <row r="279">
      <c r="I279" s="52"/>
      <c r="J279" s="52"/>
      <c r="K279" s="52"/>
    </row>
    <row r="280">
      <c r="I280" s="52"/>
      <c r="J280" s="52"/>
      <c r="K280" s="52"/>
    </row>
    <row r="281">
      <c r="I281" s="52"/>
      <c r="J281" s="52"/>
      <c r="K281" s="52"/>
    </row>
    <row r="282">
      <c r="I282" s="52"/>
      <c r="J282" s="52"/>
      <c r="K282" s="52"/>
    </row>
    <row r="283">
      <c r="I283" s="52"/>
      <c r="J283" s="52"/>
      <c r="K283" s="52"/>
    </row>
    <row r="284">
      <c r="I284" s="52"/>
      <c r="J284" s="52"/>
      <c r="K284" s="52"/>
    </row>
    <row r="285">
      <c r="I285" s="52"/>
      <c r="J285" s="52"/>
      <c r="K285" s="52"/>
    </row>
    <row r="286">
      <c r="I286" s="52"/>
      <c r="J286" s="52"/>
      <c r="K286" s="52"/>
    </row>
    <row r="287">
      <c r="I287" s="52"/>
      <c r="J287" s="52"/>
      <c r="K287" s="52"/>
    </row>
    <row r="288">
      <c r="I288" s="52"/>
      <c r="J288" s="52"/>
      <c r="K288" s="52"/>
    </row>
    <row r="289">
      <c r="I289" s="52"/>
      <c r="J289" s="52"/>
      <c r="K289" s="52"/>
    </row>
    <row r="290">
      <c r="I290" s="52"/>
      <c r="J290" s="52"/>
      <c r="K290" s="52"/>
    </row>
    <row r="291">
      <c r="I291" s="52"/>
      <c r="J291" s="52"/>
      <c r="K291" s="52"/>
    </row>
    <row r="292">
      <c r="I292" s="52"/>
      <c r="J292" s="52"/>
      <c r="K292" s="52"/>
    </row>
    <row r="293">
      <c r="I293" s="52"/>
      <c r="J293" s="52"/>
      <c r="K293" s="52"/>
    </row>
    <row r="294">
      <c r="I294" s="52"/>
      <c r="J294" s="52"/>
      <c r="K294" s="52"/>
    </row>
    <row r="295">
      <c r="I295" s="52"/>
      <c r="J295" s="52"/>
      <c r="K295" s="52"/>
    </row>
    <row r="296">
      <c r="I296" s="52"/>
      <c r="J296" s="52"/>
      <c r="K296" s="52"/>
    </row>
    <row r="297">
      <c r="I297" s="52"/>
      <c r="J297" s="52"/>
      <c r="K297" s="52"/>
    </row>
    <row r="298">
      <c r="I298" s="52"/>
      <c r="J298" s="52"/>
      <c r="K298" s="52"/>
    </row>
    <row r="299">
      <c r="I299" s="52"/>
      <c r="J299" s="52"/>
      <c r="K299" s="52"/>
    </row>
    <row r="300">
      <c r="I300" s="52"/>
      <c r="J300" s="52"/>
      <c r="K300" s="52"/>
    </row>
    <row r="301">
      <c r="I301" s="52"/>
      <c r="J301" s="52"/>
      <c r="K301" s="52"/>
    </row>
    <row r="302">
      <c r="I302" s="52"/>
      <c r="J302" s="52"/>
      <c r="K302" s="52"/>
    </row>
    <row r="303">
      <c r="I303" s="52"/>
      <c r="J303" s="52"/>
      <c r="K303" s="52"/>
    </row>
    <row r="304">
      <c r="I304" s="52"/>
      <c r="J304" s="52"/>
      <c r="K304" s="52"/>
    </row>
    <row r="305">
      <c r="I305" s="52"/>
      <c r="J305" s="52"/>
      <c r="K305" s="52"/>
    </row>
    <row r="306">
      <c r="I306" s="52"/>
      <c r="J306" s="52"/>
      <c r="K306" s="52"/>
    </row>
    <row r="307">
      <c r="I307" s="52"/>
      <c r="J307" s="52"/>
      <c r="K307" s="52"/>
    </row>
    <row r="308">
      <c r="I308" s="52"/>
      <c r="J308" s="52"/>
      <c r="K308" s="52"/>
    </row>
    <row r="309">
      <c r="I309" s="52"/>
      <c r="J309" s="52"/>
      <c r="K309" s="52"/>
    </row>
    <row r="310">
      <c r="I310" s="52"/>
      <c r="J310" s="52"/>
      <c r="K310" s="52"/>
    </row>
    <row r="311">
      <c r="I311" s="52"/>
      <c r="J311" s="52"/>
      <c r="K311" s="52"/>
    </row>
    <row r="312">
      <c r="I312" s="52"/>
      <c r="J312" s="52"/>
      <c r="K312" s="52"/>
    </row>
    <row r="313">
      <c r="I313" s="52"/>
      <c r="J313" s="52"/>
      <c r="K313" s="52"/>
    </row>
    <row r="314">
      <c r="I314" s="52"/>
      <c r="J314" s="52"/>
      <c r="K314" s="52"/>
    </row>
    <row r="315">
      <c r="I315" s="52"/>
      <c r="J315" s="52"/>
      <c r="K315" s="52"/>
    </row>
    <row r="316">
      <c r="I316" s="52"/>
      <c r="J316" s="52"/>
      <c r="K316" s="52"/>
    </row>
    <row r="317">
      <c r="I317" s="52"/>
      <c r="J317" s="52"/>
      <c r="K317" s="52"/>
    </row>
    <row r="318">
      <c r="I318" s="52"/>
      <c r="J318" s="52"/>
      <c r="K318" s="52"/>
    </row>
    <row r="319">
      <c r="I319" s="52"/>
      <c r="J319" s="52"/>
      <c r="K319" s="52"/>
    </row>
    <row r="320">
      <c r="I320" s="52"/>
      <c r="J320" s="52"/>
      <c r="K320" s="52"/>
    </row>
    <row r="321">
      <c r="I321" s="52"/>
      <c r="J321" s="52"/>
      <c r="K321" s="52"/>
    </row>
    <row r="322">
      <c r="I322" s="52"/>
      <c r="J322" s="52"/>
      <c r="K322" s="52"/>
    </row>
    <row r="323">
      <c r="I323" s="52"/>
      <c r="J323" s="52"/>
      <c r="K323" s="52"/>
    </row>
    <row r="324">
      <c r="I324" s="52"/>
      <c r="J324" s="52"/>
      <c r="K324" s="52"/>
    </row>
    <row r="325">
      <c r="I325" s="52"/>
      <c r="J325" s="52"/>
      <c r="K325" s="52"/>
    </row>
    <row r="326">
      <c r="I326" s="52"/>
      <c r="J326" s="52"/>
      <c r="K326" s="52"/>
    </row>
    <row r="327">
      <c r="I327" s="52"/>
      <c r="J327" s="52"/>
      <c r="K327" s="52"/>
    </row>
    <row r="328">
      <c r="I328" s="52"/>
      <c r="J328" s="52"/>
      <c r="K328" s="52"/>
    </row>
    <row r="329">
      <c r="I329" s="52"/>
      <c r="J329" s="52"/>
      <c r="K329" s="52"/>
    </row>
    <row r="330">
      <c r="I330" s="52"/>
      <c r="J330" s="52"/>
      <c r="K330" s="52"/>
    </row>
    <row r="331">
      <c r="I331" s="52"/>
      <c r="J331" s="52"/>
      <c r="K331" s="52"/>
    </row>
    <row r="332">
      <c r="I332" s="52"/>
      <c r="J332" s="52"/>
      <c r="K332" s="52"/>
    </row>
    <row r="333">
      <c r="I333" s="52"/>
      <c r="J333" s="52"/>
      <c r="K333" s="52"/>
    </row>
    <row r="334">
      <c r="I334" s="52"/>
      <c r="J334" s="52"/>
      <c r="K334" s="52"/>
    </row>
    <row r="335">
      <c r="I335" s="52"/>
      <c r="J335" s="52"/>
      <c r="K335" s="52"/>
    </row>
    <row r="336">
      <c r="I336" s="52"/>
      <c r="J336" s="52"/>
      <c r="K336" s="52"/>
    </row>
    <row r="337">
      <c r="I337" s="52"/>
      <c r="J337" s="52"/>
      <c r="K337" s="52"/>
    </row>
    <row r="338">
      <c r="I338" s="52"/>
      <c r="J338" s="52"/>
      <c r="K338" s="52"/>
    </row>
    <row r="339">
      <c r="I339" s="52"/>
      <c r="J339" s="52"/>
      <c r="K339" s="52"/>
    </row>
    <row r="340">
      <c r="I340" s="52"/>
      <c r="J340" s="52"/>
      <c r="K340" s="52"/>
    </row>
    <row r="341">
      <c r="I341" s="52"/>
      <c r="J341" s="52"/>
      <c r="K341" s="52"/>
    </row>
    <row r="342">
      <c r="I342" s="52"/>
      <c r="J342" s="52"/>
      <c r="K342" s="52"/>
    </row>
    <row r="343">
      <c r="I343" s="52"/>
      <c r="J343" s="52"/>
      <c r="K343" s="52"/>
    </row>
    <row r="344">
      <c r="I344" s="52"/>
      <c r="J344" s="52"/>
      <c r="K344" s="52"/>
    </row>
    <row r="345">
      <c r="I345" s="52"/>
      <c r="J345" s="52"/>
      <c r="K345" s="52"/>
    </row>
    <row r="346">
      <c r="I346" s="52"/>
      <c r="J346" s="52"/>
      <c r="K346" s="52"/>
    </row>
    <row r="347">
      <c r="I347" s="52"/>
      <c r="J347" s="52"/>
      <c r="K347" s="52"/>
    </row>
    <row r="348">
      <c r="I348" s="52"/>
      <c r="J348" s="52"/>
      <c r="K348" s="52"/>
    </row>
    <row r="349">
      <c r="I349" s="52"/>
      <c r="J349" s="52"/>
      <c r="K349" s="52"/>
    </row>
    <row r="350">
      <c r="I350" s="52"/>
      <c r="J350" s="52"/>
      <c r="K350" s="52"/>
    </row>
    <row r="351">
      <c r="I351" s="52"/>
      <c r="J351" s="52"/>
      <c r="K351" s="52"/>
    </row>
    <row r="352">
      <c r="I352" s="52"/>
      <c r="J352" s="52"/>
      <c r="K352" s="52"/>
    </row>
    <row r="353">
      <c r="I353" s="52"/>
      <c r="J353" s="52"/>
      <c r="K353" s="52"/>
    </row>
    <row r="354">
      <c r="I354" s="52"/>
      <c r="J354" s="52"/>
      <c r="K354" s="52"/>
    </row>
    <row r="355">
      <c r="I355" s="52"/>
      <c r="J355" s="52"/>
      <c r="K355" s="52"/>
    </row>
    <row r="356">
      <c r="I356" s="52"/>
      <c r="J356" s="52"/>
      <c r="K356" s="52"/>
    </row>
    <row r="357">
      <c r="I357" s="52"/>
      <c r="J357" s="52"/>
      <c r="K357" s="52"/>
    </row>
    <row r="358">
      <c r="I358" s="52"/>
      <c r="J358" s="52"/>
      <c r="K358" s="52"/>
    </row>
    <row r="359">
      <c r="I359" s="52"/>
      <c r="J359" s="52"/>
      <c r="K359" s="52"/>
    </row>
    <row r="360">
      <c r="I360" s="52"/>
      <c r="J360" s="52"/>
      <c r="K360" s="52"/>
    </row>
    <row r="361">
      <c r="I361" s="52"/>
      <c r="J361" s="52"/>
      <c r="K361" s="52"/>
    </row>
    <row r="362">
      <c r="I362" s="52"/>
      <c r="J362" s="52"/>
      <c r="K362" s="52"/>
    </row>
    <row r="363">
      <c r="I363" s="52"/>
      <c r="J363" s="52"/>
      <c r="K363" s="52"/>
    </row>
    <row r="364">
      <c r="I364" s="52"/>
      <c r="J364" s="52"/>
      <c r="K364" s="52"/>
    </row>
    <row r="365">
      <c r="I365" s="52"/>
      <c r="J365" s="52"/>
      <c r="K365" s="52"/>
    </row>
    <row r="366">
      <c r="I366" s="52"/>
      <c r="J366" s="52"/>
      <c r="K366" s="52"/>
    </row>
    <row r="367">
      <c r="I367" s="52"/>
      <c r="J367" s="52"/>
      <c r="K367" s="52"/>
    </row>
    <row r="368">
      <c r="I368" s="52"/>
      <c r="J368" s="52"/>
      <c r="K368" s="52"/>
    </row>
    <row r="369">
      <c r="I369" s="52"/>
      <c r="J369" s="52"/>
      <c r="K369" s="52"/>
    </row>
    <row r="370">
      <c r="I370" s="52"/>
      <c r="J370" s="52"/>
      <c r="K370" s="52"/>
    </row>
    <row r="371">
      <c r="I371" s="52"/>
      <c r="J371" s="52"/>
      <c r="K371" s="52"/>
    </row>
    <row r="372">
      <c r="I372" s="52"/>
      <c r="J372" s="52"/>
      <c r="K372" s="52"/>
    </row>
    <row r="373">
      <c r="I373" s="52"/>
      <c r="J373" s="52"/>
      <c r="K373" s="52"/>
    </row>
    <row r="374">
      <c r="I374" s="52"/>
      <c r="J374" s="52"/>
      <c r="K374" s="52"/>
    </row>
    <row r="375">
      <c r="I375" s="52"/>
      <c r="J375" s="52"/>
      <c r="K375" s="52"/>
    </row>
    <row r="376">
      <c r="I376" s="52"/>
      <c r="J376" s="52"/>
      <c r="K376" s="52"/>
    </row>
    <row r="377">
      <c r="I377" s="52"/>
      <c r="J377" s="52"/>
      <c r="K377" s="52"/>
    </row>
    <row r="378">
      <c r="I378" s="52"/>
      <c r="J378" s="52"/>
      <c r="K378" s="52"/>
    </row>
    <row r="379">
      <c r="I379" s="52"/>
      <c r="J379" s="52"/>
      <c r="K379" s="52"/>
    </row>
    <row r="380">
      <c r="I380" s="52"/>
      <c r="J380" s="52"/>
      <c r="K380" s="52"/>
    </row>
    <row r="381">
      <c r="I381" s="52"/>
      <c r="J381" s="52"/>
      <c r="K381" s="52"/>
    </row>
    <row r="382">
      <c r="I382" s="52"/>
      <c r="J382" s="52"/>
      <c r="K382" s="52"/>
    </row>
    <row r="383">
      <c r="I383" s="52"/>
      <c r="J383" s="52"/>
      <c r="K383" s="52"/>
    </row>
    <row r="384">
      <c r="I384" s="52"/>
      <c r="J384" s="52"/>
      <c r="K384" s="52"/>
    </row>
    <row r="385">
      <c r="I385" s="52"/>
      <c r="J385" s="52"/>
      <c r="K385" s="52"/>
    </row>
    <row r="386">
      <c r="I386" s="52"/>
      <c r="J386" s="52"/>
      <c r="K386" s="52"/>
    </row>
    <row r="387">
      <c r="I387" s="52"/>
      <c r="J387" s="52"/>
      <c r="K387" s="52"/>
    </row>
    <row r="388">
      <c r="I388" s="52"/>
      <c r="J388" s="52"/>
      <c r="K388" s="52"/>
    </row>
    <row r="389">
      <c r="I389" s="52"/>
      <c r="J389" s="52"/>
      <c r="K389" s="52"/>
    </row>
    <row r="390">
      <c r="I390" s="52"/>
      <c r="J390" s="52"/>
      <c r="K390" s="52"/>
    </row>
    <row r="391">
      <c r="I391" s="52"/>
      <c r="J391" s="52"/>
      <c r="K391" s="52"/>
    </row>
    <row r="392">
      <c r="I392" s="52"/>
      <c r="J392" s="52"/>
      <c r="K392" s="52"/>
    </row>
    <row r="393">
      <c r="I393" s="52"/>
      <c r="J393" s="52"/>
      <c r="K393" s="52"/>
    </row>
    <row r="394">
      <c r="I394" s="52"/>
      <c r="J394" s="52"/>
      <c r="K394" s="52"/>
    </row>
    <row r="395">
      <c r="I395" s="52"/>
      <c r="J395" s="52"/>
      <c r="K395" s="52"/>
    </row>
    <row r="396">
      <c r="I396" s="52"/>
      <c r="J396" s="52"/>
      <c r="K396" s="52"/>
    </row>
    <row r="397">
      <c r="I397" s="52"/>
      <c r="J397" s="52"/>
      <c r="K397" s="52"/>
    </row>
    <row r="398">
      <c r="I398" s="52"/>
      <c r="J398" s="52"/>
      <c r="K398" s="52"/>
    </row>
    <row r="399">
      <c r="I399" s="52"/>
      <c r="J399" s="52"/>
      <c r="K399" s="52"/>
    </row>
    <row r="400">
      <c r="I400" s="52"/>
      <c r="J400" s="52"/>
      <c r="K400" s="52"/>
    </row>
    <row r="401">
      <c r="I401" s="52"/>
      <c r="J401" s="52"/>
      <c r="K401" s="52"/>
    </row>
    <row r="402">
      <c r="I402" s="52"/>
      <c r="J402" s="52"/>
      <c r="K402" s="52"/>
    </row>
    <row r="403">
      <c r="I403" s="52"/>
      <c r="J403" s="52"/>
      <c r="K403" s="52"/>
    </row>
    <row r="404">
      <c r="I404" s="52"/>
      <c r="J404" s="52"/>
      <c r="K404" s="52"/>
    </row>
    <row r="405">
      <c r="I405" s="52"/>
      <c r="J405" s="52"/>
      <c r="K405" s="52"/>
    </row>
    <row r="406">
      <c r="I406" s="52"/>
      <c r="J406" s="52"/>
      <c r="K406" s="52"/>
    </row>
    <row r="407">
      <c r="I407" s="52"/>
      <c r="J407" s="52"/>
      <c r="K407" s="52"/>
    </row>
    <row r="408">
      <c r="I408" s="52"/>
      <c r="J408" s="52"/>
      <c r="K408" s="52"/>
    </row>
    <row r="409">
      <c r="I409" s="52"/>
      <c r="J409" s="52"/>
      <c r="K409" s="52"/>
    </row>
    <row r="410">
      <c r="I410" s="52"/>
      <c r="J410" s="52"/>
      <c r="K410" s="52"/>
    </row>
    <row r="411">
      <c r="I411" s="52"/>
      <c r="J411" s="52"/>
      <c r="K411" s="52"/>
    </row>
    <row r="412">
      <c r="I412" s="52"/>
      <c r="J412" s="52"/>
      <c r="K412" s="52"/>
    </row>
    <row r="413">
      <c r="I413" s="52"/>
      <c r="J413" s="52"/>
      <c r="K413" s="52"/>
    </row>
    <row r="414">
      <c r="I414" s="52"/>
      <c r="J414" s="52"/>
      <c r="K414" s="52"/>
    </row>
    <row r="415">
      <c r="I415" s="52"/>
      <c r="J415" s="52"/>
      <c r="K415" s="52"/>
    </row>
    <row r="416">
      <c r="I416" s="52"/>
      <c r="J416" s="52"/>
      <c r="K416" s="52"/>
    </row>
    <row r="417">
      <c r="I417" s="52"/>
      <c r="J417" s="52"/>
      <c r="K417" s="52"/>
    </row>
    <row r="418">
      <c r="I418" s="52"/>
      <c r="J418" s="52"/>
      <c r="K418" s="52"/>
    </row>
    <row r="419">
      <c r="I419" s="52"/>
      <c r="J419" s="52"/>
      <c r="K419" s="52"/>
    </row>
    <row r="420">
      <c r="I420" s="52"/>
      <c r="J420" s="52"/>
      <c r="K420" s="52"/>
    </row>
    <row r="421">
      <c r="I421" s="52"/>
      <c r="J421" s="52"/>
      <c r="K421" s="52"/>
    </row>
    <row r="422">
      <c r="I422" s="52"/>
      <c r="J422" s="52"/>
      <c r="K422" s="52"/>
    </row>
    <row r="423">
      <c r="I423" s="52"/>
      <c r="J423" s="52"/>
      <c r="K423" s="52"/>
    </row>
    <row r="424">
      <c r="I424" s="52"/>
      <c r="J424" s="52"/>
      <c r="K424" s="52"/>
    </row>
    <row r="425">
      <c r="I425" s="52"/>
      <c r="J425" s="52"/>
      <c r="K425" s="52"/>
    </row>
    <row r="426">
      <c r="I426" s="52"/>
      <c r="J426" s="52"/>
      <c r="K426" s="52"/>
    </row>
    <row r="427">
      <c r="I427" s="52"/>
      <c r="J427" s="52"/>
      <c r="K427" s="52"/>
    </row>
    <row r="428">
      <c r="I428" s="52"/>
      <c r="J428" s="52"/>
      <c r="K428" s="52"/>
    </row>
    <row r="429">
      <c r="I429" s="52"/>
      <c r="J429" s="52"/>
      <c r="K429" s="52"/>
    </row>
    <row r="430">
      <c r="I430" s="52"/>
      <c r="J430" s="52"/>
      <c r="K430" s="52"/>
    </row>
    <row r="431">
      <c r="I431" s="52"/>
      <c r="J431" s="52"/>
      <c r="K431" s="52"/>
    </row>
    <row r="432">
      <c r="I432" s="52"/>
      <c r="J432" s="52"/>
      <c r="K432" s="52"/>
    </row>
    <row r="433">
      <c r="I433" s="52"/>
      <c r="J433" s="52"/>
      <c r="K433" s="52"/>
    </row>
    <row r="434">
      <c r="I434" s="52"/>
      <c r="J434" s="52"/>
      <c r="K434" s="52"/>
    </row>
    <row r="435">
      <c r="I435" s="52"/>
      <c r="J435" s="52"/>
      <c r="K435" s="52"/>
    </row>
    <row r="436">
      <c r="I436" s="52"/>
      <c r="J436" s="52"/>
      <c r="K436" s="52"/>
    </row>
    <row r="437">
      <c r="I437" s="52"/>
      <c r="J437" s="52"/>
      <c r="K437" s="52"/>
    </row>
    <row r="438">
      <c r="I438" s="52"/>
      <c r="J438" s="52"/>
      <c r="K438" s="52"/>
    </row>
    <row r="439">
      <c r="I439" s="52"/>
      <c r="J439" s="52"/>
      <c r="K439" s="52"/>
    </row>
    <row r="440">
      <c r="I440" s="52"/>
      <c r="J440" s="52"/>
      <c r="K440" s="52"/>
    </row>
    <row r="441">
      <c r="I441" s="52"/>
      <c r="J441" s="52"/>
      <c r="K441" s="52"/>
    </row>
    <row r="442">
      <c r="I442" s="52"/>
      <c r="J442" s="52"/>
      <c r="K442" s="52"/>
    </row>
    <row r="443">
      <c r="I443" s="52"/>
      <c r="J443" s="52"/>
      <c r="K443" s="52"/>
    </row>
    <row r="444">
      <c r="I444" s="52"/>
      <c r="J444" s="52"/>
      <c r="K444" s="52"/>
    </row>
    <row r="445">
      <c r="I445" s="52"/>
      <c r="J445" s="52"/>
      <c r="K445" s="52"/>
    </row>
    <row r="446">
      <c r="I446" s="52"/>
      <c r="J446" s="52"/>
      <c r="K446" s="52"/>
    </row>
    <row r="447">
      <c r="I447" s="52"/>
      <c r="J447" s="52"/>
      <c r="K447" s="52"/>
    </row>
    <row r="448">
      <c r="I448" s="52"/>
      <c r="J448" s="52"/>
      <c r="K448" s="52"/>
    </row>
    <row r="449">
      <c r="I449" s="52"/>
      <c r="J449" s="52"/>
      <c r="K449" s="52"/>
    </row>
    <row r="450">
      <c r="I450" s="52"/>
      <c r="J450" s="52"/>
      <c r="K450" s="52"/>
    </row>
    <row r="451">
      <c r="I451" s="52"/>
      <c r="J451" s="52"/>
      <c r="K451" s="52"/>
    </row>
    <row r="452">
      <c r="I452" s="52"/>
      <c r="J452" s="52"/>
      <c r="K452" s="52"/>
    </row>
    <row r="453">
      <c r="I453" s="52"/>
      <c r="J453" s="52"/>
      <c r="K453" s="52"/>
    </row>
    <row r="454">
      <c r="I454" s="52"/>
      <c r="J454" s="52"/>
      <c r="K454" s="52"/>
    </row>
    <row r="455">
      <c r="I455" s="52"/>
      <c r="J455" s="52"/>
      <c r="K455" s="52"/>
    </row>
    <row r="456">
      <c r="I456" s="52"/>
      <c r="J456" s="52"/>
      <c r="K456" s="52"/>
    </row>
    <row r="457">
      <c r="I457" s="52"/>
      <c r="J457" s="52"/>
      <c r="K457" s="52"/>
    </row>
    <row r="458">
      <c r="I458" s="52"/>
      <c r="J458" s="52"/>
      <c r="K458" s="52"/>
    </row>
    <row r="459">
      <c r="I459" s="52"/>
      <c r="J459" s="52"/>
      <c r="K459" s="52"/>
    </row>
    <row r="460">
      <c r="I460" s="52"/>
      <c r="J460" s="52"/>
      <c r="K460" s="52"/>
    </row>
    <row r="461">
      <c r="I461" s="52"/>
      <c r="J461" s="52"/>
      <c r="K461" s="52"/>
    </row>
    <row r="462">
      <c r="I462" s="52"/>
      <c r="J462" s="52"/>
      <c r="K462" s="52"/>
    </row>
    <row r="463">
      <c r="I463" s="52"/>
      <c r="J463" s="52"/>
      <c r="K463" s="52"/>
    </row>
    <row r="464">
      <c r="I464" s="52"/>
      <c r="J464" s="52"/>
      <c r="K464" s="52"/>
    </row>
    <row r="465">
      <c r="I465" s="52"/>
      <c r="J465" s="52"/>
      <c r="K465" s="52"/>
    </row>
    <row r="466">
      <c r="I466" s="52"/>
      <c r="J466" s="52"/>
      <c r="K466" s="52"/>
    </row>
    <row r="467">
      <c r="I467" s="52"/>
      <c r="J467" s="52"/>
      <c r="K467" s="52"/>
    </row>
    <row r="468">
      <c r="I468" s="52"/>
      <c r="J468" s="52"/>
      <c r="K468" s="52"/>
    </row>
    <row r="469">
      <c r="I469" s="52"/>
      <c r="J469" s="52"/>
      <c r="K469" s="52"/>
    </row>
    <row r="470">
      <c r="I470" s="52"/>
      <c r="J470" s="52"/>
      <c r="K470" s="52"/>
    </row>
    <row r="471">
      <c r="I471" s="52"/>
      <c r="J471" s="52"/>
      <c r="K471" s="52"/>
    </row>
    <row r="472">
      <c r="I472" s="52"/>
      <c r="J472" s="52"/>
      <c r="K472" s="52"/>
    </row>
    <row r="473">
      <c r="I473" s="52"/>
      <c r="J473" s="52"/>
      <c r="K473" s="52"/>
    </row>
    <row r="474">
      <c r="I474" s="52"/>
      <c r="J474" s="52"/>
      <c r="K474" s="52"/>
    </row>
    <row r="475">
      <c r="I475" s="52"/>
      <c r="J475" s="52"/>
      <c r="K475" s="52"/>
    </row>
    <row r="476">
      <c r="I476" s="52"/>
      <c r="J476" s="52"/>
      <c r="K476" s="52"/>
    </row>
    <row r="477">
      <c r="I477" s="52"/>
      <c r="J477" s="52"/>
      <c r="K477" s="52"/>
    </row>
    <row r="478">
      <c r="I478" s="52"/>
      <c r="J478" s="52"/>
      <c r="K478" s="52"/>
    </row>
    <row r="479">
      <c r="I479" s="52"/>
      <c r="J479" s="52"/>
      <c r="K479" s="52"/>
    </row>
    <row r="480">
      <c r="I480" s="52"/>
      <c r="J480" s="52"/>
      <c r="K480" s="52"/>
    </row>
    <row r="481">
      <c r="I481" s="52"/>
      <c r="J481" s="52"/>
      <c r="K481" s="52"/>
    </row>
    <row r="482">
      <c r="I482" s="52"/>
      <c r="J482" s="52"/>
      <c r="K482" s="52"/>
    </row>
    <row r="483">
      <c r="I483" s="52"/>
      <c r="J483" s="52"/>
      <c r="K483" s="52"/>
    </row>
    <row r="484">
      <c r="I484" s="52"/>
      <c r="J484" s="52"/>
      <c r="K484" s="52"/>
    </row>
    <row r="485">
      <c r="I485" s="52"/>
      <c r="J485" s="52"/>
      <c r="K485" s="52"/>
    </row>
    <row r="486">
      <c r="I486" s="52"/>
      <c r="J486" s="52"/>
      <c r="K486" s="52"/>
    </row>
    <row r="487">
      <c r="I487" s="52"/>
      <c r="J487" s="52"/>
      <c r="K487" s="52"/>
    </row>
    <row r="488">
      <c r="I488" s="52"/>
      <c r="J488" s="52"/>
      <c r="K488" s="52"/>
    </row>
    <row r="489">
      <c r="I489" s="52"/>
      <c r="J489" s="52"/>
      <c r="K489" s="52"/>
    </row>
    <row r="490">
      <c r="I490" s="52"/>
      <c r="J490" s="52"/>
      <c r="K490" s="52"/>
    </row>
    <row r="491">
      <c r="I491" s="52"/>
      <c r="J491" s="52"/>
      <c r="K491" s="52"/>
    </row>
    <row r="492">
      <c r="I492" s="52"/>
      <c r="J492" s="52"/>
      <c r="K492" s="52"/>
    </row>
    <row r="493">
      <c r="I493" s="52"/>
      <c r="J493" s="52"/>
      <c r="K493" s="52"/>
    </row>
    <row r="494">
      <c r="I494" s="52"/>
      <c r="J494" s="52"/>
      <c r="K494" s="52"/>
    </row>
    <row r="495">
      <c r="I495" s="52"/>
      <c r="J495" s="52"/>
      <c r="K495" s="52"/>
    </row>
    <row r="496">
      <c r="I496" s="52"/>
      <c r="J496" s="52"/>
      <c r="K496" s="52"/>
    </row>
    <row r="497">
      <c r="I497" s="52"/>
      <c r="J497" s="52"/>
      <c r="K497" s="52"/>
    </row>
    <row r="498">
      <c r="I498" s="52"/>
      <c r="J498" s="52"/>
      <c r="K498" s="52"/>
    </row>
    <row r="499">
      <c r="I499" s="52"/>
      <c r="J499" s="52"/>
      <c r="K499" s="52"/>
    </row>
    <row r="500">
      <c r="I500" s="52"/>
      <c r="J500" s="52"/>
      <c r="K500" s="52"/>
    </row>
    <row r="501">
      <c r="I501" s="52"/>
      <c r="J501" s="52"/>
      <c r="K501" s="52"/>
    </row>
    <row r="502">
      <c r="I502" s="52"/>
      <c r="J502" s="52"/>
      <c r="K502" s="52"/>
    </row>
    <row r="503">
      <c r="I503" s="52"/>
      <c r="J503" s="52"/>
      <c r="K503" s="52"/>
    </row>
    <row r="504">
      <c r="I504" s="52"/>
      <c r="J504" s="52"/>
      <c r="K504" s="52"/>
    </row>
    <row r="505">
      <c r="I505" s="52"/>
      <c r="J505" s="52"/>
      <c r="K505" s="52"/>
    </row>
    <row r="506">
      <c r="I506" s="52"/>
      <c r="J506" s="52"/>
      <c r="K506" s="52"/>
    </row>
    <row r="507">
      <c r="I507" s="52"/>
      <c r="J507" s="52"/>
      <c r="K507" s="52"/>
    </row>
    <row r="508">
      <c r="I508" s="52"/>
      <c r="J508" s="52"/>
      <c r="K508" s="52"/>
    </row>
    <row r="509">
      <c r="I509" s="52"/>
      <c r="J509" s="52"/>
      <c r="K509" s="52"/>
    </row>
    <row r="510">
      <c r="I510" s="52"/>
      <c r="J510" s="52"/>
      <c r="K510" s="52"/>
    </row>
    <row r="511">
      <c r="I511" s="52"/>
      <c r="J511" s="52"/>
      <c r="K511" s="52"/>
    </row>
    <row r="512">
      <c r="I512" s="52"/>
      <c r="J512" s="52"/>
      <c r="K512" s="52"/>
    </row>
    <row r="513">
      <c r="I513" s="52"/>
      <c r="J513" s="52"/>
      <c r="K513" s="52"/>
    </row>
    <row r="514">
      <c r="I514" s="52"/>
      <c r="J514" s="52"/>
      <c r="K514" s="52"/>
    </row>
    <row r="515">
      <c r="I515" s="52"/>
      <c r="J515" s="52"/>
      <c r="K515" s="52"/>
    </row>
    <row r="516">
      <c r="I516" s="52"/>
      <c r="J516" s="52"/>
      <c r="K516" s="52"/>
    </row>
    <row r="517">
      <c r="I517" s="52"/>
      <c r="J517" s="52"/>
      <c r="K517" s="52"/>
    </row>
    <row r="518">
      <c r="I518" s="52"/>
      <c r="J518" s="52"/>
      <c r="K518" s="52"/>
    </row>
    <row r="519">
      <c r="I519" s="52"/>
      <c r="J519" s="52"/>
      <c r="K519" s="52"/>
    </row>
    <row r="520">
      <c r="I520" s="52"/>
      <c r="J520" s="52"/>
      <c r="K520" s="52"/>
    </row>
    <row r="521">
      <c r="I521" s="52"/>
      <c r="J521" s="52"/>
      <c r="K521" s="52"/>
    </row>
    <row r="522">
      <c r="I522" s="52"/>
      <c r="J522" s="52"/>
      <c r="K522" s="52"/>
    </row>
    <row r="523">
      <c r="I523" s="52"/>
      <c r="J523" s="52"/>
      <c r="K523" s="52"/>
    </row>
    <row r="524">
      <c r="I524" s="52"/>
      <c r="J524" s="52"/>
      <c r="K524" s="52"/>
    </row>
    <row r="525">
      <c r="I525" s="52"/>
      <c r="J525" s="52"/>
      <c r="K525" s="52"/>
    </row>
    <row r="526">
      <c r="I526" s="52"/>
      <c r="J526" s="52"/>
      <c r="K526" s="52"/>
    </row>
    <row r="527">
      <c r="I527" s="52"/>
      <c r="J527" s="52"/>
      <c r="K527" s="52"/>
    </row>
    <row r="528">
      <c r="I528" s="52"/>
      <c r="J528" s="52"/>
      <c r="K528" s="52"/>
    </row>
    <row r="529">
      <c r="I529" s="52"/>
      <c r="J529" s="52"/>
      <c r="K529" s="52"/>
    </row>
    <row r="530">
      <c r="I530" s="52"/>
      <c r="J530" s="52"/>
      <c r="K530" s="52"/>
    </row>
    <row r="531">
      <c r="I531" s="52"/>
      <c r="J531" s="52"/>
      <c r="K531" s="52"/>
    </row>
    <row r="532">
      <c r="I532" s="52"/>
      <c r="J532" s="52"/>
      <c r="K532" s="52"/>
    </row>
    <row r="533">
      <c r="I533" s="52"/>
      <c r="J533" s="52"/>
      <c r="K533" s="52"/>
    </row>
    <row r="534">
      <c r="I534" s="52"/>
      <c r="J534" s="52"/>
      <c r="K534" s="52"/>
    </row>
    <row r="535">
      <c r="I535" s="52"/>
      <c r="J535" s="52"/>
      <c r="K535" s="52"/>
    </row>
    <row r="536">
      <c r="I536" s="52"/>
      <c r="J536" s="52"/>
      <c r="K536" s="52"/>
    </row>
    <row r="537">
      <c r="I537" s="52"/>
      <c r="J537" s="52"/>
      <c r="K537" s="52"/>
    </row>
    <row r="538">
      <c r="I538" s="52"/>
      <c r="J538" s="52"/>
      <c r="K538" s="52"/>
    </row>
    <row r="539">
      <c r="I539" s="52"/>
      <c r="J539" s="52"/>
      <c r="K539" s="52"/>
    </row>
    <row r="540">
      <c r="I540" s="52"/>
      <c r="J540" s="52"/>
      <c r="K540" s="52"/>
    </row>
    <row r="541">
      <c r="I541" s="52"/>
      <c r="J541" s="52"/>
      <c r="K541" s="52"/>
    </row>
    <row r="542">
      <c r="I542" s="52"/>
      <c r="J542" s="52"/>
      <c r="K542" s="52"/>
    </row>
    <row r="543">
      <c r="I543" s="52"/>
      <c r="J543" s="52"/>
      <c r="K543" s="52"/>
    </row>
    <row r="544">
      <c r="I544" s="52"/>
      <c r="J544" s="52"/>
      <c r="K544" s="52"/>
    </row>
    <row r="545">
      <c r="I545" s="52"/>
      <c r="J545" s="52"/>
      <c r="K545" s="52"/>
    </row>
    <row r="546">
      <c r="I546" s="52"/>
      <c r="J546" s="52"/>
      <c r="K546" s="52"/>
    </row>
    <row r="547">
      <c r="I547" s="52"/>
      <c r="J547" s="52"/>
      <c r="K547" s="52"/>
    </row>
    <row r="548">
      <c r="I548" s="52"/>
      <c r="J548" s="52"/>
      <c r="K548" s="52"/>
    </row>
    <row r="549">
      <c r="I549" s="52"/>
      <c r="J549" s="52"/>
      <c r="K549" s="52"/>
    </row>
    <row r="550">
      <c r="I550" s="52"/>
      <c r="J550" s="52"/>
      <c r="K550" s="52"/>
    </row>
    <row r="551">
      <c r="I551" s="52"/>
      <c r="J551" s="52"/>
      <c r="K551" s="52"/>
    </row>
    <row r="552">
      <c r="I552" s="52"/>
      <c r="J552" s="52"/>
      <c r="K552" s="52"/>
    </row>
    <row r="553">
      <c r="I553" s="52"/>
      <c r="J553" s="52"/>
      <c r="K553" s="52"/>
    </row>
    <row r="554">
      <c r="I554" s="52"/>
      <c r="J554" s="52"/>
      <c r="K554" s="52"/>
    </row>
    <row r="555">
      <c r="I555" s="52"/>
      <c r="J555" s="52"/>
      <c r="K555" s="52"/>
    </row>
    <row r="556">
      <c r="I556" s="52"/>
      <c r="J556" s="52"/>
      <c r="K556" s="52"/>
    </row>
    <row r="557">
      <c r="I557" s="52"/>
      <c r="J557" s="52"/>
      <c r="K557" s="52"/>
    </row>
    <row r="558">
      <c r="I558" s="52"/>
      <c r="J558" s="52"/>
      <c r="K558" s="52"/>
    </row>
    <row r="559">
      <c r="I559" s="52"/>
      <c r="J559" s="52"/>
      <c r="K559" s="52"/>
    </row>
    <row r="560">
      <c r="I560" s="52"/>
      <c r="J560" s="52"/>
      <c r="K560" s="52"/>
    </row>
    <row r="561">
      <c r="I561" s="52"/>
      <c r="J561" s="52"/>
      <c r="K561" s="52"/>
    </row>
    <row r="562">
      <c r="I562" s="52"/>
      <c r="J562" s="52"/>
      <c r="K562" s="52"/>
    </row>
    <row r="563">
      <c r="I563" s="52"/>
      <c r="J563" s="52"/>
      <c r="K563" s="52"/>
    </row>
    <row r="564">
      <c r="I564" s="52"/>
      <c r="J564" s="52"/>
      <c r="K564" s="52"/>
    </row>
    <row r="565">
      <c r="I565" s="52"/>
      <c r="J565" s="52"/>
      <c r="K565" s="52"/>
    </row>
    <row r="566">
      <c r="I566" s="52"/>
      <c r="J566" s="52"/>
      <c r="K566" s="52"/>
    </row>
    <row r="567">
      <c r="I567" s="52"/>
      <c r="J567" s="52"/>
      <c r="K567" s="52"/>
    </row>
    <row r="568">
      <c r="I568" s="52"/>
      <c r="J568" s="52"/>
      <c r="K568" s="52"/>
    </row>
    <row r="569">
      <c r="I569" s="52"/>
      <c r="J569" s="52"/>
      <c r="K569" s="52"/>
    </row>
    <row r="570">
      <c r="I570" s="52"/>
      <c r="J570" s="52"/>
      <c r="K570" s="52"/>
    </row>
    <row r="571">
      <c r="I571" s="52"/>
      <c r="J571" s="52"/>
      <c r="K571" s="52"/>
    </row>
    <row r="572">
      <c r="I572" s="52"/>
      <c r="J572" s="52"/>
      <c r="K572" s="52"/>
    </row>
    <row r="573">
      <c r="I573" s="52"/>
      <c r="J573" s="52"/>
      <c r="K573" s="52"/>
    </row>
    <row r="574">
      <c r="I574" s="52"/>
      <c r="J574" s="52"/>
      <c r="K574" s="52"/>
    </row>
    <row r="575">
      <c r="I575" s="52"/>
      <c r="J575" s="52"/>
      <c r="K575" s="52"/>
    </row>
    <row r="576">
      <c r="I576" s="52"/>
      <c r="J576" s="52"/>
      <c r="K576" s="52"/>
    </row>
    <row r="577">
      <c r="I577" s="52"/>
      <c r="J577" s="52"/>
      <c r="K577" s="52"/>
    </row>
    <row r="578">
      <c r="I578" s="52"/>
      <c r="J578" s="52"/>
      <c r="K578" s="52"/>
    </row>
    <row r="579">
      <c r="I579" s="52"/>
      <c r="J579" s="52"/>
      <c r="K579" s="52"/>
    </row>
    <row r="580">
      <c r="I580" s="52"/>
      <c r="J580" s="52"/>
      <c r="K580" s="52"/>
    </row>
    <row r="581">
      <c r="I581" s="52"/>
      <c r="J581" s="52"/>
      <c r="K581" s="52"/>
    </row>
    <row r="582">
      <c r="I582" s="52"/>
      <c r="J582" s="52"/>
      <c r="K582" s="52"/>
    </row>
    <row r="583">
      <c r="I583" s="52"/>
      <c r="J583" s="52"/>
      <c r="K583" s="52"/>
    </row>
    <row r="584">
      <c r="I584" s="52"/>
      <c r="J584" s="52"/>
      <c r="K584" s="52"/>
    </row>
    <row r="585">
      <c r="I585" s="52"/>
      <c r="J585" s="52"/>
      <c r="K585" s="52"/>
    </row>
    <row r="586">
      <c r="I586" s="52"/>
      <c r="J586" s="52"/>
      <c r="K586" s="52"/>
    </row>
    <row r="587">
      <c r="I587" s="52"/>
      <c r="J587" s="52"/>
      <c r="K587" s="52"/>
    </row>
    <row r="588">
      <c r="I588" s="52"/>
      <c r="J588" s="52"/>
      <c r="K588" s="52"/>
    </row>
    <row r="589">
      <c r="I589" s="52"/>
      <c r="J589" s="52"/>
      <c r="K589" s="52"/>
    </row>
    <row r="590">
      <c r="I590" s="52"/>
      <c r="J590" s="52"/>
      <c r="K590" s="52"/>
    </row>
    <row r="591">
      <c r="I591" s="52"/>
      <c r="J591" s="52"/>
      <c r="K591" s="52"/>
    </row>
    <row r="592">
      <c r="I592" s="52"/>
      <c r="J592" s="52"/>
      <c r="K592" s="52"/>
    </row>
    <row r="593">
      <c r="I593" s="52"/>
      <c r="J593" s="52"/>
      <c r="K593" s="52"/>
    </row>
    <row r="594">
      <c r="I594" s="52"/>
      <c r="J594" s="52"/>
      <c r="K594" s="52"/>
    </row>
    <row r="595">
      <c r="I595" s="52"/>
      <c r="J595" s="52"/>
      <c r="K595" s="52"/>
    </row>
    <row r="596">
      <c r="I596" s="52"/>
      <c r="J596" s="52"/>
      <c r="K596" s="52"/>
    </row>
    <row r="597">
      <c r="I597" s="52"/>
      <c r="J597" s="52"/>
      <c r="K597" s="52"/>
    </row>
    <row r="598">
      <c r="I598" s="52"/>
      <c r="J598" s="52"/>
      <c r="K598" s="52"/>
    </row>
    <row r="599">
      <c r="I599" s="52"/>
      <c r="J599" s="52"/>
      <c r="K599" s="52"/>
    </row>
    <row r="600">
      <c r="I600" s="52"/>
      <c r="J600" s="52"/>
      <c r="K600" s="52"/>
    </row>
    <row r="601">
      <c r="I601" s="52"/>
      <c r="J601" s="52"/>
      <c r="K601" s="52"/>
    </row>
    <row r="602">
      <c r="I602" s="52"/>
      <c r="J602" s="52"/>
      <c r="K602" s="52"/>
    </row>
    <row r="603">
      <c r="I603" s="52"/>
      <c r="J603" s="52"/>
      <c r="K603" s="52"/>
    </row>
    <row r="604">
      <c r="I604" s="52"/>
      <c r="J604" s="52"/>
      <c r="K604" s="52"/>
    </row>
    <row r="605">
      <c r="I605" s="52"/>
      <c r="J605" s="52"/>
      <c r="K605" s="52"/>
    </row>
    <row r="606">
      <c r="I606" s="52"/>
      <c r="J606" s="52"/>
      <c r="K606" s="52"/>
    </row>
    <row r="607">
      <c r="I607" s="52"/>
      <c r="J607" s="52"/>
      <c r="K607" s="52"/>
    </row>
    <row r="608">
      <c r="I608" s="52"/>
      <c r="J608" s="52"/>
      <c r="K608" s="52"/>
    </row>
    <row r="609">
      <c r="I609" s="52"/>
      <c r="J609" s="52"/>
      <c r="K609" s="52"/>
    </row>
    <row r="610">
      <c r="I610" s="52"/>
      <c r="J610" s="52"/>
      <c r="K610" s="52"/>
    </row>
    <row r="611">
      <c r="I611" s="52"/>
      <c r="J611" s="52"/>
      <c r="K611" s="52"/>
    </row>
    <row r="612">
      <c r="I612" s="52"/>
      <c r="J612" s="52"/>
      <c r="K612" s="52"/>
    </row>
    <row r="613">
      <c r="I613" s="52"/>
      <c r="J613" s="52"/>
      <c r="K613" s="52"/>
    </row>
    <row r="614">
      <c r="I614" s="52"/>
      <c r="J614" s="52"/>
      <c r="K614" s="52"/>
    </row>
    <row r="615">
      <c r="I615" s="52"/>
      <c r="J615" s="52"/>
      <c r="K615" s="52"/>
    </row>
    <row r="616">
      <c r="I616" s="52"/>
      <c r="J616" s="52"/>
      <c r="K616" s="52"/>
    </row>
    <row r="617">
      <c r="I617" s="52"/>
      <c r="J617" s="52"/>
      <c r="K617" s="52"/>
    </row>
    <row r="618">
      <c r="I618" s="52"/>
      <c r="J618" s="52"/>
      <c r="K618" s="52"/>
    </row>
    <row r="619">
      <c r="I619" s="52"/>
      <c r="J619" s="52"/>
      <c r="K619" s="52"/>
    </row>
    <row r="620">
      <c r="I620" s="52"/>
      <c r="J620" s="52"/>
      <c r="K620" s="52"/>
    </row>
    <row r="621">
      <c r="I621" s="52"/>
      <c r="J621" s="52"/>
      <c r="K621" s="52"/>
    </row>
    <row r="622">
      <c r="I622" s="52"/>
      <c r="J622" s="52"/>
      <c r="K622" s="52"/>
    </row>
    <row r="623">
      <c r="I623" s="52"/>
      <c r="J623" s="52"/>
      <c r="K623" s="52"/>
    </row>
    <row r="624">
      <c r="I624" s="52"/>
      <c r="J624" s="52"/>
      <c r="K624" s="52"/>
    </row>
    <row r="625">
      <c r="I625" s="52"/>
      <c r="J625" s="52"/>
      <c r="K625" s="52"/>
    </row>
    <row r="626">
      <c r="I626" s="52"/>
      <c r="J626" s="52"/>
      <c r="K626" s="52"/>
    </row>
    <row r="627">
      <c r="I627" s="52"/>
      <c r="J627" s="52"/>
      <c r="K627" s="52"/>
    </row>
    <row r="628">
      <c r="I628" s="52"/>
      <c r="J628" s="52"/>
      <c r="K628" s="52"/>
    </row>
    <row r="629">
      <c r="I629" s="52"/>
      <c r="J629" s="52"/>
      <c r="K629" s="52"/>
    </row>
    <row r="630">
      <c r="I630" s="52"/>
      <c r="J630" s="52"/>
      <c r="K630" s="52"/>
    </row>
    <row r="631">
      <c r="I631" s="52"/>
      <c r="J631" s="52"/>
      <c r="K631" s="52"/>
    </row>
    <row r="632">
      <c r="I632" s="52"/>
      <c r="J632" s="52"/>
      <c r="K632" s="52"/>
    </row>
    <row r="633">
      <c r="I633" s="52"/>
      <c r="J633" s="52"/>
      <c r="K633" s="52"/>
    </row>
    <row r="634">
      <c r="I634" s="52"/>
      <c r="J634" s="52"/>
      <c r="K634" s="52"/>
    </row>
    <row r="635">
      <c r="I635" s="52"/>
      <c r="J635" s="52"/>
      <c r="K635" s="52"/>
    </row>
    <row r="636">
      <c r="I636" s="52"/>
      <c r="J636" s="52"/>
      <c r="K636" s="52"/>
    </row>
    <row r="637">
      <c r="I637" s="52"/>
      <c r="J637" s="52"/>
      <c r="K637" s="52"/>
    </row>
    <row r="638">
      <c r="I638" s="52"/>
      <c r="J638" s="52"/>
      <c r="K638" s="52"/>
    </row>
    <row r="639">
      <c r="I639" s="52"/>
      <c r="J639" s="52"/>
      <c r="K639" s="52"/>
    </row>
    <row r="640">
      <c r="I640" s="52"/>
      <c r="J640" s="52"/>
      <c r="K640" s="52"/>
    </row>
    <row r="641">
      <c r="I641" s="52"/>
      <c r="J641" s="52"/>
      <c r="K641" s="52"/>
    </row>
    <row r="642">
      <c r="I642" s="52"/>
      <c r="J642" s="52"/>
      <c r="K642" s="52"/>
    </row>
    <row r="643">
      <c r="I643" s="52"/>
      <c r="J643" s="52"/>
      <c r="K643" s="52"/>
    </row>
    <row r="644">
      <c r="I644" s="52"/>
      <c r="J644" s="52"/>
      <c r="K644" s="52"/>
    </row>
    <row r="645">
      <c r="I645" s="52"/>
      <c r="J645" s="52"/>
      <c r="K645" s="52"/>
    </row>
    <row r="646">
      <c r="I646" s="52"/>
      <c r="J646" s="52"/>
      <c r="K646" s="52"/>
    </row>
    <row r="647">
      <c r="I647" s="52"/>
      <c r="J647" s="52"/>
      <c r="K647" s="52"/>
    </row>
    <row r="648">
      <c r="I648" s="52"/>
      <c r="J648" s="52"/>
      <c r="K648" s="52"/>
    </row>
    <row r="649">
      <c r="I649" s="52"/>
      <c r="J649" s="52"/>
      <c r="K649" s="52"/>
    </row>
    <row r="650">
      <c r="I650" s="52"/>
      <c r="J650" s="52"/>
      <c r="K650" s="52"/>
    </row>
    <row r="651">
      <c r="I651" s="52"/>
      <c r="J651" s="52"/>
      <c r="K651" s="52"/>
    </row>
    <row r="652">
      <c r="I652" s="52"/>
      <c r="J652" s="52"/>
      <c r="K652" s="52"/>
    </row>
    <row r="653">
      <c r="I653" s="52"/>
      <c r="J653" s="52"/>
      <c r="K653" s="52"/>
    </row>
    <row r="654">
      <c r="I654" s="52"/>
      <c r="J654" s="52"/>
      <c r="K654" s="52"/>
    </row>
    <row r="655">
      <c r="I655" s="52"/>
      <c r="J655" s="52"/>
      <c r="K655" s="52"/>
    </row>
    <row r="656">
      <c r="I656" s="52"/>
      <c r="J656" s="52"/>
      <c r="K656" s="52"/>
    </row>
    <row r="657">
      <c r="I657" s="52"/>
      <c r="J657" s="52"/>
      <c r="K657" s="52"/>
    </row>
    <row r="658">
      <c r="I658" s="52"/>
      <c r="J658" s="52"/>
      <c r="K658" s="52"/>
    </row>
    <row r="659">
      <c r="I659" s="52"/>
      <c r="J659" s="52"/>
      <c r="K659" s="52"/>
    </row>
    <row r="660">
      <c r="I660" s="52"/>
      <c r="J660" s="52"/>
      <c r="K660" s="52"/>
    </row>
    <row r="661">
      <c r="I661" s="52"/>
      <c r="J661" s="52"/>
      <c r="K661" s="52"/>
    </row>
    <row r="662">
      <c r="I662" s="52"/>
      <c r="J662" s="52"/>
      <c r="K662" s="52"/>
    </row>
    <row r="663">
      <c r="I663" s="52"/>
      <c r="J663" s="52"/>
      <c r="K663" s="52"/>
    </row>
    <row r="664">
      <c r="I664" s="52"/>
      <c r="J664" s="52"/>
      <c r="K664" s="52"/>
    </row>
    <row r="665">
      <c r="I665" s="52"/>
      <c r="J665" s="52"/>
      <c r="K665" s="52"/>
    </row>
    <row r="666">
      <c r="I666" s="52"/>
      <c r="J666" s="52"/>
      <c r="K666" s="52"/>
    </row>
    <row r="667">
      <c r="I667" s="52"/>
      <c r="J667" s="52"/>
      <c r="K667" s="52"/>
    </row>
    <row r="668">
      <c r="I668" s="52"/>
      <c r="J668" s="52"/>
      <c r="K668" s="52"/>
    </row>
    <row r="669">
      <c r="I669" s="52"/>
      <c r="J669" s="52"/>
      <c r="K669" s="52"/>
    </row>
    <row r="670">
      <c r="I670" s="52"/>
      <c r="J670" s="52"/>
      <c r="K670" s="52"/>
    </row>
    <row r="671">
      <c r="I671" s="52"/>
      <c r="J671" s="52"/>
      <c r="K671" s="52"/>
    </row>
    <row r="672">
      <c r="I672" s="52"/>
      <c r="J672" s="52"/>
      <c r="K672" s="52"/>
    </row>
    <row r="673">
      <c r="I673" s="52"/>
      <c r="J673" s="52"/>
      <c r="K673" s="52"/>
    </row>
    <row r="674">
      <c r="I674" s="52"/>
      <c r="J674" s="52"/>
      <c r="K674" s="52"/>
    </row>
    <row r="675">
      <c r="I675" s="52"/>
      <c r="J675" s="52"/>
      <c r="K675" s="52"/>
    </row>
    <row r="676">
      <c r="I676" s="52"/>
      <c r="J676" s="52"/>
      <c r="K676" s="52"/>
    </row>
    <row r="677">
      <c r="I677" s="52"/>
      <c r="J677" s="52"/>
      <c r="K677" s="52"/>
    </row>
    <row r="678">
      <c r="I678" s="52"/>
      <c r="J678" s="52"/>
      <c r="K678" s="52"/>
    </row>
    <row r="679">
      <c r="I679" s="52"/>
      <c r="J679" s="52"/>
      <c r="K679" s="52"/>
    </row>
    <row r="680">
      <c r="I680" s="52"/>
      <c r="J680" s="52"/>
      <c r="K680" s="52"/>
    </row>
    <row r="681">
      <c r="I681" s="52"/>
      <c r="J681" s="52"/>
      <c r="K681" s="52"/>
    </row>
    <row r="682">
      <c r="I682" s="52"/>
      <c r="J682" s="52"/>
      <c r="K682" s="52"/>
    </row>
    <row r="683">
      <c r="I683" s="52"/>
      <c r="J683" s="52"/>
      <c r="K683" s="52"/>
    </row>
    <row r="684">
      <c r="I684" s="52"/>
      <c r="J684" s="52"/>
      <c r="K684" s="52"/>
    </row>
    <row r="685">
      <c r="I685" s="52"/>
      <c r="J685" s="52"/>
      <c r="K685" s="52"/>
    </row>
    <row r="686">
      <c r="I686" s="52"/>
      <c r="J686" s="52"/>
      <c r="K686" s="52"/>
    </row>
    <row r="687">
      <c r="I687" s="52"/>
      <c r="J687" s="52"/>
      <c r="K687" s="52"/>
    </row>
    <row r="688">
      <c r="I688" s="52"/>
      <c r="J688" s="52"/>
      <c r="K688" s="52"/>
    </row>
    <row r="689">
      <c r="I689" s="52"/>
      <c r="J689" s="52"/>
      <c r="K689" s="52"/>
    </row>
    <row r="690">
      <c r="I690" s="52"/>
      <c r="J690" s="52"/>
      <c r="K690" s="52"/>
    </row>
    <row r="691">
      <c r="I691" s="52"/>
      <c r="J691" s="52"/>
      <c r="K691" s="52"/>
    </row>
    <row r="692">
      <c r="I692" s="52"/>
      <c r="J692" s="52"/>
      <c r="K692" s="52"/>
    </row>
    <row r="693">
      <c r="I693" s="52"/>
      <c r="J693" s="52"/>
      <c r="K693" s="52"/>
    </row>
    <row r="694">
      <c r="I694" s="52"/>
      <c r="J694" s="52"/>
      <c r="K694" s="52"/>
    </row>
    <row r="695">
      <c r="I695" s="52"/>
      <c r="J695" s="52"/>
      <c r="K695" s="52"/>
    </row>
    <row r="696">
      <c r="I696" s="52"/>
      <c r="J696" s="52"/>
      <c r="K696" s="52"/>
    </row>
    <row r="697">
      <c r="I697" s="52"/>
      <c r="J697" s="52"/>
      <c r="K697" s="52"/>
    </row>
    <row r="698">
      <c r="I698" s="52"/>
      <c r="J698" s="52"/>
      <c r="K698" s="52"/>
    </row>
    <row r="699">
      <c r="I699" s="52"/>
      <c r="J699" s="52"/>
      <c r="K699" s="52"/>
    </row>
    <row r="700">
      <c r="I700" s="52"/>
      <c r="J700" s="52"/>
      <c r="K700" s="52"/>
    </row>
    <row r="701">
      <c r="I701" s="52"/>
      <c r="J701" s="52"/>
      <c r="K701" s="52"/>
    </row>
    <row r="702">
      <c r="I702" s="52"/>
      <c r="J702" s="52"/>
      <c r="K702" s="52"/>
    </row>
    <row r="703">
      <c r="I703" s="52"/>
      <c r="J703" s="52"/>
      <c r="K703" s="52"/>
    </row>
    <row r="704">
      <c r="I704" s="52"/>
      <c r="J704" s="52"/>
      <c r="K704" s="52"/>
    </row>
    <row r="705">
      <c r="I705" s="52"/>
      <c r="J705" s="52"/>
      <c r="K705" s="52"/>
    </row>
    <row r="706">
      <c r="I706" s="52"/>
      <c r="J706" s="52"/>
      <c r="K706" s="52"/>
    </row>
    <row r="707">
      <c r="I707" s="52"/>
      <c r="J707" s="52"/>
      <c r="K707" s="52"/>
    </row>
    <row r="708">
      <c r="I708" s="52"/>
      <c r="J708" s="52"/>
      <c r="K708" s="52"/>
    </row>
    <row r="709">
      <c r="I709" s="52"/>
      <c r="J709" s="52"/>
      <c r="K709" s="52"/>
    </row>
    <row r="710">
      <c r="I710" s="52"/>
      <c r="J710" s="52"/>
      <c r="K710" s="52"/>
    </row>
    <row r="711">
      <c r="I711" s="52"/>
      <c r="J711" s="52"/>
      <c r="K711" s="52"/>
    </row>
    <row r="712">
      <c r="I712" s="52"/>
      <c r="J712" s="52"/>
      <c r="K712" s="52"/>
    </row>
    <row r="713">
      <c r="I713" s="52"/>
      <c r="J713" s="52"/>
      <c r="K713" s="52"/>
    </row>
    <row r="714">
      <c r="I714" s="52"/>
      <c r="J714" s="52"/>
      <c r="K714" s="52"/>
    </row>
    <row r="715">
      <c r="I715" s="52"/>
      <c r="J715" s="52"/>
      <c r="K715" s="52"/>
    </row>
    <row r="716">
      <c r="I716" s="52"/>
      <c r="J716" s="52"/>
      <c r="K716" s="52"/>
    </row>
    <row r="717">
      <c r="I717" s="52"/>
      <c r="J717" s="52"/>
      <c r="K717" s="52"/>
    </row>
    <row r="718">
      <c r="I718" s="52"/>
      <c r="J718" s="52"/>
      <c r="K718" s="52"/>
    </row>
    <row r="719">
      <c r="I719" s="52"/>
      <c r="J719" s="52"/>
      <c r="K719" s="52"/>
    </row>
    <row r="720">
      <c r="I720" s="52"/>
      <c r="J720" s="52"/>
      <c r="K720" s="52"/>
    </row>
    <row r="721">
      <c r="I721" s="52"/>
      <c r="J721" s="52"/>
      <c r="K721" s="52"/>
    </row>
    <row r="722">
      <c r="I722" s="52"/>
      <c r="J722" s="52"/>
      <c r="K722" s="52"/>
    </row>
    <row r="723">
      <c r="I723" s="52"/>
      <c r="J723" s="52"/>
      <c r="K723" s="52"/>
    </row>
    <row r="724">
      <c r="I724" s="52"/>
      <c r="J724" s="52"/>
      <c r="K724" s="52"/>
    </row>
    <row r="725">
      <c r="I725" s="52"/>
      <c r="J725" s="52"/>
      <c r="K725" s="52"/>
    </row>
    <row r="726">
      <c r="I726" s="52"/>
      <c r="J726" s="52"/>
      <c r="K726" s="52"/>
    </row>
    <row r="727">
      <c r="I727" s="52"/>
      <c r="J727" s="52"/>
      <c r="K727" s="52"/>
    </row>
    <row r="728">
      <c r="I728" s="52"/>
      <c r="J728" s="52"/>
      <c r="K728" s="52"/>
    </row>
    <row r="729">
      <c r="I729" s="52"/>
      <c r="J729" s="52"/>
      <c r="K729" s="52"/>
    </row>
    <row r="730">
      <c r="I730" s="52"/>
      <c r="J730" s="52"/>
      <c r="K730" s="52"/>
    </row>
    <row r="731">
      <c r="I731" s="52"/>
      <c r="J731" s="52"/>
      <c r="K731" s="52"/>
    </row>
    <row r="732">
      <c r="I732" s="52"/>
      <c r="J732" s="52"/>
      <c r="K732" s="52"/>
    </row>
    <row r="733">
      <c r="I733" s="52"/>
      <c r="J733" s="52"/>
      <c r="K733" s="52"/>
    </row>
    <row r="734">
      <c r="I734" s="52"/>
      <c r="J734" s="52"/>
      <c r="K734" s="52"/>
    </row>
    <row r="735">
      <c r="I735" s="52"/>
      <c r="J735" s="52"/>
      <c r="K735" s="52"/>
    </row>
    <row r="736">
      <c r="I736" s="52"/>
      <c r="J736" s="52"/>
      <c r="K736" s="52"/>
    </row>
    <row r="737">
      <c r="I737" s="52"/>
      <c r="J737" s="52"/>
      <c r="K737" s="52"/>
    </row>
    <row r="738">
      <c r="I738" s="52"/>
      <c r="J738" s="52"/>
      <c r="K738" s="52"/>
    </row>
    <row r="739">
      <c r="I739" s="52"/>
      <c r="J739" s="52"/>
      <c r="K739" s="52"/>
    </row>
    <row r="740">
      <c r="I740" s="52"/>
      <c r="J740" s="52"/>
      <c r="K740" s="52"/>
    </row>
    <row r="741">
      <c r="I741" s="52"/>
      <c r="J741" s="52"/>
      <c r="K741" s="52"/>
    </row>
    <row r="742">
      <c r="I742" s="52"/>
      <c r="J742" s="52"/>
      <c r="K742" s="52"/>
    </row>
    <row r="743">
      <c r="I743" s="52"/>
      <c r="J743" s="52"/>
      <c r="K743" s="52"/>
    </row>
    <row r="744">
      <c r="I744" s="52"/>
      <c r="J744" s="52"/>
      <c r="K744" s="52"/>
    </row>
    <row r="745">
      <c r="I745" s="52"/>
      <c r="J745" s="52"/>
      <c r="K745" s="52"/>
    </row>
    <row r="746">
      <c r="I746" s="52"/>
      <c r="J746" s="52"/>
      <c r="K746" s="52"/>
    </row>
    <row r="747">
      <c r="I747" s="52"/>
      <c r="J747" s="52"/>
      <c r="K747" s="52"/>
    </row>
    <row r="748">
      <c r="I748" s="52"/>
      <c r="J748" s="52"/>
      <c r="K748" s="52"/>
    </row>
    <row r="749">
      <c r="I749" s="52"/>
      <c r="J749" s="52"/>
      <c r="K749" s="52"/>
    </row>
    <row r="750">
      <c r="I750" s="52"/>
      <c r="J750" s="52"/>
      <c r="K750" s="52"/>
    </row>
    <row r="751">
      <c r="I751" s="52"/>
      <c r="J751" s="52"/>
      <c r="K751" s="52"/>
    </row>
    <row r="752">
      <c r="I752" s="52"/>
      <c r="J752" s="52"/>
      <c r="K752" s="52"/>
    </row>
    <row r="753">
      <c r="I753" s="52"/>
      <c r="J753" s="52"/>
      <c r="K753" s="52"/>
    </row>
    <row r="754">
      <c r="I754" s="52"/>
      <c r="J754" s="52"/>
      <c r="K754" s="52"/>
    </row>
    <row r="755">
      <c r="I755" s="52"/>
      <c r="J755" s="52"/>
      <c r="K755" s="52"/>
    </row>
    <row r="756">
      <c r="I756" s="52"/>
      <c r="J756" s="52"/>
      <c r="K756" s="52"/>
    </row>
    <row r="757">
      <c r="I757" s="52"/>
      <c r="J757" s="52"/>
      <c r="K757" s="52"/>
    </row>
    <row r="758">
      <c r="I758" s="52"/>
      <c r="J758" s="52"/>
      <c r="K758" s="52"/>
    </row>
    <row r="759">
      <c r="I759" s="52"/>
      <c r="J759" s="52"/>
      <c r="K759" s="52"/>
    </row>
    <row r="760">
      <c r="I760" s="52"/>
      <c r="J760" s="52"/>
      <c r="K760" s="52"/>
    </row>
    <row r="761">
      <c r="I761" s="52"/>
      <c r="J761" s="52"/>
      <c r="K761" s="52"/>
    </row>
    <row r="762">
      <c r="I762" s="52"/>
      <c r="J762" s="52"/>
      <c r="K762" s="52"/>
    </row>
    <row r="763">
      <c r="I763" s="52"/>
      <c r="J763" s="52"/>
      <c r="K763" s="52"/>
    </row>
    <row r="764">
      <c r="I764" s="52"/>
      <c r="J764" s="52"/>
      <c r="K764" s="52"/>
    </row>
    <row r="765">
      <c r="I765" s="52"/>
      <c r="J765" s="52"/>
      <c r="K765" s="52"/>
    </row>
    <row r="766">
      <c r="I766" s="52"/>
      <c r="J766" s="52"/>
      <c r="K766" s="52"/>
    </row>
    <row r="767">
      <c r="I767" s="52"/>
      <c r="J767" s="52"/>
      <c r="K767" s="52"/>
    </row>
    <row r="768">
      <c r="I768" s="52"/>
      <c r="J768" s="52"/>
      <c r="K768" s="52"/>
    </row>
    <row r="769">
      <c r="I769" s="52"/>
      <c r="J769" s="52"/>
      <c r="K769" s="52"/>
    </row>
    <row r="770">
      <c r="I770" s="52"/>
      <c r="J770" s="52"/>
      <c r="K770" s="52"/>
    </row>
    <row r="771">
      <c r="I771" s="52"/>
      <c r="J771" s="52"/>
      <c r="K771" s="52"/>
    </row>
    <row r="772">
      <c r="I772" s="52"/>
      <c r="J772" s="52"/>
      <c r="K772" s="52"/>
    </row>
    <row r="773">
      <c r="I773" s="52"/>
      <c r="J773" s="52"/>
      <c r="K773" s="52"/>
    </row>
    <row r="774">
      <c r="I774" s="52"/>
      <c r="J774" s="52"/>
      <c r="K774" s="52"/>
    </row>
    <row r="775">
      <c r="I775" s="52"/>
      <c r="J775" s="52"/>
      <c r="K775" s="52"/>
    </row>
    <row r="776">
      <c r="I776" s="52"/>
      <c r="J776" s="52"/>
      <c r="K776" s="52"/>
    </row>
    <row r="777">
      <c r="I777" s="52"/>
      <c r="J777" s="52"/>
      <c r="K777" s="52"/>
    </row>
    <row r="778">
      <c r="I778" s="52"/>
      <c r="J778" s="52"/>
      <c r="K778" s="52"/>
    </row>
    <row r="779">
      <c r="I779" s="52"/>
      <c r="J779" s="52"/>
      <c r="K779" s="52"/>
    </row>
    <row r="780">
      <c r="I780" s="52"/>
      <c r="J780" s="52"/>
      <c r="K780" s="52"/>
    </row>
    <row r="781">
      <c r="I781" s="52"/>
      <c r="J781" s="52"/>
      <c r="K781" s="52"/>
    </row>
    <row r="782">
      <c r="I782" s="52"/>
      <c r="J782" s="52"/>
      <c r="K782" s="52"/>
    </row>
    <row r="783">
      <c r="I783" s="52"/>
      <c r="J783" s="52"/>
      <c r="K783" s="52"/>
    </row>
    <row r="784">
      <c r="I784" s="52"/>
      <c r="J784" s="52"/>
      <c r="K784" s="52"/>
    </row>
    <row r="785">
      <c r="I785" s="52"/>
      <c r="J785" s="52"/>
      <c r="K785" s="52"/>
    </row>
    <row r="786">
      <c r="I786" s="52"/>
      <c r="J786" s="52"/>
      <c r="K786" s="52"/>
    </row>
    <row r="787">
      <c r="I787" s="52"/>
      <c r="J787" s="52"/>
      <c r="K787" s="52"/>
    </row>
    <row r="788">
      <c r="I788" s="52"/>
      <c r="J788" s="52"/>
      <c r="K788" s="52"/>
    </row>
    <row r="789">
      <c r="I789" s="52"/>
      <c r="J789" s="52"/>
      <c r="K789" s="52"/>
    </row>
    <row r="790">
      <c r="I790" s="52"/>
      <c r="J790" s="52"/>
      <c r="K790" s="52"/>
    </row>
    <row r="791">
      <c r="I791" s="52"/>
      <c r="J791" s="52"/>
      <c r="K791" s="52"/>
    </row>
    <row r="792">
      <c r="I792" s="52"/>
      <c r="J792" s="52"/>
      <c r="K792" s="52"/>
    </row>
    <row r="793">
      <c r="I793" s="52"/>
      <c r="J793" s="52"/>
      <c r="K793" s="52"/>
    </row>
    <row r="794">
      <c r="I794" s="52"/>
      <c r="J794" s="52"/>
      <c r="K794" s="52"/>
    </row>
    <row r="795">
      <c r="I795" s="52"/>
      <c r="J795" s="52"/>
      <c r="K795" s="52"/>
    </row>
    <row r="796">
      <c r="I796" s="52"/>
      <c r="J796" s="52"/>
      <c r="K796" s="52"/>
    </row>
    <row r="797">
      <c r="I797" s="52"/>
      <c r="J797" s="52"/>
      <c r="K797" s="52"/>
    </row>
    <row r="798">
      <c r="I798" s="52"/>
      <c r="J798" s="52"/>
      <c r="K798" s="52"/>
    </row>
    <row r="799">
      <c r="I799" s="52"/>
      <c r="J799" s="52"/>
      <c r="K799" s="52"/>
    </row>
    <row r="800">
      <c r="I800" s="52"/>
      <c r="J800" s="52"/>
      <c r="K800" s="52"/>
    </row>
    <row r="801">
      <c r="I801" s="52"/>
      <c r="J801" s="52"/>
      <c r="K801" s="52"/>
    </row>
    <row r="802">
      <c r="I802" s="52"/>
      <c r="J802" s="52"/>
      <c r="K802" s="52"/>
    </row>
    <row r="803">
      <c r="I803" s="52"/>
      <c r="J803" s="52"/>
      <c r="K803" s="52"/>
    </row>
    <row r="804">
      <c r="I804" s="52"/>
      <c r="J804" s="52"/>
      <c r="K804" s="52"/>
    </row>
    <row r="805">
      <c r="I805" s="52"/>
      <c r="J805" s="52"/>
      <c r="K805" s="52"/>
    </row>
    <row r="806">
      <c r="I806" s="52"/>
      <c r="J806" s="52"/>
      <c r="K806" s="52"/>
    </row>
    <row r="807">
      <c r="I807" s="52"/>
      <c r="J807" s="52"/>
      <c r="K807" s="52"/>
    </row>
    <row r="808">
      <c r="I808" s="52"/>
      <c r="J808" s="52"/>
      <c r="K808" s="52"/>
    </row>
    <row r="809">
      <c r="I809" s="52"/>
      <c r="J809" s="52"/>
      <c r="K809" s="52"/>
    </row>
    <row r="810">
      <c r="I810" s="52"/>
      <c r="J810" s="52"/>
      <c r="K810" s="52"/>
    </row>
    <row r="811">
      <c r="I811" s="52"/>
      <c r="J811" s="52"/>
      <c r="K811" s="52"/>
    </row>
    <row r="812">
      <c r="I812" s="52"/>
      <c r="J812" s="52"/>
      <c r="K812" s="52"/>
    </row>
    <row r="813">
      <c r="I813" s="52"/>
      <c r="J813" s="52"/>
      <c r="K813" s="52"/>
    </row>
    <row r="814">
      <c r="I814" s="52"/>
      <c r="J814" s="52"/>
      <c r="K814" s="52"/>
    </row>
    <row r="815">
      <c r="I815" s="52"/>
      <c r="J815" s="52"/>
      <c r="K815" s="52"/>
    </row>
    <row r="816">
      <c r="I816" s="52"/>
      <c r="J816" s="52"/>
      <c r="K816" s="52"/>
    </row>
    <row r="817">
      <c r="I817" s="52"/>
      <c r="J817" s="52"/>
      <c r="K817" s="52"/>
    </row>
    <row r="818">
      <c r="I818" s="52"/>
      <c r="J818" s="52"/>
      <c r="K818" s="52"/>
    </row>
    <row r="819">
      <c r="I819" s="52"/>
      <c r="J819" s="52"/>
      <c r="K819" s="52"/>
    </row>
    <row r="820">
      <c r="I820" s="52"/>
      <c r="J820" s="52"/>
      <c r="K820" s="52"/>
    </row>
    <row r="821">
      <c r="I821" s="52"/>
      <c r="J821" s="52"/>
      <c r="K821" s="52"/>
    </row>
    <row r="822">
      <c r="I822" s="52"/>
      <c r="J822" s="52"/>
      <c r="K822" s="52"/>
    </row>
    <row r="823">
      <c r="I823" s="52"/>
      <c r="J823" s="52"/>
      <c r="K823" s="52"/>
    </row>
    <row r="824">
      <c r="I824" s="52"/>
      <c r="J824" s="52"/>
      <c r="K824" s="52"/>
    </row>
    <row r="825">
      <c r="I825" s="52"/>
      <c r="J825" s="52"/>
      <c r="K825" s="52"/>
    </row>
    <row r="826">
      <c r="I826" s="52"/>
      <c r="J826" s="52"/>
      <c r="K826" s="52"/>
    </row>
    <row r="827">
      <c r="I827" s="52"/>
      <c r="J827" s="52"/>
      <c r="K827" s="52"/>
    </row>
    <row r="828">
      <c r="I828" s="52"/>
      <c r="J828" s="52"/>
      <c r="K828" s="52"/>
    </row>
    <row r="829">
      <c r="I829" s="52"/>
      <c r="J829" s="52"/>
      <c r="K829" s="52"/>
    </row>
    <row r="830">
      <c r="I830" s="52"/>
      <c r="J830" s="52"/>
      <c r="K830" s="52"/>
    </row>
    <row r="831">
      <c r="I831" s="52"/>
      <c r="J831" s="52"/>
      <c r="K831" s="52"/>
    </row>
    <row r="832">
      <c r="I832" s="52"/>
      <c r="J832" s="52"/>
      <c r="K832" s="52"/>
    </row>
    <row r="833">
      <c r="I833" s="52"/>
      <c r="J833" s="52"/>
      <c r="K833" s="52"/>
    </row>
    <row r="834">
      <c r="I834" s="52"/>
      <c r="J834" s="52"/>
      <c r="K834" s="52"/>
    </row>
    <row r="835">
      <c r="I835" s="52"/>
      <c r="J835" s="52"/>
      <c r="K835" s="52"/>
    </row>
    <row r="836">
      <c r="I836" s="52"/>
      <c r="J836" s="52"/>
      <c r="K836" s="52"/>
    </row>
    <row r="837">
      <c r="I837" s="52"/>
      <c r="J837" s="52"/>
      <c r="K837" s="52"/>
    </row>
    <row r="838">
      <c r="I838" s="52"/>
      <c r="J838" s="52"/>
      <c r="K838" s="52"/>
    </row>
    <row r="839">
      <c r="I839" s="52"/>
      <c r="J839" s="52"/>
      <c r="K839" s="52"/>
    </row>
    <row r="840">
      <c r="I840" s="52"/>
      <c r="J840" s="52"/>
      <c r="K840" s="52"/>
    </row>
    <row r="841">
      <c r="I841" s="52"/>
      <c r="J841" s="52"/>
      <c r="K841" s="52"/>
    </row>
    <row r="842">
      <c r="I842" s="52"/>
      <c r="J842" s="52"/>
      <c r="K842" s="52"/>
    </row>
    <row r="843">
      <c r="I843" s="52"/>
      <c r="J843" s="52"/>
      <c r="K843" s="52"/>
    </row>
    <row r="844">
      <c r="I844" s="52"/>
      <c r="J844" s="52"/>
      <c r="K844" s="52"/>
    </row>
    <row r="845">
      <c r="I845" s="52"/>
      <c r="J845" s="52"/>
      <c r="K845" s="52"/>
    </row>
    <row r="846">
      <c r="I846" s="52"/>
      <c r="J846" s="52"/>
      <c r="K846" s="52"/>
    </row>
    <row r="847">
      <c r="I847" s="52"/>
      <c r="J847" s="52"/>
      <c r="K847" s="52"/>
    </row>
    <row r="848">
      <c r="I848" s="52"/>
      <c r="J848" s="52"/>
      <c r="K848" s="52"/>
    </row>
    <row r="849">
      <c r="I849" s="52"/>
      <c r="J849" s="52"/>
      <c r="K849" s="52"/>
    </row>
    <row r="850">
      <c r="I850" s="52"/>
      <c r="J850" s="52"/>
      <c r="K850" s="52"/>
    </row>
    <row r="851">
      <c r="I851" s="52"/>
      <c r="J851" s="52"/>
      <c r="K851" s="52"/>
    </row>
    <row r="852">
      <c r="I852" s="52"/>
      <c r="J852" s="52"/>
      <c r="K852" s="52"/>
    </row>
    <row r="853">
      <c r="I853" s="52"/>
      <c r="J853" s="52"/>
      <c r="K853" s="52"/>
    </row>
    <row r="854">
      <c r="I854" s="52"/>
      <c r="J854" s="52"/>
      <c r="K854" s="52"/>
    </row>
    <row r="855">
      <c r="I855" s="52"/>
      <c r="J855" s="52"/>
      <c r="K855" s="52"/>
    </row>
    <row r="856">
      <c r="I856" s="52"/>
      <c r="J856" s="52"/>
      <c r="K856" s="52"/>
    </row>
    <row r="857">
      <c r="I857" s="52"/>
      <c r="J857" s="52"/>
      <c r="K857" s="52"/>
    </row>
    <row r="858">
      <c r="I858" s="52"/>
      <c r="J858" s="52"/>
      <c r="K858" s="52"/>
    </row>
    <row r="859">
      <c r="I859" s="52"/>
      <c r="J859" s="52"/>
      <c r="K859" s="52"/>
    </row>
    <row r="860">
      <c r="I860" s="52"/>
      <c r="J860" s="52"/>
      <c r="K860" s="52"/>
    </row>
    <row r="861">
      <c r="I861" s="52"/>
      <c r="J861" s="52"/>
      <c r="K861" s="52"/>
    </row>
    <row r="862">
      <c r="I862" s="52"/>
      <c r="J862" s="52"/>
      <c r="K862" s="52"/>
    </row>
    <row r="863">
      <c r="I863" s="52"/>
      <c r="J863" s="52"/>
      <c r="K863" s="52"/>
    </row>
    <row r="864">
      <c r="I864" s="52"/>
      <c r="J864" s="52"/>
      <c r="K864" s="52"/>
    </row>
    <row r="865">
      <c r="I865" s="52"/>
      <c r="J865" s="52"/>
      <c r="K865" s="52"/>
    </row>
    <row r="866">
      <c r="I866" s="52"/>
      <c r="J866" s="52"/>
      <c r="K866" s="52"/>
    </row>
    <row r="867">
      <c r="I867" s="52"/>
      <c r="J867" s="52"/>
      <c r="K867" s="52"/>
    </row>
    <row r="868">
      <c r="I868" s="52"/>
      <c r="J868" s="52"/>
      <c r="K868" s="52"/>
    </row>
    <row r="869">
      <c r="I869" s="52"/>
      <c r="J869" s="52"/>
      <c r="K869" s="52"/>
    </row>
    <row r="870">
      <c r="I870" s="52"/>
      <c r="J870" s="52"/>
      <c r="K870" s="52"/>
    </row>
    <row r="871">
      <c r="I871" s="52"/>
      <c r="J871" s="52"/>
      <c r="K871" s="52"/>
    </row>
    <row r="872">
      <c r="I872" s="52"/>
      <c r="J872" s="52"/>
      <c r="K872" s="52"/>
    </row>
    <row r="873">
      <c r="I873" s="52"/>
      <c r="J873" s="52"/>
      <c r="K873" s="52"/>
    </row>
    <row r="874">
      <c r="I874" s="52"/>
      <c r="J874" s="52"/>
      <c r="K874" s="52"/>
    </row>
    <row r="875">
      <c r="I875" s="52"/>
      <c r="J875" s="52"/>
      <c r="K875" s="52"/>
    </row>
    <row r="876">
      <c r="I876" s="52"/>
      <c r="J876" s="52"/>
      <c r="K876" s="52"/>
    </row>
    <row r="877">
      <c r="I877" s="52"/>
      <c r="J877" s="52"/>
      <c r="K877" s="52"/>
    </row>
    <row r="878">
      <c r="I878" s="52"/>
      <c r="J878" s="52"/>
      <c r="K878" s="52"/>
    </row>
    <row r="879">
      <c r="I879" s="52"/>
      <c r="J879" s="52"/>
      <c r="K879" s="52"/>
    </row>
    <row r="880">
      <c r="I880" s="52"/>
      <c r="J880" s="52"/>
      <c r="K880" s="52"/>
    </row>
    <row r="881">
      <c r="I881" s="52"/>
      <c r="J881" s="52"/>
      <c r="K881" s="52"/>
    </row>
    <row r="882">
      <c r="I882" s="52"/>
      <c r="J882" s="52"/>
      <c r="K882" s="52"/>
    </row>
    <row r="883">
      <c r="I883" s="52"/>
      <c r="J883" s="52"/>
      <c r="K883" s="52"/>
    </row>
    <row r="884">
      <c r="I884" s="52"/>
      <c r="J884" s="52"/>
      <c r="K884" s="52"/>
    </row>
    <row r="885">
      <c r="I885" s="52"/>
      <c r="J885" s="52"/>
      <c r="K885" s="52"/>
    </row>
    <row r="886">
      <c r="I886" s="52"/>
      <c r="J886" s="52"/>
      <c r="K886" s="52"/>
    </row>
    <row r="887">
      <c r="I887" s="52"/>
      <c r="J887" s="52"/>
      <c r="K887" s="52"/>
    </row>
    <row r="888">
      <c r="I888" s="52"/>
      <c r="J888" s="52"/>
      <c r="K888" s="52"/>
    </row>
    <row r="889">
      <c r="I889" s="52"/>
      <c r="J889" s="52"/>
      <c r="K889" s="52"/>
    </row>
    <row r="890">
      <c r="I890" s="52"/>
      <c r="J890" s="52"/>
      <c r="K890" s="52"/>
    </row>
    <row r="891">
      <c r="I891" s="52"/>
      <c r="J891" s="52"/>
      <c r="K891" s="52"/>
    </row>
    <row r="892">
      <c r="I892" s="52"/>
      <c r="J892" s="52"/>
      <c r="K892" s="52"/>
    </row>
    <row r="893">
      <c r="I893" s="52"/>
      <c r="J893" s="52"/>
      <c r="K893" s="52"/>
    </row>
    <row r="894">
      <c r="I894" s="52"/>
      <c r="J894" s="52"/>
      <c r="K894" s="52"/>
    </row>
    <row r="895">
      <c r="I895" s="52"/>
      <c r="J895" s="52"/>
      <c r="K895" s="52"/>
    </row>
    <row r="896">
      <c r="I896" s="52"/>
      <c r="J896" s="52"/>
      <c r="K896" s="52"/>
    </row>
    <row r="897">
      <c r="I897" s="52"/>
      <c r="J897" s="52"/>
      <c r="K897" s="52"/>
    </row>
    <row r="898">
      <c r="I898" s="52"/>
      <c r="J898" s="52"/>
      <c r="K898" s="52"/>
    </row>
    <row r="899">
      <c r="I899" s="52"/>
      <c r="J899" s="52"/>
      <c r="K899" s="52"/>
    </row>
    <row r="900">
      <c r="I900" s="52"/>
      <c r="J900" s="52"/>
      <c r="K900" s="52"/>
    </row>
    <row r="901">
      <c r="I901" s="52"/>
      <c r="J901" s="52"/>
      <c r="K901" s="52"/>
    </row>
    <row r="902">
      <c r="I902" s="52"/>
      <c r="J902" s="52"/>
      <c r="K902" s="52"/>
    </row>
    <row r="903">
      <c r="I903" s="52"/>
      <c r="J903" s="52"/>
      <c r="K903" s="52"/>
    </row>
    <row r="904">
      <c r="I904" s="52"/>
      <c r="J904" s="52"/>
      <c r="K904" s="52"/>
    </row>
    <row r="905">
      <c r="I905" s="52"/>
      <c r="J905" s="52"/>
      <c r="K905" s="52"/>
    </row>
    <row r="906">
      <c r="I906" s="52"/>
      <c r="J906" s="52"/>
      <c r="K906" s="52"/>
    </row>
    <row r="907">
      <c r="I907" s="52"/>
      <c r="J907" s="52"/>
      <c r="K907" s="52"/>
    </row>
    <row r="908">
      <c r="I908" s="52"/>
      <c r="J908" s="52"/>
      <c r="K908" s="52"/>
    </row>
    <row r="909">
      <c r="I909" s="52"/>
      <c r="J909" s="52"/>
      <c r="K909" s="52"/>
    </row>
    <row r="910">
      <c r="I910" s="52"/>
      <c r="J910" s="52"/>
      <c r="K910" s="52"/>
    </row>
    <row r="911">
      <c r="I911" s="52"/>
      <c r="J911" s="52"/>
      <c r="K911" s="52"/>
    </row>
    <row r="912">
      <c r="I912" s="52"/>
      <c r="J912" s="52"/>
      <c r="K912" s="52"/>
    </row>
    <row r="913">
      <c r="I913" s="52"/>
      <c r="J913" s="52"/>
      <c r="K913" s="52"/>
    </row>
    <row r="914">
      <c r="I914" s="52"/>
      <c r="J914" s="52"/>
      <c r="K914" s="52"/>
    </row>
    <row r="915">
      <c r="I915" s="52"/>
      <c r="J915" s="52"/>
      <c r="K915" s="52"/>
    </row>
    <row r="916">
      <c r="I916" s="52"/>
      <c r="J916" s="52"/>
      <c r="K916" s="52"/>
    </row>
    <row r="917">
      <c r="I917" s="52"/>
      <c r="J917" s="52"/>
      <c r="K917" s="52"/>
    </row>
    <row r="918">
      <c r="I918" s="52"/>
      <c r="J918" s="52"/>
      <c r="K918" s="52"/>
    </row>
    <row r="919">
      <c r="I919" s="52"/>
      <c r="J919" s="52"/>
      <c r="K919" s="52"/>
    </row>
    <row r="920">
      <c r="I920" s="52"/>
      <c r="J920" s="52"/>
      <c r="K920" s="52"/>
    </row>
    <row r="921">
      <c r="I921" s="52"/>
      <c r="J921" s="52"/>
      <c r="K921" s="52"/>
    </row>
    <row r="922">
      <c r="I922" s="52"/>
      <c r="J922" s="52"/>
      <c r="K922" s="52"/>
    </row>
    <row r="923">
      <c r="I923" s="52"/>
      <c r="J923" s="52"/>
      <c r="K923" s="52"/>
    </row>
    <row r="924">
      <c r="I924" s="52"/>
      <c r="J924" s="52"/>
      <c r="K924" s="52"/>
    </row>
    <row r="925">
      <c r="I925" s="52"/>
      <c r="J925" s="52"/>
      <c r="K925" s="52"/>
    </row>
    <row r="926">
      <c r="I926" s="52"/>
      <c r="J926" s="52"/>
      <c r="K926" s="52"/>
    </row>
    <row r="927">
      <c r="I927" s="52"/>
      <c r="J927" s="52"/>
      <c r="K927" s="52"/>
    </row>
    <row r="928">
      <c r="I928" s="52"/>
      <c r="J928" s="52"/>
      <c r="K928" s="52"/>
    </row>
    <row r="929">
      <c r="I929" s="52"/>
      <c r="J929" s="52"/>
      <c r="K929" s="52"/>
    </row>
    <row r="930">
      <c r="I930" s="52"/>
      <c r="J930" s="52"/>
      <c r="K930" s="52"/>
    </row>
    <row r="931">
      <c r="I931" s="52"/>
      <c r="J931" s="52"/>
      <c r="K931" s="52"/>
    </row>
    <row r="932">
      <c r="I932" s="52"/>
      <c r="J932" s="52"/>
      <c r="K932" s="52"/>
    </row>
    <row r="933">
      <c r="I933" s="52"/>
      <c r="J933" s="52"/>
      <c r="K933" s="52"/>
    </row>
    <row r="934">
      <c r="I934" s="52"/>
      <c r="J934" s="52"/>
      <c r="K934" s="52"/>
    </row>
    <row r="935">
      <c r="I935" s="52"/>
      <c r="J935" s="52"/>
      <c r="K935" s="52"/>
    </row>
    <row r="936">
      <c r="I936" s="52"/>
      <c r="J936" s="52"/>
      <c r="K936" s="52"/>
    </row>
    <row r="937">
      <c r="I937" s="52"/>
      <c r="J937" s="52"/>
      <c r="K937" s="52"/>
    </row>
    <row r="938">
      <c r="I938" s="52"/>
      <c r="J938" s="52"/>
      <c r="K938" s="52"/>
    </row>
    <row r="939">
      <c r="I939" s="52"/>
      <c r="J939" s="52"/>
      <c r="K939" s="52"/>
    </row>
    <row r="940">
      <c r="I940" s="52"/>
      <c r="J940" s="52"/>
      <c r="K940" s="52"/>
    </row>
    <row r="941">
      <c r="I941" s="52"/>
      <c r="J941" s="52"/>
      <c r="K941" s="52"/>
    </row>
    <row r="942">
      <c r="I942" s="52"/>
      <c r="J942" s="52"/>
      <c r="K942" s="52"/>
    </row>
    <row r="943">
      <c r="I943" s="52"/>
      <c r="J943" s="52"/>
      <c r="K943" s="52"/>
    </row>
    <row r="944">
      <c r="I944" s="52"/>
      <c r="J944" s="52"/>
      <c r="K944" s="52"/>
    </row>
    <row r="945">
      <c r="I945" s="52"/>
      <c r="J945" s="52"/>
      <c r="K945" s="52"/>
    </row>
    <row r="946">
      <c r="I946" s="52"/>
      <c r="J946" s="52"/>
      <c r="K946" s="52"/>
    </row>
    <row r="947">
      <c r="I947" s="52"/>
      <c r="J947" s="52"/>
      <c r="K947" s="52"/>
    </row>
    <row r="948">
      <c r="I948" s="52"/>
      <c r="J948" s="52"/>
      <c r="K948" s="52"/>
    </row>
    <row r="949">
      <c r="I949" s="52"/>
      <c r="J949" s="52"/>
      <c r="K949" s="52"/>
    </row>
    <row r="950">
      <c r="I950" s="52"/>
      <c r="J950" s="52"/>
      <c r="K950" s="52"/>
    </row>
    <row r="951">
      <c r="I951" s="52"/>
      <c r="J951" s="52"/>
      <c r="K951" s="52"/>
    </row>
    <row r="952">
      <c r="I952" s="52"/>
      <c r="J952" s="52"/>
      <c r="K952" s="52"/>
    </row>
    <row r="953">
      <c r="I953" s="52"/>
      <c r="J953" s="52"/>
      <c r="K953" s="52"/>
    </row>
    <row r="954">
      <c r="I954" s="52"/>
      <c r="J954" s="52"/>
      <c r="K954" s="52"/>
    </row>
    <row r="955">
      <c r="I955" s="52"/>
      <c r="J955" s="52"/>
      <c r="K955" s="52"/>
    </row>
    <row r="956">
      <c r="I956" s="52"/>
      <c r="J956" s="52"/>
      <c r="K956" s="52"/>
    </row>
    <row r="957">
      <c r="I957" s="52"/>
      <c r="J957" s="52"/>
      <c r="K957" s="52"/>
    </row>
    <row r="958">
      <c r="I958" s="52"/>
      <c r="J958" s="52"/>
      <c r="K958" s="52"/>
    </row>
    <row r="959">
      <c r="I959" s="52"/>
      <c r="J959" s="52"/>
      <c r="K959" s="52"/>
    </row>
    <row r="960">
      <c r="I960" s="52"/>
      <c r="J960" s="52"/>
      <c r="K960" s="52"/>
    </row>
    <row r="961">
      <c r="I961" s="52"/>
      <c r="J961" s="52"/>
      <c r="K961" s="52"/>
    </row>
    <row r="962">
      <c r="I962" s="52"/>
      <c r="J962" s="52"/>
      <c r="K962" s="52"/>
    </row>
    <row r="963">
      <c r="I963" s="52"/>
      <c r="J963" s="52"/>
      <c r="K963" s="52"/>
    </row>
    <row r="964">
      <c r="I964" s="52"/>
      <c r="J964" s="52"/>
      <c r="K964" s="52"/>
    </row>
    <row r="965">
      <c r="I965" s="52"/>
      <c r="J965" s="52"/>
      <c r="K965" s="52"/>
    </row>
    <row r="966">
      <c r="I966" s="52"/>
      <c r="J966" s="52"/>
      <c r="K966" s="52"/>
    </row>
    <row r="967">
      <c r="I967" s="52"/>
      <c r="J967" s="52"/>
      <c r="K967" s="52"/>
    </row>
    <row r="968">
      <c r="I968" s="52"/>
      <c r="J968" s="52"/>
      <c r="K968" s="52"/>
    </row>
    <row r="969">
      <c r="I969" s="52"/>
      <c r="J969" s="52"/>
      <c r="K969" s="52"/>
    </row>
    <row r="970">
      <c r="I970" s="52"/>
      <c r="J970" s="52"/>
      <c r="K970" s="52"/>
    </row>
    <row r="971">
      <c r="I971" s="52"/>
      <c r="J971" s="52"/>
      <c r="K971" s="52"/>
    </row>
    <row r="972">
      <c r="I972" s="52"/>
      <c r="J972" s="52"/>
      <c r="K972" s="52"/>
    </row>
    <row r="973">
      <c r="I973" s="52"/>
      <c r="J973" s="52"/>
      <c r="K973" s="52"/>
    </row>
    <row r="974">
      <c r="I974" s="52"/>
      <c r="J974" s="52"/>
      <c r="K974" s="52"/>
    </row>
    <row r="975">
      <c r="I975" s="52"/>
      <c r="J975" s="52"/>
      <c r="K975" s="52"/>
    </row>
    <row r="976">
      <c r="I976" s="52"/>
      <c r="J976" s="52"/>
      <c r="K976" s="52"/>
    </row>
    <row r="977">
      <c r="I977" s="52"/>
      <c r="J977" s="52"/>
      <c r="K977" s="52"/>
    </row>
    <row r="978">
      <c r="I978" s="52"/>
      <c r="J978" s="52"/>
      <c r="K978" s="52"/>
    </row>
    <row r="979">
      <c r="I979" s="52"/>
      <c r="J979" s="52"/>
      <c r="K979" s="52"/>
    </row>
    <row r="980">
      <c r="I980" s="52"/>
      <c r="J980" s="52"/>
      <c r="K980" s="52"/>
    </row>
    <row r="981">
      <c r="I981" s="52"/>
      <c r="J981" s="52"/>
      <c r="K981" s="52"/>
    </row>
    <row r="982">
      <c r="I982" s="52"/>
      <c r="J982" s="52"/>
      <c r="K982" s="52"/>
    </row>
    <row r="983">
      <c r="I983" s="52"/>
      <c r="J983" s="52"/>
      <c r="K983" s="52"/>
    </row>
    <row r="984">
      <c r="I984" s="52"/>
      <c r="J984" s="52"/>
      <c r="K984" s="52"/>
    </row>
    <row r="985">
      <c r="I985" s="52"/>
      <c r="J985" s="52"/>
      <c r="K985" s="52"/>
    </row>
    <row r="986">
      <c r="I986" s="52"/>
      <c r="J986" s="52"/>
      <c r="K986" s="52"/>
    </row>
    <row r="987">
      <c r="I987" s="52"/>
      <c r="J987" s="52"/>
      <c r="K987" s="52"/>
    </row>
    <row r="988">
      <c r="I988" s="52"/>
      <c r="J988" s="52"/>
      <c r="K988" s="52"/>
    </row>
    <row r="989">
      <c r="I989" s="52"/>
      <c r="J989" s="52"/>
      <c r="K989" s="52"/>
    </row>
    <row r="990">
      <c r="I990" s="52"/>
      <c r="J990" s="52"/>
      <c r="K990" s="52"/>
    </row>
    <row r="991">
      <c r="I991" s="52"/>
      <c r="J991" s="52"/>
      <c r="K991" s="52"/>
    </row>
    <row r="992">
      <c r="I992" s="52"/>
      <c r="J992" s="52"/>
      <c r="K992" s="52"/>
    </row>
  </sheetData>
  <autoFilter ref="$A$1:$V$992"/>
  <dataValidations>
    <dataValidation type="list" allowBlank="1" showErrorMessage="1" sqref="I2:J69">
      <formula1>"YES,NO"</formula1>
    </dataValidation>
  </dataValidations>
  <hyperlinks>
    <hyperlink r:id="rId1" ref="P2"/>
    <hyperlink r:id="rId2" ref="P4"/>
    <hyperlink r:id="rId3" ref="P9"/>
    <hyperlink r:id="rId4" ref="P10"/>
    <hyperlink r:id="rId5" ref="P11"/>
    <hyperlink r:id="rId6" ref="P15"/>
    <hyperlink r:id="rId7" ref="P16"/>
    <hyperlink r:id="rId8" ref="P18"/>
    <hyperlink r:id="rId9" ref="P22"/>
    <hyperlink r:id="rId10" ref="P23"/>
    <hyperlink r:id="rId11" ref="P27"/>
    <hyperlink r:id="rId12" ref="P28"/>
    <hyperlink r:id="rId13" ref="P31"/>
    <hyperlink r:id="rId14" ref="P32"/>
    <hyperlink r:id="rId15" location="gid=1325675453" ref="P35"/>
    <hyperlink r:id="rId16" ref="P36"/>
    <hyperlink r:id="rId17" ref="P37"/>
    <hyperlink r:id="rId18" ref="P38"/>
    <hyperlink r:id="rId19" ref="P41"/>
    <hyperlink r:id="rId20" ref="P42"/>
    <hyperlink r:id="rId21" ref="P43"/>
    <hyperlink r:id="rId22" ref="P44"/>
    <hyperlink r:id="rId23" ref="P45"/>
    <hyperlink r:id="rId24" ref="P49"/>
    <hyperlink r:id="rId25" ref="P51"/>
    <hyperlink r:id="rId26" ref="P52"/>
    <hyperlink r:id="rId27" ref="P53"/>
    <hyperlink r:id="rId28" ref="P54"/>
    <hyperlink r:id="rId29" ref="P57"/>
    <hyperlink r:id="rId30" ref="P59"/>
    <hyperlink r:id="rId31" ref="P60"/>
    <hyperlink r:id="rId32" ref="P62"/>
    <hyperlink r:id="rId33" ref="P63"/>
    <hyperlink r:id="rId34" ref="P64"/>
    <hyperlink r:id="rId35" ref="P65"/>
    <hyperlink r:id="rId36" ref="P68"/>
    <hyperlink r:id="rId37" ref="P69"/>
  </hyperlinks>
  <drawing r:id="rId3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8"/>
    <col customWidth="1" min="2" max="2" width="14.25"/>
    <col customWidth="1" min="3" max="3" width="7.0"/>
    <col customWidth="1" min="4" max="4" width="5.88"/>
    <col customWidth="1" min="5" max="5" width="9.25"/>
    <col customWidth="1" min="6" max="6" width="9.75"/>
    <col customWidth="1" min="7" max="7" width="10.5"/>
    <col customWidth="1" min="8" max="8" width="14.5"/>
    <col customWidth="1" min="9" max="9" width="9.38"/>
    <col customWidth="1" min="10" max="10" width="9.0"/>
    <col customWidth="1" min="11" max="11" width="14.25"/>
    <col customWidth="1" min="12" max="12" width="7.38"/>
    <col customWidth="1" min="13" max="13" width="11.88"/>
    <col customWidth="1" min="14" max="14" width="7.75"/>
    <col customWidth="1" min="16" max="16" width="11.38"/>
    <col customWidth="1" min="17" max="17" width="17.0"/>
    <col customWidth="1" min="18" max="18" width="8.38"/>
    <col customWidth="1" min="19" max="19" width="13.0"/>
    <col customWidth="1" min="20" max="20" width="9.0"/>
  </cols>
  <sheetData>
    <row r="1" ht="28.5" customHeight="1">
      <c r="A1" s="31" t="s">
        <v>10046</v>
      </c>
      <c r="B1" s="31" t="s">
        <v>1411</v>
      </c>
      <c r="C1" s="32" t="s">
        <v>10047</v>
      </c>
      <c r="D1" s="31" t="s">
        <v>1412</v>
      </c>
      <c r="E1" s="32" t="s">
        <v>10048</v>
      </c>
      <c r="F1" s="32" t="s">
        <v>10049</v>
      </c>
      <c r="G1" s="32" t="s">
        <v>10050</v>
      </c>
      <c r="H1" s="32" t="s">
        <v>10051</v>
      </c>
      <c r="I1" s="32" t="s">
        <v>10052</v>
      </c>
      <c r="J1" s="32" t="s">
        <v>10053</v>
      </c>
      <c r="K1" s="33" t="s">
        <v>10054</v>
      </c>
      <c r="L1" s="32" t="s">
        <v>10055</v>
      </c>
      <c r="M1" s="32" t="s">
        <v>10056</v>
      </c>
      <c r="N1" s="32" t="s">
        <v>10057</v>
      </c>
      <c r="O1" s="32" t="s">
        <v>10058</v>
      </c>
      <c r="P1" s="32" t="s">
        <v>10059</v>
      </c>
      <c r="Q1" s="32" t="s">
        <v>10060</v>
      </c>
      <c r="R1" s="32" t="s">
        <v>10061</v>
      </c>
      <c r="S1" s="32" t="s">
        <v>10062</v>
      </c>
      <c r="T1" s="32" t="s">
        <v>10063</v>
      </c>
      <c r="U1" s="34" t="s">
        <v>10064</v>
      </c>
      <c r="V1" s="35" t="s">
        <v>10065</v>
      </c>
      <c r="W1" s="36"/>
      <c r="X1" s="36"/>
      <c r="Y1" s="36"/>
      <c r="Z1" s="36"/>
      <c r="AA1" s="36"/>
      <c r="AB1" s="36"/>
      <c r="AC1" s="36"/>
      <c r="AD1" s="36"/>
      <c r="AE1" s="36"/>
      <c r="AF1" s="36"/>
    </row>
    <row r="2">
      <c r="A2" s="37">
        <v>1.0</v>
      </c>
      <c r="B2" s="38" t="s">
        <v>140</v>
      </c>
      <c r="C2" s="37" t="s">
        <v>10066</v>
      </c>
      <c r="D2" s="38">
        <v>2014.0</v>
      </c>
      <c r="E2" s="38" t="s">
        <v>10067</v>
      </c>
      <c r="F2" s="38" t="s">
        <v>10068</v>
      </c>
      <c r="G2" s="38" t="s">
        <v>10069</v>
      </c>
      <c r="H2" s="38" t="s">
        <v>10070</v>
      </c>
      <c r="I2" s="37" t="s">
        <v>10071</v>
      </c>
      <c r="J2" s="37" t="s">
        <v>10072</v>
      </c>
      <c r="K2" s="38" t="s">
        <v>10073</v>
      </c>
      <c r="L2" s="37" t="s">
        <v>10074</v>
      </c>
      <c r="M2" s="37" t="s">
        <v>10075</v>
      </c>
      <c r="N2" s="38"/>
      <c r="O2" s="38" t="s">
        <v>10076</v>
      </c>
      <c r="P2" s="39" t="s">
        <v>10077</v>
      </c>
      <c r="Q2" s="37" t="s">
        <v>10078</v>
      </c>
      <c r="R2" s="38" t="s">
        <v>1201</v>
      </c>
      <c r="S2" s="38" t="s">
        <v>1201</v>
      </c>
      <c r="T2" s="40" t="s">
        <v>10079</v>
      </c>
      <c r="U2" s="24" t="s">
        <v>10055</v>
      </c>
      <c r="V2" s="24" t="s">
        <v>10080</v>
      </c>
    </row>
    <row r="3">
      <c r="A3" s="37">
        <v>2.0</v>
      </c>
      <c r="B3" s="38" t="s">
        <v>493</v>
      </c>
      <c r="C3" s="37" t="s">
        <v>10081</v>
      </c>
      <c r="D3" s="38">
        <v>2015.0</v>
      </c>
      <c r="E3" s="38" t="s">
        <v>10082</v>
      </c>
      <c r="F3" s="38" t="s">
        <v>10083</v>
      </c>
      <c r="G3" s="38" t="s">
        <v>10084</v>
      </c>
      <c r="H3" s="38" t="s">
        <v>10085</v>
      </c>
      <c r="I3" s="37" t="s">
        <v>10072</v>
      </c>
      <c r="J3" s="37" t="s">
        <v>10071</v>
      </c>
      <c r="K3" s="37" t="s">
        <v>10086</v>
      </c>
      <c r="L3" s="37" t="s">
        <v>10087</v>
      </c>
      <c r="M3" s="37" t="s">
        <v>10079</v>
      </c>
      <c r="N3" s="37" t="s">
        <v>10088</v>
      </c>
      <c r="O3" s="38" t="s">
        <v>10089</v>
      </c>
      <c r="P3" s="37" t="s">
        <v>10079</v>
      </c>
      <c r="Q3" s="37" t="s">
        <v>10078</v>
      </c>
      <c r="R3" s="38" t="s">
        <v>1201</v>
      </c>
      <c r="S3" s="38" t="s">
        <v>1201</v>
      </c>
      <c r="T3" s="40" t="s">
        <v>10079</v>
      </c>
      <c r="U3" s="24" t="s">
        <v>10055</v>
      </c>
      <c r="V3" s="24" t="s">
        <v>10090</v>
      </c>
    </row>
    <row r="4">
      <c r="A4" s="37">
        <v>3.0</v>
      </c>
      <c r="B4" s="38" t="s">
        <v>123</v>
      </c>
      <c r="C4" s="37" t="s">
        <v>10091</v>
      </c>
      <c r="D4" s="38">
        <v>2015.0</v>
      </c>
      <c r="E4" s="38" t="s">
        <v>10092</v>
      </c>
      <c r="F4" s="38" t="s">
        <v>10093</v>
      </c>
      <c r="G4" s="38" t="s">
        <v>10094</v>
      </c>
      <c r="H4" s="38" t="s">
        <v>10095</v>
      </c>
      <c r="I4" s="37" t="s">
        <v>10072</v>
      </c>
      <c r="J4" s="37" t="s">
        <v>10071</v>
      </c>
      <c r="K4" s="38" t="s">
        <v>10096</v>
      </c>
      <c r="L4" s="37" t="s">
        <v>10097</v>
      </c>
      <c r="M4" s="37" t="s">
        <v>10098</v>
      </c>
      <c r="N4" s="37" t="s">
        <v>10079</v>
      </c>
      <c r="O4" s="38" t="s">
        <v>10099</v>
      </c>
      <c r="P4" s="39" t="s">
        <v>10100</v>
      </c>
      <c r="Q4" s="37" t="s">
        <v>10078</v>
      </c>
      <c r="R4" s="38" t="s">
        <v>1201</v>
      </c>
      <c r="S4" s="38" t="s">
        <v>1201</v>
      </c>
      <c r="T4" s="40" t="s">
        <v>10079</v>
      </c>
      <c r="U4" s="24" t="s">
        <v>10055</v>
      </c>
      <c r="V4" s="24" t="s">
        <v>10080</v>
      </c>
    </row>
    <row r="5">
      <c r="A5" s="37">
        <v>4.0</v>
      </c>
      <c r="B5" s="38" t="s">
        <v>424</v>
      </c>
      <c r="C5" s="37" t="s">
        <v>10101</v>
      </c>
      <c r="D5" s="38">
        <v>2016.0</v>
      </c>
      <c r="E5" s="38" t="s">
        <v>10102</v>
      </c>
      <c r="F5" s="38" t="s">
        <v>10103</v>
      </c>
      <c r="G5" s="38" t="s">
        <v>10104</v>
      </c>
      <c r="H5" s="38" t="s">
        <v>10105</v>
      </c>
      <c r="I5" s="37" t="s">
        <v>10072</v>
      </c>
      <c r="J5" s="37" t="s">
        <v>10071</v>
      </c>
      <c r="K5" s="38" t="s">
        <v>10106</v>
      </c>
      <c r="L5" s="37" t="s">
        <v>10097</v>
      </c>
      <c r="M5" s="38" t="s">
        <v>10079</v>
      </c>
      <c r="N5" s="37" t="s">
        <v>10079</v>
      </c>
      <c r="O5" s="37" t="s">
        <v>10107</v>
      </c>
      <c r="P5" s="37" t="s">
        <v>10079</v>
      </c>
      <c r="Q5" s="37" t="s">
        <v>10078</v>
      </c>
      <c r="R5" s="38" t="s">
        <v>10079</v>
      </c>
      <c r="S5" s="37" t="s">
        <v>10079</v>
      </c>
      <c r="T5" s="40" t="s">
        <v>10079</v>
      </c>
      <c r="U5" s="24" t="s">
        <v>10055</v>
      </c>
      <c r="V5" s="24" t="s">
        <v>10090</v>
      </c>
    </row>
    <row r="6">
      <c r="A6" s="37">
        <v>5.0</v>
      </c>
      <c r="B6" s="38" t="s">
        <v>8116</v>
      </c>
      <c r="C6" s="37" t="s">
        <v>10108</v>
      </c>
      <c r="D6" s="38">
        <v>2017.0</v>
      </c>
      <c r="E6" s="38" t="s">
        <v>10109</v>
      </c>
      <c r="F6" s="38" t="s">
        <v>10110</v>
      </c>
      <c r="G6" s="38" t="s">
        <v>10069</v>
      </c>
      <c r="H6" s="38" t="s">
        <v>10070</v>
      </c>
      <c r="I6" s="37" t="s">
        <v>10071</v>
      </c>
      <c r="J6" s="37" t="s">
        <v>10072</v>
      </c>
      <c r="K6" s="38" t="s">
        <v>10111</v>
      </c>
      <c r="L6" s="41" t="s">
        <v>10112</v>
      </c>
      <c r="M6" s="37" t="s">
        <v>10113</v>
      </c>
      <c r="N6" s="37" t="s">
        <v>10079</v>
      </c>
      <c r="O6" s="37" t="s">
        <v>10114</v>
      </c>
      <c r="P6" s="37" t="s">
        <v>10079</v>
      </c>
      <c r="Q6" s="37" t="s">
        <v>10115</v>
      </c>
      <c r="R6" s="37" t="s">
        <v>10116</v>
      </c>
      <c r="S6" s="38" t="s">
        <v>10117</v>
      </c>
      <c r="T6" s="40" t="s">
        <v>10079</v>
      </c>
      <c r="U6" s="24" t="s">
        <v>10118</v>
      </c>
      <c r="V6" s="24" t="s">
        <v>10119</v>
      </c>
    </row>
    <row r="7">
      <c r="A7" s="37">
        <v>6.0</v>
      </c>
      <c r="B7" s="38" t="s">
        <v>237</v>
      </c>
      <c r="C7" s="37" t="s">
        <v>10120</v>
      </c>
      <c r="D7" s="38">
        <v>2017.0</v>
      </c>
      <c r="E7" s="38" t="s">
        <v>10121</v>
      </c>
      <c r="F7" s="38" t="s">
        <v>10122</v>
      </c>
      <c r="G7" s="38" t="s">
        <v>10123</v>
      </c>
      <c r="H7" s="38" t="s">
        <v>10124</v>
      </c>
      <c r="I7" s="37" t="s">
        <v>10072</v>
      </c>
      <c r="J7" s="37" t="s">
        <v>10071</v>
      </c>
      <c r="K7" s="38" t="s">
        <v>10125</v>
      </c>
      <c r="L7" s="37" t="s">
        <v>10126</v>
      </c>
      <c r="M7" s="37" t="s">
        <v>10127</v>
      </c>
      <c r="N7" s="37" t="s">
        <v>10079</v>
      </c>
      <c r="O7" s="38" t="s">
        <v>10128</v>
      </c>
      <c r="P7" s="42" t="s">
        <v>10129</v>
      </c>
      <c r="Q7" s="37" t="s">
        <v>10078</v>
      </c>
      <c r="R7" s="37" t="s">
        <v>10130</v>
      </c>
      <c r="S7" s="38" t="s">
        <v>10131</v>
      </c>
      <c r="T7" s="40" t="s">
        <v>10079</v>
      </c>
      <c r="U7" s="24" t="s">
        <v>10118</v>
      </c>
      <c r="V7" s="24" t="s">
        <v>10119</v>
      </c>
    </row>
    <row r="8">
      <c r="A8" s="37">
        <v>7.0</v>
      </c>
      <c r="B8" s="38" t="s">
        <v>62</v>
      </c>
      <c r="C8" s="37" t="s">
        <v>10132</v>
      </c>
      <c r="D8" s="38">
        <v>2018.0</v>
      </c>
      <c r="E8" s="38" t="s">
        <v>10133</v>
      </c>
      <c r="F8" s="38" t="s">
        <v>10134</v>
      </c>
      <c r="G8" s="38" t="s">
        <v>10069</v>
      </c>
      <c r="H8" s="38" t="s">
        <v>10070</v>
      </c>
      <c r="I8" s="37" t="s">
        <v>10071</v>
      </c>
      <c r="J8" s="37" t="s">
        <v>10072</v>
      </c>
      <c r="K8" s="38" t="s">
        <v>10135</v>
      </c>
      <c r="L8" s="37" t="s">
        <v>10136</v>
      </c>
      <c r="M8" s="37" t="s">
        <v>10137</v>
      </c>
      <c r="N8" s="37" t="s">
        <v>10079</v>
      </c>
      <c r="O8" s="38" t="s">
        <v>10138</v>
      </c>
      <c r="P8" s="37" t="s">
        <v>10079</v>
      </c>
      <c r="Q8" s="37" t="s">
        <v>10078</v>
      </c>
      <c r="R8" s="38" t="s">
        <v>10139</v>
      </c>
      <c r="S8" s="38" t="s">
        <v>10140</v>
      </c>
      <c r="T8" s="40" t="s">
        <v>10079</v>
      </c>
      <c r="U8" s="24" t="s">
        <v>10118</v>
      </c>
      <c r="V8" s="24" t="s">
        <v>10119</v>
      </c>
    </row>
    <row r="9">
      <c r="A9" s="37">
        <v>8.0</v>
      </c>
      <c r="B9" s="38" t="s">
        <v>200</v>
      </c>
      <c r="C9" s="37" t="s">
        <v>10141</v>
      </c>
      <c r="D9" s="38">
        <v>2018.0</v>
      </c>
      <c r="E9" s="38" t="s">
        <v>10142</v>
      </c>
      <c r="F9" s="38" t="s">
        <v>10143</v>
      </c>
      <c r="G9" s="38" t="s">
        <v>10144</v>
      </c>
      <c r="H9" s="38" t="s">
        <v>10145</v>
      </c>
      <c r="I9" s="37" t="s">
        <v>10072</v>
      </c>
      <c r="J9" s="37" t="s">
        <v>10071</v>
      </c>
      <c r="K9" s="38" t="s">
        <v>10146</v>
      </c>
      <c r="L9" s="38" t="s">
        <v>10146</v>
      </c>
      <c r="M9" s="37" t="s">
        <v>10147</v>
      </c>
      <c r="N9" s="37" t="s">
        <v>10079</v>
      </c>
      <c r="O9" s="38" t="s">
        <v>10138</v>
      </c>
      <c r="P9" s="39" t="s">
        <v>10148</v>
      </c>
      <c r="Q9" s="37" t="s">
        <v>10078</v>
      </c>
      <c r="R9" s="38" t="s">
        <v>10149</v>
      </c>
      <c r="S9" s="38" t="s">
        <v>10150</v>
      </c>
      <c r="T9" s="40" t="s">
        <v>10079</v>
      </c>
      <c r="U9" s="24" t="s">
        <v>10118</v>
      </c>
      <c r="V9" s="24" t="s">
        <v>10119</v>
      </c>
    </row>
    <row r="10">
      <c r="A10" s="37">
        <v>9.0</v>
      </c>
      <c r="B10" s="38" t="s">
        <v>7689</v>
      </c>
      <c r="C10" s="37" t="s">
        <v>10151</v>
      </c>
      <c r="D10" s="38">
        <v>2018.0</v>
      </c>
      <c r="E10" s="38" t="s">
        <v>10152</v>
      </c>
      <c r="F10" s="38" t="s">
        <v>10153</v>
      </c>
      <c r="G10" s="38" t="s">
        <v>10069</v>
      </c>
      <c r="H10" s="38" t="s">
        <v>10070</v>
      </c>
      <c r="I10" s="37" t="s">
        <v>10071</v>
      </c>
      <c r="J10" s="37" t="s">
        <v>10072</v>
      </c>
      <c r="K10" s="38" t="s">
        <v>10154</v>
      </c>
      <c r="L10" s="37" t="s">
        <v>10155</v>
      </c>
      <c r="M10" s="37" t="s">
        <v>10156</v>
      </c>
      <c r="N10" s="38"/>
      <c r="O10" s="38" t="s">
        <v>10157</v>
      </c>
      <c r="P10" s="39" t="s">
        <v>10158</v>
      </c>
      <c r="Q10" s="37" t="s">
        <v>10078</v>
      </c>
      <c r="R10" s="38" t="s">
        <v>10159</v>
      </c>
      <c r="S10" s="38" t="s">
        <v>10160</v>
      </c>
      <c r="T10" s="40" t="s">
        <v>10079</v>
      </c>
      <c r="U10" s="24" t="s">
        <v>10118</v>
      </c>
      <c r="V10" s="24" t="s">
        <v>10119</v>
      </c>
    </row>
    <row r="11">
      <c r="A11" s="37">
        <v>10.0</v>
      </c>
      <c r="B11" s="38" t="s">
        <v>72</v>
      </c>
      <c r="C11" s="37" t="s">
        <v>10161</v>
      </c>
      <c r="D11" s="38">
        <v>2018.0</v>
      </c>
      <c r="E11" s="38" t="s">
        <v>8622</v>
      </c>
      <c r="F11" s="38" t="s">
        <v>10162</v>
      </c>
      <c r="G11" s="38" t="s">
        <v>10069</v>
      </c>
      <c r="H11" s="38" t="s">
        <v>10070</v>
      </c>
      <c r="I11" s="37" t="s">
        <v>10071</v>
      </c>
      <c r="J11" s="37" t="s">
        <v>10072</v>
      </c>
      <c r="K11" s="38" t="s">
        <v>10163</v>
      </c>
      <c r="L11" s="37" t="s">
        <v>10155</v>
      </c>
      <c r="M11" s="37" t="s">
        <v>10164</v>
      </c>
      <c r="N11" s="37" t="s">
        <v>10165</v>
      </c>
      <c r="O11" s="38" t="s">
        <v>10138</v>
      </c>
      <c r="P11" s="39" t="s">
        <v>10166</v>
      </c>
      <c r="Q11" s="37" t="s">
        <v>10078</v>
      </c>
      <c r="R11" s="38" t="s">
        <v>10159</v>
      </c>
      <c r="S11" s="38" t="s">
        <v>10167</v>
      </c>
      <c r="T11" s="40" t="s">
        <v>10079</v>
      </c>
      <c r="U11" s="24" t="s">
        <v>10118</v>
      </c>
      <c r="V11" s="24" t="s">
        <v>10119</v>
      </c>
    </row>
    <row r="12">
      <c r="A12" s="37">
        <v>11.0</v>
      </c>
      <c r="B12" s="38" t="s">
        <v>362</v>
      </c>
      <c r="C12" s="37" t="s">
        <v>10168</v>
      </c>
      <c r="D12" s="38">
        <v>2019.0</v>
      </c>
      <c r="E12" s="38" t="s">
        <v>10169</v>
      </c>
      <c r="F12" s="38" t="s">
        <v>10170</v>
      </c>
      <c r="G12" s="37" t="s">
        <v>10171</v>
      </c>
      <c r="H12" s="37" t="s">
        <v>10172</v>
      </c>
      <c r="I12" s="37" t="s">
        <v>10072</v>
      </c>
      <c r="J12" s="37" t="s">
        <v>10071</v>
      </c>
      <c r="K12" s="38" t="s">
        <v>10173</v>
      </c>
      <c r="L12" s="38" t="s">
        <v>10146</v>
      </c>
      <c r="M12" s="37" t="s">
        <v>10174</v>
      </c>
      <c r="N12" s="37" t="s">
        <v>10079</v>
      </c>
      <c r="O12" s="38" t="s">
        <v>10138</v>
      </c>
      <c r="P12" s="37" t="s">
        <v>10079</v>
      </c>
      <c r="Q12" s="37" t="s">
        <v>10078</v>
      </c>
      <c r="R12" s="38" t="s">
        <v>10175</v>
      </c>
      <c r="S12" s="38" t="s">
        <v>10176</v>
      </c>
      <c r="T12" s="40" t="s">
        <v>10177</v>
      </c>
      <c r="U12" s="24" t="s">
        <v>10118</v>
      </c>
      <c r="V12" s="24" t="s">
        <v>10119</v>
      </c>
    </row>
    <row r="13">
      <c r="A13" s="37">
        <v>12.0</v>
      </c>
      <c r="B13" s="38" t="s">
        <v>394</v>
      </c>
      <c r="C13" s="37" t="s">
        <v>10178</v>
      </c>
      <c r="D13" s="38">
        <v>2019.0</v>
      </c>
      <c r="E13" s="38" t="s">
        <v>10133</v>
      </c>
      <c r="F13" s="38" t="s">
        <v>10179</v>
      </c>
      <c r="G13" s="38" t="s">
        <v>10069</v>
      </c>
      <c r="H13" s="38" t="s">
        <v>10070</v>
      </c>
      <c r="I13" s="37" t="s">
        <v>10071</v>
      </c>
      <c r="J13" s="37" t="s">
        <v>10072</v>
      </c>
      <c r="K13" s="38" t="s">
        <v>10180</v>
      </c>
      <c r="L13" s="37" t="s">
        <v>10181</v>
      </c>
      <c r="M13" s="38" t="s">
        <v>10182</v>
      </c>
      <c r="N13" s="37" t="s">
        <v>10079</v>
      </c>
      <c r="O13" s="38" t="s">
        <v>10183</v>
      </c>
      <c r="P13" s="37" t="s">
        <v>10079</v>
      </c>
      <c r="Q13" s="37" t="s">
        <v>10078</v>
      </c>
      <c r="R13" s="38" t="s">
        <v>10184</v>
      </c>
      <c r="S13" s="38" t="s">
        <v>10185</v>
      </c>
      <c r="T13" s="40" t="s">
        <v>10079</v>
      </c>
      <c r="U13" s="24" t="s">
        <v>10118</v>
      </c>
      <c r="V13" s="24" t="s">
        <v>10119</v>
      </c>
    </row>
    <row r="14">
      <c r="A14" s="37">
        <v>13.0</v>
      </c>
      <c r="B14" s="38" t="s">
        <v>6844</v>
      </c>
      <c r="C14" s="37" t="s">
        <v>10186</v>
      </c>
      <c r="D14" s="38">
        <v>2019.0</v>
      </c>
      <c r="E14" s="38" t="s">
        <v>8598</v>
      </c>
      <c r="F14" s="38" t="s">
        <v>10187</v>
      </c>
      <c r="G14" s="38" t="s">
        <v>10069</v>
      </c>
      <c r="H14" s="38" t="s">
        <v>10070</v>
      </c>
      <c r="I14" s="37" t="s">
        <v>10071</v>
      </c>
      <c r="J14" s="37" t="s">
        <v>10072</v>
      </c>
      <c r="K14" s="38" t="s">
        <v>10188</v>
      </c>
      <c r="L14" s="37" t="s">
        <v>10189</v>
      </c>
      <c r="M14" s="38" t="s">
        <v>10190</v>
      </c>
      <c r="N14" s="37" t="s">
        <v>10079</v>
      </c>
      <c r="O14" s="38" t="s">
        <v>10191</v>
      </c>
      <c r="P14" s="37" t="s">
        <v>10079</v>
      </c>
      <c r="Q14" s="37" t="s">
        <v>10078</v>
      </c>
      <c r="R14" s="38" t="s">
        <v>10149</v>
      </c>
      <c r="S14" s="38" t="s">
        <v>10192</v>
      </c>
      <c r="T14" s="40" t="s">
        <v>10193</v>
      </c>
      <c r="U14" s="24" t="s">
        <v>10194</v>
      </c>
      <c r="V14" s="24" t="s">
        <v>10119</v>
      </c>
    </row>
    <row r="15">
      <c r="A15" s="37">
        <v>14.0</v>
      </c>
      <c r="B15" s="38" t="s">
        <v>321</v>
      </c>
      <c r="C15" s="37" t="s">
        <v>10195</v>
      </c>
      <c r="D15" s="38">
        <v>2020.0</v>
      </c>
      <c r="E15" s="38" t="s">
        <v>10196</v>
      </c>
      <c r="F15" s="38" t="s">
        <v>10197</v>
      </c>
      <c r="G15" s="38" t="s">
        <v>10198</v>
      </c>
      <c r="H15" s="38" t="s">
        <v>10199</v>
      </c>
      <c r="I15" s="37" t="s">
        <v>10072</v>
      </c>
      <c r="J15" s="37" t="s">
        <v>10072</v>
      </c>
      <c r="K15" s="38" t="s">
        <v>10200</v>
      </c>
      <c r="L15" s="37" t="s">
        <v>10146</v>
      </c>
      <c r="M15" s="37" t="s">
        <v>10147</v>
      </c>
      <c r="N15" s="37" t="s">
        <v>10079</v>
      </c>
      <c r="O15" s="38" t="s">
        <v>10201</v>
      </c>
      <c r="P15" s="39" t="s">
        <v>10202</v>
      </c>
      <c r="Q15" s="37" t="s">
        <v>10078</v>
      </c>
      <c r="R15" s="38" t="s">
        <v>10203</v>
      </c>
      <c r="S15" s="38" t="s">
        <v>10204</v>
      </c>
      <c r="T15" s="40" t="s">
        <v>10079</v>
      </c>
      <c r="U15" s="24" t="s">
        <v>10118</v>
      </c>
      <c r="V15" s="24" t="s">
        <v>10119</v>
      </c>
    </row>
    <row r="16">
      <c r="A16" s="37">
        <v>15.0</v>
      </c>
      <c r="B16" s="38" t="s">
        <v>161</v>
      </c>
      <c r="C16" s="37" t="s">
        <v>10205</v>
      </c>
      <c r="D16" s="38">
        <v>2020.0</v>
      </c>
      <c r="E16" s="38" t="s">
        <v>8639</v>
      </c>
      <c r="F16" s="37" t="s">
        <v>10206</v>
      </c>
      <c r="G16" s="37" t="s">
        <v>10207</v>
      </c>
      <c r="H16" s="37" t="s">
        <v>10207</v>
      </c>
      <c r="I16" s="37" t="s">
        <v>10072</v>
      </c>
      <c r="J16" s="37" t="s">
        <v>10071</v>
      </c>
      <c r="K16" s="38"/>
      <c r="L16" s="37" t="s">
        <v>10079</v>
      </c>
      <c r="M16" s="37"/>
      <c r="N16" s="37" t="s">
        <v>10079</v>
      </c>
      <c r="O16" s="37" t="s">
        <v>10208</v>
      </c>
      <c r="P16" s="39" t="s">
        <v>10209</v>
      </c>
      <c r="Q16" s="37" t="s">
        <v>10115</v>
      </c>
      <c r="R16" s="37" t="s">
        <v>10079</v>
      </c>
      <c r="S16" s="38" t="s">
        <v>1201</v>
      </c>
      <c r="T16" s="40" t="s">
        <v>10079</v>
      </c>
      <c r="U16" s="24" t="s">
        <v>10055</v>
      </c>
      <c r="V16" s="24" t="s">
        <v>10080</v>
      </c>
    </row>
    <row r="17">
      <c r="A17" s="37">
        <v>16.0</v>
      </c>
      <c r="B17" s="38" t="s">
        <v>590</v>
      </c>
      <c r="C17" s="37" t="s">
        <v>10210</v>
      </c>
      <c r="D17" s="38">
        <v>2020.0</v>
      </c>
      <c r="E17" s="38" t="s">
        <v>8678</v>
      </c>
      <c r="F17" s="38" t="s">
        <v>10211</v>
      </c>
      <c r="G17" s="38" t="s">
        <v>10069</v>
      </c>
      <c r="H17" s="38" t="s">
        <v>10070</v>
      </c>
      <c r="I17" s="37" t="s">
        <v>10071</v>
      </c>
      <c r="J17" s="37" t="s">
        <v>10072</v>
      </c>
      <c r="K17" s="38" t="s">
        <v>10212</v>
      </c>
      <c r="L17" s="41" t="s">
        <v>10213</v>
      </c>
      <c r="M17" s="37" t="s">
        <v>10214</v>
      </c>
      <c r="N17" s="37" t="s">
        <v>10079</v>
      </c>
      <c r="O17" s="38" t="s">
        <v>10215</v>
      </c>
      <c r="P17" s="37" t="s">
        <v>10079</v>
      </c>
      <c r="Q17" s="37" t="s">
        <v>10078</v>
      </c>
      <c r="R17" s="38" t="s">
        <v>10149</v>
      </c>
      <c r="S17" s="37" t="s">
        <v>10216</v>
      </c>
      <c r="T17" s="40" t="s">
        <v>10217</v>
      </c>
      <c r="U17" s="24" t="s">
        <v>10194</v>
      </c>
      <c r="V17" s="24" t="s">
        <v>10119</v>
      </c>
    </row>
    <row r="18">
      <c r="A18" s="37">
        <v>17.0</v>
      </c>
      <c r="B18" s="38" t="s">
        <v>113</v>
      </c>
      <c r="C18" s="37" t="s">
        <v>10218</v>
      </c>
      <c r="D18" s="38">
        <v>2020.0</v>
      </c>
      <c r="E18" s="38" t="s">
        <v>10219</v>
      </c>
      <c r="F18" s="38" t="s">
        <v>10220</v>
      </c>
      <c r="G18" s="38" t="s">
        <v>10221</v>
      </c>
      <c r="H18" s="37" t="s">
        <v>10222</v>
      </c>
      <c r="I18" s="37" t="s">
        <v>10072</v>
      </c>
      <c r="J18" s="37" t="s">
        <v>10071</v>
      </c>
      <c r="K18" s="37" t="s">
        <v>10223</v>
      </c>
      <c r="L18" s="37" t="s">
        <v>10079</v>
      </c>
      <c r="M18" s="38" t="s">
        <v>10079</v>
      </c>
      <c r="N18" s="37" t="s">
        <v>10079</v>
      </c>
      <c r="O18" s="38" t="s">
        <v>10224</v>
      </c>
      <c r="P18" s="39" t="s">
        <v>10225</v>
      </c>
      <c r="Q18" s="37" t="s">
        <v>10115</v>
      </c>
      <c r="R18" s="38" t="s">
        <v>10079</v>
      </c>
      <c r="S18" s="38" t="s">
        <v>1201</v>
      </c>
      <c r="T18" s="40" t="s">
        <v>10079</v>
      </c>
      <c r="U18" s="24" t="s">
        <v>10055</v>
      </c>
      <c r="V18" s="24" t="s">
        <v>10080</v>
      </c>
    </row>
    <row r="19">
      <c r="A19" s="37">
        <v>18.0</v>
      </c>
      <c r="B19" s="38" t="s">
        <v>6655</v>
      </c>
      <c r="C19" s="37" t="s">
        <v>10226</v>
      </c>
      <c r="D19" s="38">
        <v>2020.0</v>
      </c>
      <c r="E19" s="38" t="s">
        <v>10227</v>
      </c>
      <c r="F19" s="38" t="s">
        <v>10228</v>
      </c>
      <c r="G19" s="38" t="s">
        <v>10229</v>
      </c>
      <c r="H19" s="38" t="s">
        <v>10230</v>
      </c>
      <c r="I19" s="37" t="s">
        <v>10072</v>
      </c>
      <c r="J19" s="37" t="s">
        <v>10071</v>
      </c>
      <c r="K19" s="37" t="s">
        <v>10087</v>
      </c>
      <c r="L19" s="37" t="s">
        <v>10231</v>
      </c>
      <c r="M19" s="37" t="s">
        <v>10079</v>
      </c>
      <c r="N19" s="37" t="s">
        <v>10079</v>
      </c>
      <c r="O19" s="37" t="s">
        <v>10232</v>
      </c>
      <c r="P19" s="37" t="s">
        <v>10079</v>
      </c>
      <c r="Q19" s="37" t="s">
        <v>10078</v>
      </c>
      <c r="R19" s="37" t="s">
        <v>10079</v>
      </c>
      <c r="S19" s="38" t="s">
        <v>1201</v>
      </c>
      <c r="T19" s="40" t="s">
        <v>10079</v>
      </c>
      <c r="U19" s="24" t="s">
        <v>10055</v>
      </c>
      <c r="V19" s="24" t="s">
        <v>10090</v>
      </c>
    </row>
    <row r="20">
      <c r="A20" s="37">
        <v>19.0</v>
      </c>
      <c r="B20" s="38" t="s">
        <v>6858</v>
      </c>
      <c r="C20" s="37" t="s">
        <v>10233</v>
      </c>
      <c r="D20" s="38">
        <v>2020.0</v>
      </c>
      <c r="E20" s="38" t="s">
        <v>10234</v>
      </c>
      <c r="F20" s="38" t="s">
        <v>10235</v>
      </c>
      <c r="G20" s="38" t="s">
        <v>10236</v>
      </c>
      <c r="H20" s="38" t="s">
        <v>10237</v>
      </c>
      <c r="I20" s="37" t="s">
        <v>10072</v>
      </c>
      <c r="J20" s="37" t="s">
        <v>10071</v>
      </c>
      <c r="K20" s="38" t="s">
        <v>10238</v>
      </c>
      <c r="L20" s="37" t="s">
        <v>10239</v>
      </c>
      <c r="M20" s="37" t="s">
        <v>10240</v>
      </c>
      <c r="N20" s="37" t="s">
        <v>10079</v>
      </c>
      <c r="O20" s="38" t="s">
        <v>10138</v>
      </c>
      <c r="P20" s="37" t="s">
        <v>10079</v>
      </c>
      <c r="Q20" s="37" t="s">
        <v>10078</v>
      </c>
      <c r="R20" s="38" t="s">
        <v>10149</v>
      </c>
      <c r="S20" s="38" t="s">
        <v>10241</v>
      </c>
      <c r="T20" s="40" t="s">
        <v>10079</v>
      </c>
      <c r="U20" s="24" t="s">
        <v>10194</v>
      </c>
      <c r="V20" s="24" t="s">
        <v>10119</v>
      </c>
    </row>
    <row r="21">
      <c r="A21" s="37">
        <v>20.0</v>
      </c>
      <c r="B21" s="38" t="s">
        <v>5877</v>
      </c>
      <c r="C21" s="37" t="s">
        <v>10242</v>
      </c>
      <c r="D21" s="38">
        <v>2020.0</v>
      </c>
      <c r="E21" s="38" t="s">
        <v>10243</v>
      </c>
      <c r="F21" s="38" t="s">
        <v>10244</v>
      </c>
      <c r="G21" s="38" t="s">
        <v>10069</v>
      </c>
      <c r="H21" s="38" t="s">
        <v>10070</v>
      </c>
      <c r="I21" s="37" t="s">
        <v>10071</v>
      </c>
      <c r="J21" s="37" t="s">
        <v>10072</v>
      </c>
      <c r="K21" s="38" t="s">
        <v>10245</v>
      </c>
      <c r="L21" s="37" t="s">
        <v>10246</v>
      </c>
      <c r="M21" s="37" t="s">
        <v>10247</v>
      </c>
      <c r="N21" s="37" t="s">
        <v>10079</v>
      </c>
      <c r="O21" s="38" t="s">
        <v>10248</v>
      </c>
      <c r="P21" s="37" t="s">
        <v>10079</v>
      </c>
      <c r="Q21" s="37" t="s">
        <v>10078</v>
      </c>
      <c r="R21" s="38" t="s">
        <v>10249</v>
      </c>
      <c r="S21" s="38" t="s">
        <v>10250</v>
      </c>
      <c r="T21" s="40" t="s">
        <v>10079</v>
      </c>
      <c r="U21" s="24" t="s">
        <v>10118</v>
      </c>
      <c r="V21" s="24" t="s">
        <v>10119</v>
      </c>
    </row>
    <row r="22">
      <c r="A22" s="37">
        <v>21.0</v>
      </c>
      <c r="B22" s="38" t="s">
        <v>812</v>
      </c>
      <c r="C22" s="37" t="s">
        <v>10251</v>
      </c>
      <c r="D22" s="38">
        <v>2020.0</v>
      </c>
      <c r="E22" s="38" t="s">
        <v>10252</v>
      </c>
      <c r="F22" s="38" t="s">
        <v>10253</v>
      </c>
      <c r="G22" s="38" t="s">
        <v>10069</v>
      </c>
      <c r="H22" s="38" t="s">
        <v>10070</v>
      </c>
      <c r="I22" s="37" t="s">
        <v>10071</v>
      </c>
      <c r="J22" s="37" t="s">
        <v>10072</v>
      </c>
      <c r="K22" s="38" t="s">
        <v>10254</v>
      </c>
      <c r="L22" s="37" t="s">
        <v>10254</v>
      </c>
      <c r="M22" s="38" t="s">
        <v>10255</v>
      </c>
      <c r="N22" s="37" t="s">
        <v>10079</v>
      </c>
      <c r="O22" s="38" t="s">
        <v>10256</v>
      </c>
      <c r="P22" s="39" t="s">
        <v>10257</v>
      </c>
      <c r="Q22" s="37" t="s">
        <v>10078</v>
      </c>
      <c r="R22" s="38" t="s">
        <v>10258</v>
      </c>
      <c r="S22" s="38" t="s">
        <v>10259</v>
      </c>
      <c r="T22" s="40" t="s">
        <v>10079</v>
      </c>
      <c r="U22" s="24" t="s">
        <v>10118</v>
      </c>
      <c r="V22" s="24" t="s">
        <v>10090</v>
      </c>
    </row>
    <row r="23">
      <c r="A23" s="37">
        <v>22.0</v>
      </c>
      <c r="B23" s="38" t="s">
        <v>6750</v>
      </c>
      <c r="C23" s="37" t="s">
        <v>10260</v>
      </c>
      <c r="D23" s="38">
        <v>2020.0</v>
      </c>
      <c r="E23" s="38" t="s">
        <v>10261</v>
      </c>
      <c r="F23" s="38" t="s">
        <v>10262</v>
      </c>
      <c r="G23" s="38" t="s">
        <v>10263</v>
      </c>
      <c r="H23" s="38" t="s">
        <v>10264</v>
      </c>
      <c r="I23" s="37" t="s">
        <v>10072</v>
      </c>
      <c r="J23" s="37" t="s">
        <v>10071</v>
      </c>
      <c r="K23" s="38" t="s">
        <v>10265</v>
      </c>
      <c r="L23" s="37" t="s">
        <v>10266</v>
      </c>
      <c r="M23" s="37" t="s">
        <v>10267</v>
      </c>
      <c r="N23" s="37" t="s">
        <v>10079</v>
      </c>
      <c r="O23" s="38" t="s">
        <v>10138</v>
      </c>
      <c r="P23" s="39" t="s">
        <v>10148</v>
      </c>
      <c r="Q23" s="37" t="s">
        <v>10078</v>
      </c>
      <c r="R23" s="38" t="s">
        <v>10149</v>
      </c>
      <c r="S23" s="38" t="s">
        <v>10268</v>
      </c>
      <c r="T23" s="40" t="s">
        <v>10079</v>
      </c>
      <c r="U23" s="24" t="s">
        <v>10194</v>
      </c>
      <c r="V23" s="24" t="s">
        <v>10119</v>
      </c>
    </row>
    <row r="24">
      <c r="A24" s="37">
        <v>23.0</v>
      </c>
      <c r="B24" s="38" t="s">
        <v>571</v>
      </c>
      <c r="C24" s="37" t="s">
        <v>10269</v>
      </c>
      <c r="D24" s="38">
        <v>2020.0</v>
      </c>
      <c r="E24" s="38" t="s">
        <v>10270</v>
      </c>
      <c r="F24" s="38" t="s">
        <v>10271</v>
      </c>
      <c r="G24" s="38" t="s">
        <v>10272</v>
      </c>
      <c r="H24" s="38" t="s">
        <v>10273</v>
      </c>
      <c r="I24" s="37" t="s">
        <v>10072</v>
      </c>
      <c r="J24" s="37" t="s">
        <v>10071</v>
      </c>
      <c r="K24" s="38" t="s">
        <v>10274</v>
      </c>
      <c r="L24" s="38" t="s">
        <v>10274</v>
      </c>
      <c r="M24" s="37" t="s">
        <v>10079</v>
      </c>
      <c r="N24" s="37" t="s">
        <v>10079</v>
      </c>
      <c r="O24" s="38" t="s">
        <v>10138</v>
      </c>
      <c r="P24" s="37" t="s">
        <v>10079</v>
      </c>
      <c r="Q24" s="37" t="s">
        <v>10078</v>
      </c>
      <c r="R24" s="37" t="s">
        <v>10079</v>
      </c>
      <c r="S24" s="38" t="s">
        <v>1201</v>
      </c>
      <c r="T24" s="40" t="s">
        <v>10079</v>
      </c>
      <c r="U24" s="24" t="s">
        <v>10055</v>
      </c>
      <c r="V24" s="24" t="s">
        <v>10090</v>
      </c>
    </row>
    <row r="25">
      <c r="A25" s="37">
        <v>24.0</v>
      </c>
      <c r="B25" s="37" t="s">
        <v>10275</v>
      </c>
      <c r="C25" s="37" t="s">
        <v>10276</v>
      </c>
      <c r="D25" s="38">
        <v>2020.0</v>
      </c>
      <c r="E25" s="38" t="s">
        <v>10277</v>
      </c>
      <c r="F25" s="38" t="s">
        <v>10278</v>
      </c>
      <c r="G25" s="37" t="s">
        <v>10279</v>
      </c>
      <c r="H25" s="37" t="s">
        <v>10280</v>
      </c>
      <c r="I25" s="37" t="s">
        <v>10072</v>
      </c>
      <c r="J25" s="37" t="s">
        <v>10071</v>
      </c>
      <c r="K25" s="38" t="s">
        <v>10281</v>
      </c>
      <c r="L25" s="37" t="s">
        <v>10282</v>
      </c>
      <c r="M25" s="37" t="s">
        <v>10283</v>
      </c>
      <c r="N25" s="43"/>
      <c r="O25" s="40" t="s">
        <v>10284</v>
      </c>
      <c r="P25" s="38" t="s">
        <v>10285</v>
      </c>
      <c r="Q25" s="40" t="s">
        <v>10078</v>
      </c>
      <c r="R25" s="38" t="s">
        <v>10286</v>
      </c>
      <c r="S25" s="38" t="s">
        <v>10287</v>
      </c>
      <c r="T25" s="40" t="s">
        <v>10079</v>
      </c>
      <c r="U25" s="24" t="s">
        <v>10118</v>
      </c>
      <c r="V25" s="24" t="s">
        <v>10119</v>
      </c>
    </row>
    <row r="26">
      <c r="A26" s="37">
        <v>25.0</v>
      </c>
      <c r="B26" s="38" t="s">
        <v>5933</v>
      </c>
      <c r="C26" s="37" t="s">
        <v>10288</v>
      </c>
      <c r="D26" s="38">
        <v>2021.0</v>
      </c>
      <c r="E26" s="38" t="s">
        <v>10289</v>
      </c>
      <c r="F26" s="38" t="s">
        <v>10290</v>
      </c>
      <c r="G26" s="37" t="s">
        <v>10291</v>
      </c>
      <c r="H26" s="37" t="s">
        <v>10292</v>
      </c>
      <c r="I26" s="37" t="s">
        <v>10072</v>
      </c>
      <c r="J26" s="37" t="s">
        <v>10071</v>
      </c>
      <c r="K26" s="38" t="s">
        <v>10293</v>
      </c>
      <c r="L26" s="37" t="s">
        <v>10266</v>
      </c>
      <c r="M26" s="37" t="s">
        <v>10294</v>
      </c>
      <c r="N26" s="37" t="s">
        <v>10079</v>
      </c>
      <c r="O26" s="38" t="s">
        <v>10295</v>
      </c>
      <c r="P26" s="37" t="s">
        <v>10079</v>
      </c>
      <c r="Q26" s="40" t="s">
        <v>10296</v>
      </c>
      <c r="R26" s="38" t="s">
        <v>10139</v>
      </c>
      <c r="S26" s="38" t="s">
        <v>10297</v>
      </c>
      <c r="T26" s="40" t="s">
        <v>10079</v>
      </c>
      <c r="U26" s="24" t="s">
        <v>10118</v>
      </c>
      <c r="V26" s="24" t="s">
        <v>10119</v>
      </c>
    </row>
    <row r="27">
      <c r="A27" s="37">
        <v>26.0</v>
      </c>
      <c r="B27" s="38" t="s">
        <v>333</v>
      </c>
      <c r="C27" s="37" t="s">
        <v>10298</v>
      </c>
      <c r="D27" s="38">
        <v>2021.0</v>
      </c>
      <c r="E27" s="38" t="s">
        <v>10299</v>
      </c>
      <c r="F27" s="38" t="s">
        <v>10300</v>
      </c>
      <c r="G27" s="38" t="s">
        <v>10069</v>
      </c>
      <c r="H27" s="38" t="s">
        <v>10070</v>
      </c>
      <c r="I27" s="37" t="s">
        <v>10071</v>
      </c>
      <c r="J27" s="37" t="s">
        <v>10072</v>
      </c>
      <c r="K27" s="38" t="s">
        <v>10301</v>
      </c>
      <c r="L27" s="37" t="s">
        <v>10302</v>
      </c>
      <c r="M27" s="37" t="s">
        <v>10303</v>
      </c>
      <c r="N27" s="37" t="s">
        <v>10079</v>
      </c>
      <c r="O27" s="38" t="s">
        <v>10138</v>
      </c>
      <c r="P27" s="39" t="s">
        <v>10304</v>
      </c>
      <c r="Q27" s="37" t="s">
        <v>10078</v>
      </c>
      <c r="R27" s="38" t="s">
        <v>10305</v>
      </c>
      <c r="S27" s="38" t="s">
        <v>10306</v>
      </c>
      <c r="T27" s="40" t="s">
        <v>10307</v>
      </c>
      <c r="U27" s="24" t="s">
        <v>10194</v>
      </c>
      <c r="V27" s="24" t="s">
        <v>10119</v>
      </c>
      <c r="W27" s="24" t="s">
        <v>10308</v>
      </c>
    </row>
    <row r="28">
      <c r="A28" s="37">
        <v>27.0</v>
      </c>
      <c r="B28" s="38" t="s">
        <v>5483</v>
      </c>
      <c r="C28" s="37" t="s">
        <v>10309</v>
      </c>
      <c r="D28" s="38">
        <v>2021.0</v>
      </c>
      <c r="E28" s="38" t="s">
        <v>8588</v>
      </c>
      <c r="F28" s="38" t="s">
        <v>10310</v>
      </c>
      <c r="G28" s="37" t="s">
        <v>10311</v>
      </c>
      <c r="H28" s="38" t="s">
        <v>10312</v>
      </c>
      <c r="I28" s="37" t="s">
        <v>10071</v>
      </c>
      <c r="J28" s="37" t="s">
        <v>10071</v>
      </c>
      <c r="K28" s="37" t="s">
        <v>10667</v>
      </c>
      <c r="L28" s="41" t="s">
        <v>10314</v>
      </c>
      <c r="M28" s="44" t="s">
        <v>10315</v>
      </c>
      <c r="N28" s="37" t="s">
        <v>10316</v>
      </c>
      <c r="O28" s="38" t="s">
        <v>10138</v>
      </c>
      <c r="P28" s="39" t="s">
        <v>10317</v>
      </c>
      <c r="Q28" s="37" t="s">
        <v>10078</v>
      </c>
      <c r="R28" s="38" t="s">
        <v>10159</v>
      </c>
      <c r="S28" s="38" t="s">
        <v>10318</v>
      </c>
      <c r="T28" s="40" t="s">
        <v>10319</v>
      </c>
      <c r="U28" s="24" t="s">
        <v>10118</v>
      </c>
      <c r="V28" s="24" t="s">
        <v>10119</v>
      </c>
    </row>
    <row r="29">
      <c r="A29" s="37">
        <v>28.0</v>
      </c>
      <c r="B29" s="38" t="s">
        <v>5365</v>
      </c>
      <c r="C29" s="37" t="s">
        <v>10320</v>
      </c>
      <c r="D29" s="38">
        <v>2021.0</v>
      </c>
      <c r="E29" s="38" t="s">
        <v>10321</v>
      </c>
      <c r="F29" s="38" t="s">
        <v>10322</v>
      </c>
      <c r="G29" s="37" t="s">
        <v>10323</v>
      </c>
      <c r="H29" s="37" t="s">
        <v>10324</v>
      </c>
      <c r="I29" s="37" t="s">
        <v>10072</v>
      </c>
      <c r="J29" s="37" t="s">
        <v>10071</v>
      </c>
      <c r="K29" s="38" t="s">
        <v>10325</v>
      </c>
      <c r="L29" s="37" t="s">
        <v>10239</v>
      </c>
      <c r="M29" s="38" t="s">
        <v>10326</v>
      </c>
      <c r="N29" s="37" t="s">
        <v>10079</v>
      </c>
      <c r="O29" s="38" t="s">
        <v>10138</v>
      </c>
      <c r="P29" s="37" t="s">
        <v>10079</v>
      </c>
      <c r="Q29" s="37" t="s">
        <v>10078</v>
      </c>
      <c r="R29" s="38" t="s">
        <v>10139</v>
      </c>
      <c r="S29" s="38" t="s">
        <v>10327</v>
      </c>
      <c r="T29" s="40" t="s">
        <v>10079</v>
      </c>
      <c r="U29" s="24" t="s">
        <v>10194</v>
      </c>
      <c r="V29" s="24" t="s">
        <v>10119</v>
      </c>
    </row>
    <row r="30">
      <c r="A30" s="37">
        <v>29.0</v>
      </c>
      <c r="B30" s="38" t="s">
        <v>5974</v>
      </c>
      <c r="C30" s="37" t="s">
        <v>10328</v>
      </c>
      <c r="D30" s="38">
        <v>2021.0</v>
      </c>
      <c r="E30" s="38" t="s">
        <v>10329</v>
      </c>
      <c r="F30" s="38" t="s">
        <v>10330</v>
      </c>
      <c r="G30" s="45" t="s">
        <v>10331</v>
      </c>
      <c r="H30" s="37" t="s">
        <v>10332</v>
      </c>
      <c r="I30" s="37" t="s">
        <v>10071</v>
      </c>
      <c r="J30" s="37" t="s">
        <v>10071</v>
      </c>
      <c r="K30" s="38" t="s">
        <v>10239</v>
      </c>
      <c r="L30" s="38" t="s">
        <v>10239</v>
      </c>
      <c r="M30" s="38" t="s">
        <v>10333</v>
      </c>
      <c r="N30" s="37" t="s">
        <v>10079</v>
      </c>
      <c r="O30" s="38" t="s">
        <v>10138</v>
      </c>
      <c r="P30" s="37" t="s">
        <v>10079</v>
      </c>
      <c r="Q30" s="37" t="s">
        <v>10078</v>
      </c>
      <c r="R30" s="38" t="s">
        <v>10149</v>
      </c>
      <c r="S30" s="37" t="s">
        <v>10668</v>
      </c>
      <c r="T30" s="40" t="s">
        <v>10079</v>
      </c>
      <c r="U30" s="24" t="s">
        <v>10194</v>
      </c>
      <c r="V30" s="24" t="s">
        <v>10119</v>
      </c>
    </row>
    <row r="31">
      <c r="A31" s="37">
        <v>30.0</v>
      </c>
      <c r="B31" s="38" t="s">
        <v>5266</v>
      </c>
      <c r="C31" s="37" t="s">
        <v>10335</v>
      </c>
      <c r="D31" s="38">
        <v>2021.0</v>
      </c>
      <c r="E31" s="38" t="s">
        <v>8687</v>
      </c>
      <c r="F31" s="38" t="s">
        <v>10336</v>
      </c>
      <c r="G31" s="38" t="s">
        <v>10069</v>
      </c>
      <c r="H31" s="38" t="s">
        <v>10070</v>
      </c>
      <c r="I31" s="37" t="s">
        <v>10071</v>
      </c>
      <c r="J31" s="37" t="s">
        <v>10072</v>
      </c>
      <c r="K31" s="38" t="s">
        <v>10337</v>
      </c>
      <c r="L31" s="41" t="s">
        <v>10338</v>
      </c>
      <c r="M31" s="38" t="s">
        <v>10339</v>
      </c>
      <c r="N31" s="37" t="s">
        <v>10340</v>
      </c>
      <c r="O31" s="38" t="s">
        <v>10341</v>
      </c>
      <c r="P31" s="39" t="s">
        <v>10158</v>
      </c>
      <c r="Q31" s="37" t="s">
        <v>10078</v>
      </c>
      <c r="R31" s="38" t="s">
        <v>10342</v>
      </c>
      <c r="S31" s="38" t="s">
        <v>10343</v>
      </c>
      <c r="T31" s="40" t="s">
        <v>10079</v>
      </c>
      <c r="U31" s="24" t="s">
        <v>10055</v>
      </c>
      <c r="V31" s="24" t="s">
        <v>10090</v>
      </c>
    </row>
    <row r="32">
      <c r="A32" s="37">
        <v>31.0</v>
      </c>
      <c r="B32" s="38" t="s">
        <v>600</v>
      </c>
      <c r="C32" s="37" t="s">
        <v>10344</v>
      </c>
      <c r="D32" s="38">
        <v>2021.0</v>
      </c>
      <c r="E32" s="38" t="s">
        <v>10345</v>
      </c>
      <c r="F32" s="38" t="s">
        <v>10346</v>
      </c>
      <c r="G32" s="37" t="s">
        <v>10347</v>
      </c>
      <c r="H32" s="38" t="s">
        <v>10348</v>
      </c>
      <c r="I32" s="37" t="s">
        <v>10072</v>
      </c>
      <c r="J32" s="37" t="s">
        <v>10071</v>
      </c>
      <c r="K32" s="37" t="s">
        <v>10098</v>
      </c>
      <c r="L32" s="37" t="s">
        <v>10079</v>
      </c>
      <c r="M32" s="38" t="s">
        <v>10079</v>
      </c>
      <c r="N32" s="37" t="s">
        <v>10079</v>
      </c>
      <c r="O32" s="37" t="s">
        <v>10349</v>
      </c>
      <c r="P32" s="39" t="s">
        <v>10350</v>
      </c>
      <c r="Q32" s="37" t="s">
        <v>10351</v>
      </c>
      <c r="R32" s="38" t="s">
        <v>10079</v>
      </c>
      <c r="S32" s="38" t="s">
        <v>1201</v>
      </c>
      <c r="T32" s="40" t="s">
        <v>10079</v>
      </c>
      <c r="U32" s="24" t="s">
        <v>10055</v>
      </c>
      <c r="V32" s="24" t="s">
        <v>10080</v>
      </c>
    </row>
    <row r="33">
      <c r="A33" s="37">
        <v>32.0</v>
      </c>
      <c r="B33" s="38" t="s">
        <v>5127</v>
      </c>
      <c r="C33" s="37" t="s">
        <v>10352</v>
      </c>
      <c r="D33" s="38">
        <v>2021.0</v>
      </c>
      <c r="E33" s="38" t="s">
        <v>8823</v>
      </c>
      <c r="F33" s="38" t="s">
        <v>10353</v>
      </c>
      <c r="G33" s="38" t="s">
        <v>10069</v>
      </c>
      <c r="H33" s="38" t="s">
        <v>10070</v>
      </c>
      <c r="I33" s="37" t="s">
        <v>10071</v>
      </c>
      <c r="J33" s="37" t="s">
        <v>10072</v>
      </c>
      <c r="K33" s="37" t="s">
        <v>10354</v>
      </c>
      <c r="L33" s="37" t="s">
        <v>10355</v>
      </c>
      <c r="M33" s="37" t="s">
        <v>10356</v>
      </c>
      <c r="N33" s="37" t="s">
        <v>10079</v>
      </c>
      <c r="O33" s="38" t="s">
        <v>10138</v>
      </c>
      <c r="P33" s="37" t="s">
        <v>10079</v>
      </c>
      <c r="Q33" s="37" t="s">
        <v>10078</v>
      </c>
      <c r="R33" s="38" t="s">
        <v>10149</v>
      </c>
      <c r="S33" s="38" t="s">
        <v>10357</v>
      </c>
      <c r="T33" s="40" t="s">
        <v>10358</v>
      </c>
      <c r="U33" s="24" t="s">
        <v>10194</v>
      </c>
      <c r="V33" s="24" t="s">
        <v>10119</v>
      </c>
      <c r="W33" s="24" t="s">
        <v>10308</v>
      </c>
    </row>
    <row r="34">
      <c r="A34" s="37">
        <v>33.0</v>
      </c>
      <c r="B34" s="38" t="s">
        <v>4615</v>
      </c>
      <c r="C34" s="37" t="s">
        <v>10359</v>
      </c>
      <c r="D34" s="38">
        <v>2022.0</v>
      </c>
      <c r="E34" s="38" t="s">
        <v>10360</v>
      </c>
      <c r="F34" s="38" t="s">
        <v>10361</v>
      </c>
      <c r="G34" s="38" t="s">
        <v>10069</v>
      </c>
      <c r="H34" s="38" t="s">
        <v>10070</v>
      </c>
      <c r="I34" s="37" t="s">
        <v>10071</v>
      </c>
      <c r="J34" s="37" t="s">
        <v>10072</v>
      </c>
      <c r="K34" s="38" t="s">
        <v>10362</v>
      </c>
      <c r="L34" s="37" t="s">
        <v>10355</v>
      </c>
      <c r="M34" s="37" t="s">
        <v>10363</v>
      </c>
      <c r="N34" s="37" t="s">
        <v>10079</v>
      </c>
      <c r="O34" s="38" t="s">
        <v>10138</v>
      </c>
      <c r="P34" s="37" t="s">
        <v>10079</v>
      </c>
      <c r="Q34" s="37" t="s">
        <v>10078</v>
      </c>
      <c r="R34" s="38" t="s">
        <v>10364</v>
      </c>
      <c r="S34" s="38" t="s">
        <v>10365</v>
      </c>
      <c r="T34" s="40" t="s">
        <v>10366</v>
      </c>
      <c r="U34" s="24" t="s">
        <v>10194</v>
      </c>
      <c r="V34" s="24" t="s">
        <v>10119</v>
      </c>
    </row>
    <row r="35">
      <c r="A35" s="37">
        <v>34.0</v>
      </c>
      <c r="B35" s="38" t="s">
        <v>4608</v>
      </c>
      <c r="C35" s="37" t="s">
        <v>10367</v>
      </c>
      <c r="D35" s="38">
        <v>2022.0</v>
      </c>
      <c r="E35" s="38" t="s">
        <v>10368</v>
      </c>
      <c r="F35" s="38" t="s">
        <v>10369</v>
      </c>
      <c r="G35" s="38" t="s">
        <v>10069</v>
      </c>
      <c r="H35" s="38" t="s">
        <v>10070</v>
      </c>
      <c r="I35" s="37" t="s">
        <v>10071</v>
      </c>
      <c r="J35" s="37" t="s">
        <v>10072</v>
      </c>
      <c r="K35" s="38" t="s">
        <v>10370</v>
      </c>
      <c r="L35" s="37" t="s">
        <v>10074</v>
      </c>
      <c r="M35" s="37" t="s">
        <v>10079</v>
      </c>
      <c r="N35" s="37" t="s">
        <v>10079</v>
      </c>
      <c r="O35" s="38" t="s">
        <v>10371</v>
      </c>
      <c r="P35" s="39" t="s">
        <v>10372</v>
      </c>
      <c r="Q35" s="37" t="s">
        <v>10373</v>
      </c>
      <c r="R35" s="38" t="s">
        <v>10159</v>
      </c>
      <c r="S35" s="38" t="s">
        <v>10374</v>
      </c>
      <c r="T35" s="40" t="s">
        <v>10079</v>
      </c>
      <c r="U35" s="24" t="s">
        <v>10055</v>
      </c>
      <c r="V35" s="24" t="s">
        <v>10090</v>
      </c>
    </row>
    <row r="36">
      <c r="A36" s="37">
        <v>35.0</v>
      </c>
      <c r="B36" s="38" t="s">
        <v>724</v>
      </c>
      <c r="C36" s="37" t="s">
        <v>10375</v>
      </c>
      <c r="D36" s="38">
        <v>2022.0</v>
      </c>
      <c r="E36" s="38" t="s">
        <v>10376</v>
      </c>
      <c r="F36" s="38" t="s">
        <v>10377</v>
      </c>
      <c r="G36" s="38" t="s">
        <v>10378</v>
      </c>
      <c r="H36" s="38" t="s">
        <v>10379</v>
      </c>
      <c r="I36" s="37" t="s">
        <v>10071</v>
      </c>
      <c r="J36" s="37" t="s">
        <v>10071</v>
      </c>
      <c r="K36" s="37" t="s">
        <v>10380</v>
      </c>
      <c r="L36" s="45" t="s">
        <v>10380</v>
      </c>
      <c r="M36" s="45" t="s">
        <v>10381</v>
      </c>
      <c r="N36" s="37" t="s">
        <v>10382</v>
      </c>
      <c r="O36" s="37" t="s">
        <v>10383</v>
      </c>
      <c r="P36" s="39" t="s">
        <v>10384</v>
      </c>
      <c r="Q36" s="37" t="s">
        <v>10351</v>
      </c>
      <c r="R36" s="38" t="s">
        <v>10385</v>
      </c>
      <c r="S36" s="38" t="s">
        <v>10386</v>
      </c>
      <c r="T36" s="40" t="s">
        <v>10387</v>
      </c>
      <c r="U36" s="24" t="s">
        <v>10194</v>
      </c>
      <c r="V36" s="24" t="s">
        <v>10119</v>
      </c>
      <c r="W36" s="24" t="s">
        <v>10308</v>
      </c>
    </row>
    <row r="37">
      <c r="A37" s="37">
        <v>36.0</v>
      </c>
      <c r="B37" s="38" t="s">
        <v>273</v>
      </c>
      <c r="C37" s="37" t="s">
        <v>10388</v>
      </c>
      <c r="D37" s="38">
        <v>2022.0</v>
      </c>
      <c r="E37" s="38" t="s">
        <v>10389</v>
      </c>
      <c r="F37" s="38" t="s">
        <v>10390</v>
      </c>
      <c r="G37" s="38" t="s">
        <v>10069</v>
      </c>
      <c r="H37" s="38" t="s">
        <v>10070</v>
      </c>
      <c r="I37" s="37" t="s">
        <v>10071</v>
      </c>
      <c r="J37" s="37" t="s">
        <v>10072</v>
      </c>
      <c r="K37" s="38" t="s">
        <v>10146</v>
      </c>
      <c r="L37" s="38" t="s">
        <v>10146</v>
      </c>
      <c r="M37" s="37" t="s">
        <v>10283</v>
      </c>
      <c r="N37" s="37" t="s">
        <v>10079</v>
      </c>
      <c r="O37" s="38" t="s">
        <v>10391</v>
      </c>
      <c r="P37" s="39" t="s">
        <v>10392</v>
      </c>
      <c r="Q37" s="42" t="s">
        <v>10393</v>
      </c>
      <c r="R37" s="38" t="s">
        <v>10139</v>
      </c>
      <c r="S37" s="38" t="s">
        <v>10394</v>
      </c>
      <c r="T37" s="43"/>
      <c r="U37" s="24" t="s">
        <v>10118</v>
      </c>
      <c r="V37" s="24" t="s">
        <v>10119</v>
      </c>
    </row>
    <row r="38">
      <c r="A38" s="37">
        <v>37.0</v>
      </c>
      <c r="B38" s="38" t="s">
        <v>4523</v>
      </c>
      <c r="C38" s="37" t="s">
        <v>10395</v>
      </c>
      <c r="D38" s="38">
        <v>2022.0</v>
      </c>
      <c r="E38" s="38" t="s">
        <v>8861</v>
      </c>
      <c r="F38" s="38" t="s">
        <v>10396</v>
      </c>
      <c r="G38" s="38" t="s">
        <v>10069</v>
      </c>
      <c r="H38" s="38" t="s">
        <v>10070</v>
      </c>
      <c r="I38" s="45" t="s">
        <v>10071</v>
      </c>
      <c r="J38" s="45" t="s">
        <v>10072</v>
      </c>
      <c r="K38" s="45" t="s">
        <v>10669</v>
      </c>
      <c r="L38" s="37" t="s">
        <v>10314</v>
      </c>
      <c r="M38" s="37" t="s">
        <v>10398</v>
      </c>
      <c r="N38" s="37" t="s">
        <v>10399</v>
      </c>
      <c r="O38" s="38" t="s">
        <v>10400</v>
      </c>
      <c r="P38" s="39" t="s">
        <v>10401</v>
      </c>
      <c r="Q38" s="37" t="s">
        <v>10078</v>
      </c>
      <c r="R38" s="38" t="s">
        <v>10402</v>
      </c>
      <c r="S38" s="38" t="s">
        <v>10403</v>
      </c>
      <c r="T38" s="40" t="s">
        <v>10404</v>
      </c>
      <c r="U38" s="24" t="s">
        <v>10118</v>
      </c>
      <c r="V38" s="24" t="s">
        <v>10119</v>
      </c>
    </row>
    <row r="39">
      <c r="A39" s="37">
        <v>38.0</v>
      </c>
      <c r="B39" s="46" t="s">
        <v>5252</v>
      </c>
      <c r="C39" s="37" t="s">
        <v>10405</v>
      </c>
      <c r="D39" s="38">
        <v>2022.0</v>
      </c>
      <c r="E39" s="38" t="s">
        <v>10406</v>
      </c>
      <c r="F39" s="38" t="s">
        <v>10407</v>
      </c>
      <c r="G39" s="38" t="s">
        <v>10069</v>
      </c>
      <c r="H39" s="38" t="s">
        <v>10070</v>
      </c>
      <c r="I39" s="37" t="s">
        <v>10071</v>
      </c>
      <c r="J39" s="37" t="s">
        <v>10072</v>
      </c>
      <c r="K39" s="38" t="s">
        <v>10408</v>
      </c>
      <c r="L39" s="37" t="s">
        <v>10302</v>
      </c>
      <c r="M39" s="37" t="s">
        <v>10409</v>
      </c>
      <c r="N39" s="37" t="s">
        <v>10079</v>
      </c>
      <c r="O39" s="38" t="s">
        <v>10138</v>
      </c>
      <c r="P39" s="38"/>
      <c r="Q39" s="38"/>
      <c r="R39" s="38" t="s">
        <v>10159</v>
      </c>
      <c r="S39" s="38" t="s">
        <v>10410</v>
      </c>
      <c r="T39" s="43"/>
      <c r="U39" s="24" t="s">
        <v>10194</v>
      </c>
      <c r="V39" s="24" t="s">
        <v>10119</v>
      </c>
    </row>
    <row r="40">
      <c r="A40" s="37">
        <v>39.0</v>
      </c>
      <c r="B40" s="38" t="s">
        <v>4863</v>
      </c>
      <c r="C40" s="37" t="s">
        <v>9288</v>
      </c>
      <c r="D40" s="38">
        <v>2022.0</v>
      </c>
      <c r="E40" s="38" t="s">
        <v>10411</v>
      </c>
      <c r="F40" s="38" t="s">
        <v>10412</v>
      </c>
      <c r="G40" s="38" t="s">
        <v>10413</v>
      </c>
      <c r="H40" s="38" t="s">
        <v>10414</v>
      </c>
      <c r="I40" s="45" t="s">
        <v>10072</v>
      </c>
      <c r="J40" s="45" t="s">
        <v>10071</v>
      </c>
      <c r="K40" s="45" t="s">
        <v>10415</v>
      </c>
      <c r="L40" s="37" t="s">
        <v>10355</v>
      </c>
      <c r="M40" s="37" t="s">
        <v>10416</v>
      </c>
      <c r="N40" s="37"/>
      <c r="O40" s="38" t="s">
        <v>10417</v>
      </c>
      <c r="P40" s="37" t="s">
        <v>10079</v>
      </c>
      <c r="Q40" s="37" t="s">
        <v>10078</v>
      </c>
      <c r="R40" s="38" t="s">
        <v>10159</v>
      </c>
      <c r="S40" s="38" t="s">
        <v>10418</v>
      </c>
      <c r="T40" s="40" t="s">
        <v>10079</v>
      </c>
      <c r="U40" s="24" t="s">
        <v>10194</v>
      </c>
      <c r="V40" s="24" t="s">
        <v>10119</v>
      </c>
    </row>
    <row r="41">
      <c r="A41" s="37">
        <v>40.0</v>
      </c>
      <c r="B41" s="38" t="s">
        <v>3637</v>
      </c>
      <c r="C41" s="37" t="s">
        <v>10419</v>
      </c>
      <c r="D41" s="38">
        <v>2022.0</v>
      </c>
      <c r="E41" s="38" t="s">
        <v>10420</v>
      </c>
      <c r="F41" s="38" t="s">
        <v>10421</v>
      </c>
      <c r="G41" s="38" t="s">
        <v>10069</v>
      </c>
      <c r="H41" s="38" t="s">
        <v>10070</v>
      </c>
      <c r="I41" s="37" t="s">
        <v>10071</v>
      </c>
      <c r="J41" s="37" t="s">
        <v>10072</v>
      </c>
      <c r="K41" s="37" t="s">
        <v>10422</v>
      </c>
      <c r="L41" s="37" t="s">
        <v>10423</v>
      </c>
      <c r="M41" s="37" t="s">
        <v>10670</v>
      </c>
      <c r="N41" s="37" t="s">
        <v>10079</v>
      </c>
      <c r="O41" s="38" t="s">
        <v>10425</v>
      </c>
      <c r="P41" s="39" t="s">
        <v>10426</v>
      </c>
      <c r="Q41" s="41" t="s">
        <v>10115</v>
      </c>
      <c r="R41" s="38" t="s">
        <v>10159</v>
      </c>
      <c r="S41" s="38" t="s">
        <v>10427</v>
      </c>
      <c r="T41" s="40" t="s">
        <v>10428</v>
      </c>
      <c r="U41" s="24" t="s">
        <v>10194</v>
      </c>
      <c r="V41" s="24" t="s">
        <v>10119</v>
      </c>
    </row>
    <row r="42">
      <c r="A42" s="37">
        <v>41.0</v>
      </c>
      <c r="B42" s="38" t="s">
        <v>608</v>
      </c>
      <c r="C42" s="37" t="s">
        <v>10429</v>
      </c>
      <c r="D42" s="38">
        <v>2022.0</v>
      </c>
      <c r="E42" s="38" t="s">
        <v>10430</v>
      </c>
      <c r="F42" s="38" t="s">
        <v>10431</v>
      </c>
      <c r="G42" s="38" t="s">
        <v>10069</v>
      </c>
      <c r="H42" s="38" t="s">
        <v>10070</v>
      </c>
      <c r="I42" s="37" t="s">
        <v>10071</v>
      </c>
      <c r="J42" s="37" t="s">
        <v>10072</v>
      </c>
      <c r="K42" s="37" t="s">
        <v>10432</v>
      </c>
      <c r="L42" s="37" t="s">
        <v>10074</v>
      </c>
      <c r="M42" s="38" t="s">
        <v>10433</v>
      </c>
      <c r="N42" s="37" t="s">
        <v>10079</v>
      </c>
      <c r="O42" s="38" t="s">
        <v>10434</v>
      </c>
      <c r="P42" s="39" t="s">
        <v>10435</v>
      </c>
      <c r="Q42" s="37" t="s">
        <v>10078</v>
      </c>
      <c r="R42" s="38" t="s">
        <v>10436</v>
      </c>
      <c r="S42" s="38" t="s">
        <v>10437</v>
      </c>
      <c r="T42" s="40" t="s">
        <v>10079</v>
      </c>
      <c r="U42" s="24" t="s">
        <v>10118</v>
      </c>
      <c r="V42" s="24" t="s">
        <v>10090</v>
      </c>
    </row>
    <row r="43">
      <c r="A43" s="37">
        <v>42.0</v>
      </c>
      <c r="B43" s="38" t="s">
        <v>383</v>
      </c>
      <c r="C43" s="37" t="s">
        <v>10438</v>
      </c>
      <c r="D43" s="38">
        <v>2022.0</v>
      </c>
      <c r="E43" s="38" t="s">
        <v>10439</v>
      </c>
      <c r="F43" s="38" t="s">
        <v>10440</v>
      </c>
      <c r="G43" s="38" t="s">
        <v>10441</v>
      </c>
      <c r="H43" s="38" t="s">
        <v>10441</v>
      </c>
      <c r="I43" s="37" t="s">
        <v>10072</v>
      </c>
      <c r="J43" s="37" t="s">
        <v>10071</v>
      </c>
      <c r="K43" s="38" t="s">
        <v>10442</v>
      </c>
      <c r="L43" s="37" t="s">
        <v>10443</v>
      </c>
      <c r="M43" s="37" t="s">
        <v>10444</v>
      </c>
      <c r="N43" s="37" t="s">
        <v>10079</v>
      </c>
      <c r="O43" s="38" t="s">
        <v>10138</v>
      </c>
      <c r="P43" s="39" t="s">
        <v>10158</v>
      </c>
      <c r="Q43" s="37" t="s">
        <v>10078</v>
      </c>
      <c r="R43" s="38" t="s">
        <v>10445</v>
      </c>
      <c r="S43" s="38" t="s">
        <v>10446</v>
      </c>
      <c r="T43" s="40" t="s">
        <v>10447</v>
      </c>
      <c r="U43" s="24" t="s">
        <v>10118</v>
      </c>
      <c r="V43" s="24" t="s">
        <v>10119</v>
      </c>
    </row>
    <row r="44">
      <c r="A44" s="37">
        <v>43.0</v>
      </c>
      <c r="B44" s="38" t="s">
        <v>171</v>
      </c>
      <c r="C44" s="37" t="s">
        <v>10448</v>
      </c>
      <c r="D44" s="38">
        <v>2022.0</v>
      </c>
      <c r="E44" s="38" t="s">
        <v>8605</v>
      </c>
      <c r="F44" s="38" t="s">
        <v>10449</v>
      </c>
      <c r="G44" s="38" t="s">
        <v>10450</v>
      </c>
      <c r="H44" s="38" t="s">
        <v>10451</v>
      </c>
      <c r="I44" s="45" t="s">
        <v>10071</v>
      </c>
      <c r="J44" s="45" t="s">
        <v>10071</v>
      </c>
      <c r="K44" s="45" t="s">
        <v>10452</v>
      </c>
      <c r="L44" s="37" t="s">
        <v>10314</v>
      </c>
      <c r="M44" s="37" t="s">
        <v>10453</v>
      </c>
      <c r="N44" s="37" t="s">
        <v>10454</v>
      </c>
      <c r="O44" s="38" t="s">
        <v>10455</v>
      </c>
      <c r="P44" s="39" t="s">
        <v>10456</v>
      </c>
      <c r="Q44" s="37" t="s">
        <v>10078</v>
      </c>
      <c r="R44" s="38" t="s">
        <v>10457</v>
      </c>
      <c r="S44" s="38" t="s">
        <v>10458</v>
      </c>
      <c r="T44" s="40" t="s">
        <v>10319</v>
      </c>
      <c r="U44" s="24" t="s">
        <v>10194</v>
      </c>
      <c r="V44" s="24" t="s">
        <v>10119</v>
      </c>
    </row>
    <row r="45">
      <c r="A45" s="37">
        <v>44.0</v>
      </c>
      <c r="B45" s="47" t="s">
        <v>5433</v>
      </c>
      <c r="C45" s="37" t="s">
        <v>9502</v>
      </c>
      <c r="D45" s="38">
        <v>2022.0</v>
      </c>
      <c r="E45" s="38" t="s">
        <v>10459</v>
      </c>
      <c r="F45" s="38" t="s">
        <v>10460</v>
      </c>
      <c r="G45" s="38" t="s">
        <v>10069</v>
      </c>
      <c r="H45" s="38" t="s">
        <v>10070</v>
      </c>
      <c r="I45" s="37" t="s">
        <v>10071</v>
      </c>
      <c r="J45" s="37" t="s">
        <v>10072</v>
      </c>
      <c r="K45" s="37" t="s">
        <v>10461</v>
      </c>
      <c r="L45" s="38"/>
      <c r="M45" s="37" t="s">
        <v>10127</v>
      </c>
      <c r="N45" s="37" t="s">
        <v>10462</v>
      </c>
      <c r="O45" s="38" t="s">
        <v>10463</v>
      </c>
      <c r="P45" s="39" t="s">
        <v>10464</v>
      </c>
      <c r="Q45" s="37" t="s">
        <v>10078</v>
      </c>
      <c r="R45" s="43"/>
      <c r="S45" s="37" t="s">
        <v>10465</v>
      </c>
      <c r="T45" s="40" t="s">
        <v>10079</v>
      </c>
      <c r="U45" s="24" t="s">
        <v>10118</v>
      </c>
      <c r="V45" s="24" t="s">
        <v>10119</v>
      </c>
    </row>
    <row r="46">
      <c r="A46" s="37">
        <v>45.0</v>
      </c>
      <c r="B46" s="38" t="s">
        <v>3751</v>
      </c>
      <c r="C46" s="37" t="s">
        <v>10466</v>
      </c>
      <c r="D46" s="38">
        <v>2022.0</v>
      </c>
      <c r="E46" s="38" t="s">
        <v>10467</v>
      </c>
      <c r="F46" s="38" t="s">
        <v>10468</v>
      </c>
      <c r="G46" s="38" t="s">
        <v>10069</v>
      </c>
      <c r="H46" s="38" t="s">
        <v>10070</v>
      </c>
      <c r="I46" s="37" t="s">
        <v>10071</v>
      </c>
      <c r="J46" s="37" t="s">
        <v>10072</v>
      </c>
      <c r="K46" s="37" t="s">
        <v>10469</v>
      </c>
      <c r="L46" s="37" t="s">
        <v>10239</v>
      </c>
      <c r="M46" s="37" t="s">
        <v>10470</v>
      </c>
      <c r="N46" s="38"/>
      <c r="O46" s="38" t="s">
        <v>10138</v>
      </c>
      <c r="P46" s="37" t="s">
        <v>10079</v>
      </c>
      <c r="Q46" s="37" t="s">
        <v>10078</v>
      </c>
      <c r="R46" s="38" t="s">
        <v>10159</v>
      </c>
      <c r="S46" s="37" t="s">
        <v>10471</v>
      </c>
      <c r="T46" s="40" t="s">
        <v>10472</v>
      </c>
      <c r="U46" s="24" t="s">
        <v>10194</v>
      </c>
      <c r="V46" s="24" t="s">
        <v>10119</v>
      </c>
    </row>
    <row r="47">
      <c r="A47" s="37">
        <v>46.0</v>
      </c>
      <c r="B47" s="38" t="s">
        <v>3950</v>
      </c>
      <c r="C47" s="37" t="s">
        <v>10473</v>
      </c>
      <c r="D47" s="38">
        <v>2022.0</v>
      </c>
      <c r="E47" s="38" t="s">
        <v>8831</v>
      </c>
      <c r="F47" s="38" t="s">
        <v>10474</v>
      </c>
      <c r="G47" s="38" t="s">
        <v>10475</v>
      </c>
      <c r="H47" s="38" t="s">
        <v>10476</v>
      </c>
      <c r="I47" s="37" t="s">
        <v>10071</v>
      </c>
      <c r="J47" s="37" t="s">
        <v>10071</v>
      </c>
      <c r="K47" s="38" t="s">
        <v>10477</v>
      </c>
      <c r="L47" s="37" t="s">
        <v>10314</v>
      </c>
      <c r="M47" s="37" t="s">
        <v>10478</v>
      </c>
      <c r="N47" s="38"/>
      <c r="O47" s="38" t="s">
        <v>10479</v>
      </c>
      <c r="P47" s="38"/>
      <c r="Q47" s="37" t="s">
        <v>10078</v>
      </c>
      <c r="R47" s="38" t="s">
        <v>10159</v>
      </c>
      <c r="S47" s="38" t="s">
        <v>10480</v>
      </c>
      <c r="T47" s="40" t="s">
        <v>10481</v>
      </c>
      <c r="U47" s="24" t="s">
        <v>10118</v>
      </c>
      <c r="V47" s="24" t="s">
        <v>10119</v>
      </c>
    </row>
    <row r="48">
      <c r="A48" s="37">
        <v>47.0</v>
      </c>
      <c r="B48" s="38" t="s">
        <v>151</v>
      </c>
      <c r="C48" s="37" t="s">
        <v>10482</v>
      </c>
      <c r="D48" s="38">
        <v>2022.0</v>
      </c>
      <c r="E48" s="38" t="s">
        <v>10483</v>
      </c>
      <c r="F48" s="38" t="s">
        <v>10484</v>
      </c>
      <c r="G48" s="38" t="s">
        <v>10069</v>
      </c>
      <c r="H48" s="38" t="s">
        <v>10070</v>
      </c>
      <c r="I48" s="37" t="s">
        <v>10071</v>
      </c>
      <c r="J48" s="37" t="s">
        <v>10072</v>
      </c>
      <c r="K48" s="37" t="s">
        <v>10485</v>
      </c>
      <c r="L48" s="37" t="s">
        <v>10486</v>
      </c>
      <c r="M48" s="37" t="s">
        <v>10487</v>
      </c>
      <c r="N48" s="37" t="s">
        <v>10079</v>
      </c>
      <c r="O48" s="37" t="s">
        <v>10488</v>
      </c>
      <c r="P48" s="37" t="s">
        <v>10079</v>
      </c>
      <c r="Q48" s="37" t="s">
        <v>10078</v>
      </c>
      <c r="R48" s="37" t="s">
        <v>10079</v>
      </c>
      <c r="S48" s="38" t="s">
        <v>1201</v>
      </c>
      <c r="T48" s="40" t="s">
        <v>10079</v>
      </c>
      <c r="U48" s="24" t="s">
        <v>10055</v>
      </c>
      <c r="V48" s="24" t="s">
        <v>10090</v>
      </c>
    </row>
    <row r="49">
      <c r="A49" s="45">
        <v>48.0</v>
      </c>
      <c r="B49" s="38" t="s">
        <v>2455</v>
      </c>
      <c r="C49" s="37" t="s">
        <v>10489</v>
      </c>
      <c r="D49" s="38">
        <v>2023.0</v>
      </c>
      <c r="E49" s="48" t="s">
        <v>9752</v>
      </c>
      <c r="F49" s="37" t="s">
        <v>10490</v>
      </c>
      <c r="G49" s="38" t="s">
        <v>10069</v>
      </c>
      <c r="H49" s="38" t="s">
        <v>10070</v>
      </c>
      <c r="I49" s="37" t="s">
        <v>10071</v>
      </c>
      <c r="J49" s="37" t="s">
        <v>10072</v>
      </c>
      <c r="K49" s="37" t="s">
        <v>10491</v>
      </c>
      <c r="L49" s="37" t="s">
        <v>10314</v>
      </c>
      <c r="M49" s="37" t="s">
        <v>10492</v>
      </c>
      <c r="N49" s="38"/>
      <c r="O49" s="38" t="e">
        <v>#N/A</v>
      </c>
      <c r="P49" s="39" t="s">
        <v>10493</v>
      </c>
      <c r="Q49" s="37" t="s">
        <v>10078</v>
      </c>
      <c r="R49" s="38" t="s">
        <v>10159</v>
      </c>
      <c r="S49" s="37" t="s">
        <v>10494</v>
      </c>
      <c r="T49" s="40" t="s">
        <v>10495</v>
      </c>
      <c r="U49" s="24" t="s">
        <v>10118</v>
      </c>
      <c r="V49" s="24" t="s">
        <v>10119</v>
      </c>
    </row>
    <row r="50">
      <c r="A50" s="45">
        <v>49.0</v>
      </c>
      <c r="B50" s="38" t="s">
        <v>245</v>
      </c>
      <c r="C50" s="37" t="s">
        <v>10496</v>
      </c>
      <c r="D50" s="38">
        <v>2023.0</v>
      </c>
      <c r="E50" s="49" t="s">
        <v>3371</v>
      </c>
      <c r="F50" s="37" t="s">
        <v>10497</v>
      </c>
      <c r="G50" s="37" t="s">
        <v>10498</v>
      </c>
      <c r="H50" s="37" t="s">
        <v>10499</v>
      </c>
      <c r="I50" s="37" t="s">
        <v>10072</v>
      </c>
      <c r="J50" s="37" t="s">
        <v>10071</v>
      </c>
      <c r="K50" s="37" t="s">
        <v>10500</v>
      </c>
      <c r="L50" s="37" t="s">
        <v>10501</v>
      </c>
      <c r="M50" s="37" t="s">
        <v>10502</v>
      </c>
      <c r="N50" s="37" t="s">
        <v>10079</v>
      </c>
      <c r="O50" s="37" t="s">
        <v>10503</v>
      </c>
      <c r="P50" s="37" t="s">
        <v>10079</v>
      </c>
      <c r="Q50" s="37" t="s">
        <v>10504</v>
      </c>
      <c r="R50" s="38" t="s">
        <v>10159</v>
      </c>
      <c r="S50" s="37" t="s">
        <v>10505</v>
      </c>
      <c r="T50" s="40" t="s">
        <v>10079</v>
      </c>
      <c r="U50" s="24" t="s">
        <v>10118</v>
      </c>
      <c r="V50" s="24" t="s">
        <v>10119</v>
      </c>
    </row>
    <row r="51">
      <c r="A51" s="45">
        <v>50.0</v>
      </c>
      <c r="B51" s="38" t="s">
        <v>28</v>
      </c>
      <c r="C51" s="50" t="s">
        <v>10506</v>
      </c>
      <c r="D51" s="38">
        <v>2023.0</v>
      </c>
      <c r="E51" s="49" t="s">
        <v>3377</v>
      </c>
      <c r="F51" s="37" t="s">
        <v>10507</v>
      </c>
      <c r="G51" s="38" t="s">
        <v>10069</v>
      </c>
      <c r="H51" s="38" t="s">
        <v>10070</v>
      </c>
      <c r="I51" s="37" t="s">
        <v>10071</v>
      </c>
      <c r="J51" s="37" t="s">
        <v>10072</v>
      </c>
      <c r="K51" s="38" t="s">
        <v>10337</v>
      </c>
      <c r="L51" s="37" t="s">
        <v>10338</v>
      </c>
      <c r="M51" s="38" t="s">
        <v>10339</v>
      </c>
      <c r="N51" s="38"/>
      <c r="O51" s="37" t="s">
        <v>10508</v>
      </c>
      <c r="P51" s="39" t="s">
        <v>10509</v>
      </c>
      <c r="Q51" s="37" t="s">
        <v>10510</v>
      </c>
      <c r="R51" s="38" t="s">
        <v>10159</v>
      </c>
      <c r="S51" s="37" t="s">
        <v>10511</v>
      </c>
      <c r="T51" s="40" t="s">
        <v>10079</v>
      </c>
      <c r="U51" s="24" t="s">
        <v>10055</v>
      </c>
      <c r="V51" s="24" t="s">
        <v>10090</v>
      </c>
    </row>
    <row r="52">
      <c r="A52" s="45">
        <v>51.0</v>
      </c>
      <c r="B52" s="38" t="s">
        <v>3396</v>
      </c>
      <c r="C52" s="37" t="s">
        <v>10512</v>
      </c>
      <c r="D52" s="38">
        <v>2023.0</v>
      </c>
      <c r="E52" s="49" t="s">
        <v>3184</v>
      </c>
      <c r="F52" s="37" t="s">
        <v>10513</v>
      </c>
      <c r="G52" s="37" t="s">
        <v>10514</v>
      </c>
      <c r="H52" s="37" t="s">
        <v>10515</v>
      </c>
      <c r="I52" s="37" t="s">
        <v>10072</v>
      </c>
      <c r="J52" s="37" t="s">
        <v>10071</v>
      </c>
      <c r="K52" s="37" t="s">
        <v>10516</v>
      </c>
      <c r="L52" s="37" t="s">
        <v>10517</v>
      </c>
      <c r="M52" s="37" t="s">
        <v>10518</v>
      </c>
      <c r="N52" s="37" t="s">
        <v>10079</v>
      </c>
      <c r="O52" s="37" t="s">
        <v>10519</v>
      </c>
      <c r="P52" s="39" t="s">
        <v>10520</v>
      </c>
      <c r="Q52" s="37" t="s">
        <v>10521</v>
      </c>
      <c r="R52" s="40" t="s">
        <v>10139</v>
      </c>
      <c r="S52" s="37" t="s">
        <v>10522</v>
      </c>
      <c r="T52" s="40" t="s">
        <v>10523</v>
      </c>
      <c r="U52" s="24" t="s">
        <v>10194</v>
      </c>
      <c r="V52" s="24" t="s">
        <v>10119</v>
      </c>
      <c r="W52" s="24" t="s">
        <v>10308</v>
      </c>
    </row>
    <row r="53">
      <c r="A53" s="45">
        <v>52.0</v>
      </c>
      <c r="B53" s="38" t="s">
        <v>41</v>
      </c>
      <c r="C53" s="37" t="s">
        <v>10524</v>
      </c>
      <c r="D53" s="38">
        <v>2023.0</v>
      </c>
      <c r="E53" s="49" t="s">
        <v>42</v>
      </c>
      <c r="F53" s="37" t="s">
        <v>10525</v>
      </c>
      <c r="G53" s="37" t="s">
        <v>10514</v>
      </c>
      <c r="H53" s="37" t="s">
        <v>10515</v>
      </c>
      <c r="I53" s="37" t="s">
        <v>10072</v>
      </c>
      <c r="J53" s="37" t="s">
        <v>10071</v>
      </c>
      <c r="K53" s="37" t="s">
        <v>10526</v>
      </c>
      <c r="L53" s="37" t="s">
        <v>10527</v>
      </c>
      <c r="M53" s="37" t="s">
        <v>10190</v>
      </c>
      <c r="N53" s="37" t="s">
        <v>10528</v>
      </c>
      <c r="O53" s="38" t="e">
        <v>#N/A</v>
      </c>
      <c r="P53" s="39" t="s">
        <v>10529</v>
      </c>
      <c r="Q53" s="37" t="s">
        <v>10530</v>
      </c>
      <c r="R53" s="37" t="s">
        <v>10079</v>
      </c>
      <c r="S53" s="37" t="s">
        <v>10079</v>
      </c>
      <c r="T53" s="40" t="s">
        <v>10079</v>
      </c>
      <c r="U53" s="24" t="s">
        <v>10194</v>
      </c>
      <c r="V53" s="24" t="s">
        <v>10119</v>
      </c>
    </row>
    <row r="54">
      <c r="A54" s="45">
        <v>53.0</v>
      </c>
      <c r="B54" s="38" t="s">
        <v>2321</v>
      </c>
      <c r="C54" s="37" t="s">
        <v>10531</v>
      </c>
      <c r="D54" s="38">
        <v>2023.0</v>
      </c>
      <c r="E54" s="49" t="s">
        <v>2318</v>
      </c>
      <c r="F54" s="37" t="s">
        <v>10532</v>
      </c>
      <c r="G54" s="37" t="s">
        <v>10533</v>
      </c>
      <c r="H54" s="37" t="s">
        <v>10534</v>
      </c>
      <c r="I54" s="37" t="s">
        <v>10072</v>
      </c>
      <c r="J54" s="37" t="s">
        <v>10071</v>
      </c>
      <c r="K54" s="37" t="s">
        <v>10535</v>
      </c>
      <c r="L54" s="37" t="s">
        <v>10535</v>
      </c>
      <c r="M54" s="37" t="s">
        <v>10536</v>
      </c>
      <c r="N54" s="37" t="s">
        <v>10079</v>
      </c>
      <c r="O54" s="37" t="s">
        <v>10138</v>
      </c>
      <c r="P54" s="39" t="s">
        <v>10537</v>
      </c>
      <c r="Q54" s="37" t="s">
        <v>10078</v>
      </c>
      <c r="R54" s="38" t="s">
        <v>10159</v>
      </c>
      <c r="S54" s="37" t="s">
        <v>10538</v>
      </c>
      <c r="T54" s="40" t="s">
        <v>10539</v>
      </c>
      <c r="U54" s="24" t="s">
        <v>10194</v>
      </c>
      <c r="V54" s="24" t="s">
        <v>10119</v>
      </c>
    </row>
    <row r="55">
      <c r="A55" s="45">
        <v>54.0</v>
      </c>
      <c r="B55" s="38" t="s">
        <v>3484</v>
      </c>
      <c r="C55" s="37" t="s">
        <v>10540</v>
      </c>
      <c r="D55" s="38">
        <v>2023.0</v>
      </c>
      <c r="E55" s="49" t="s">
        <v>3481</v>
      </c>
      <c r="F55" s="37" t="s">
        <v>10541</v>
      </c>
      <c r="G55" s="37" t="s">
        <v>10542</v>
      </c>
      <c r="H55" s="37" t="s">
        <v>10543</v>
      </c>
      <c r="I55" s="51" t="s">
        <v>10072</v>
      </c>
      <c r="J55" s="51" t="s">
        <v>10071</v>
      </c>
      <c r="K55" s="51" t="s">
        <v>10544</v>
      </c>
      <c r="L55" s="51" t="s">
        <v>10544</v>
      </c>
      <c r="M55" s="37" t="s">
        <v>10545</v>
      </c>
      <c r="N55" s="37" t="s">
        <v>10079</v>
      </c>
      <c r="O55" s="37" t="s">
        <v>10138</v>
      </c>
      <c r="P55" s="37" t="s">
        <v>10079</v>
      </c>
      <c r="Q55" s="37" t="s">
        <v>10078</v>
      </c>
      <c r="R55" s="38" t="s">
        <v>10159</v>
      </c>
      <c r="S55" s="37" t="s">
        <v>10546</v>
      </c>
      <c r="T55" s="40" t="s">
        <v>10547</v>
      </c>
      <c r="U55" s="24" t="s">
        <v>10194</v>
      </c>
      <c r="V55" s="24" t="s">
        <v>10119</v>
      </c>
    </row>
    <row r="56">
      <c r="A56" s="45">
        <v>55.0</v>
      </c>
      <c r="B56" s="38" t="s">
        <v>2410</v>
      </c>
      <c r="C56" s="37" t="s">
        <v>10548</v>
      </c>
      <c r="D56" s="38">
        <v>2023.0</v>
      </c>
      <c r="E56" s="48" t="s">
        <v>9672</v>
      </c>
      <c r="F56" s="37" t="s">
        <v>10549</v>
      </c>
      <c r="G56" s="37" t="s">
        <v>10550</v>
      </c>
      <c r="H56" s="37" t="s">
        <v>10551</v>
      </c>
      <c r="I56" s="37" t="s">
        <v>10072</v>
      </c>
      <c r="J56" s="37" t="s">
        <v>10071</v>
      </c>
      <c r="K56" s="37" t="s">
        <v>10552</v>
      </c>
      <c r="L56" s="37" t="s">
        <v>10266</v>
      </c>
      <c r="M56" s="37" t="s">
        <v>10553</v>
      </c>
      <c r="N56" s="37" t="s">
        <v>10079</v>
      </c>
      <c r="O56" s="37" t="s">
        <v>10554</v>
      </c>
      <c r="P56" s="37" t="s">
        <v>10079</v>
      </c>
      <c r="Q56" s="37" t="s">
        <v>10555</v>
      </c>
      <c r="R56" s="38" t="s">
        <v>10159</v>
      </c>
      <c r="S56" s="37" t="s">
        <v>10556</v>
      </c>
      <c r="T56" s="40" t="s">
        <v>10079</v>
      </c>
      <c r="U56" s="24" t="s">
        <v>10118</v>
      </c>
      <c r="V56" s="24" t="s">
        <v>10119</v>
      </c>
    </row>
    <row r="57">
      <c r="A57" s="45">
        <v>56.0</v>
      </c>
      <c r="B57" s="38" t="s">
        <v>255</v>
      </c>
      <c r="C57" s="37" t="s">
        <v>10557</v>
      </c>
      <c r="D57" s="38">
        <v>2023.0</v>
      </c>
      <c r="E57" s="49" t="s">
        <v>256</v>
      </c>
      <c r="F57" s="37" t="s">
        <v>10558</v>
      </c>
      <c r="G57" s="38" t="s">
        <v>10069</v>
      </c>
      <c r="H57" s="38" t="s">
        <v>10070</v>
      </c>
      <c r="I57" s="37" t="s">
        <v>10071</v>
      </c>
      <c r="J57" s="37" t="s">
        <v>10072</v>
      </c>
      <c r="K57" s="37" t="s">
        <v>10559</v>
      </c>
      <c r="L57" s="37" t="s">
        <v>10266</v>
      </c>
      <c r="M57" s="37" t="s">
        <v>10560</v>
      </c>
      <c r="N57" s="37" t="s">
        <v>10079</v>
      </c>
      <c r="O57" s="37" t="s">
        <v>10561</v>
      </c>
      <c r="P57" s="39" t="s">
        <v>10562</v>
      </c>
      <c r="Q57" s="37" t="s">
        <v>10078</v>
      </c>
      <c r="R57" s="38" t="s">
        <v>10159</v>
      </c>
      <c r="S57" s="37" t="s">
        <v>10563</v>
      </c>
      <c r="T57" s="40" t="s">
        <v>10564</v>
      </c>
      <c r="U57" s="24" t="s">
        <v>10565</v>
      </c>
      <c r="V57" s="24" t="s">
        <v>10119</v>
      </c>
    </row>
    <row r="58">
      <c r="A58" s="37">
        <v>57.0</v>
      </c>
      <c r="B58" s="38" t="s">
        <v>4032</v>
      </c>
      <c r="C58" s="37" t="s">
        <v>10566</v>
      </c>
      <c r="D58" s="38">
        <v>2023.0</v>
      </c>
      <c r="E58" s="38" t="s">
        <v>10567</v>
      </c>
      <c r="F58" s="38" t="s">
        <v>10568</v>
      </c>
      <c r="G58" s="38" t="s">
        <v>10569</v>
      </c>
      <c r="H58" s="37" t="s">
        <v>10570</v>
      </c>
      <c r="I58" s="37" t="s">
        <v>10072</v>
      </c>
      <c r="J58" s="37" t="s">
        <v>10071</v>
      </c>
      <c r="K58" s="37" t="s">
        <v>10571</v>
      </c>
      <c r="L58" s="37" t="s">
        <v>10535</v>
      </c>
      <c r="M58" s="37" t="s">
        <v>10572</v>
      </c>
      <c r="N58" s="37" t="s">
        <v>10079</v>
      </c>
      <c r="O58" s="38" t="s">
        <v>10138</v>
      </c>
      <c r="P58" s="37" t="s">
        <v>10079</v>
      </c>
      <c r="Q58" s="37" t="s">
        <v>10078</v>
      </c>
      <c r="R58" s="38" t="s">
        <v>10573</v>
      </c>
      <c r="S58" s="38" t="s">
        <v>10386</v>
      </c>
      <c r="T58" s="40" t="s">
        <v>10574</v>
      </c>
      <c r="U58" s="24" t="s">
        <v>10194</v>
      </c>
      <c r="V58" s="24" t="s">
        <v>10119</v>
      </c>
    </row>
    <row r="59">
      <c r="A59" s="37">
        <v>58.0</v>
      </c>
      <c r="B59" s="38" t="s">
        <v>3063</v>
      </c>
      <c r="C59" s="37" t="s">
        <v>10575</v>
      </c>
      <c r="D59" s="38">
        <v>2023.0</v>
      </c>
      <c r="E59" s="38" t="s">
        <v>10576</v>
      </c>
      <c r="F59" s="37" t="s">
        <v>10577</v>
      </c>
      <c r="G59" s="38" t="s">
        <v>10569</v>
      </c>
      <c r="H59" s="37" t="s">
        <v>10570</v>
      </c>
      <c r="I59" s="37" t="s">
        <v>10072</v>
      </c>
      <c r="J59" s="37" t="s">
        <v>10071</v>
      </c>
      <c r="K59" s="37" t="s">
        <v>10578</v>
      </c>
      <c r="L59" s="37" t="s">
        <v>10579</v>
      </c>
      <c r="M59" s="37" t="s">
        <v>10580</v>
      </c>
      <c r="N59" s="37" t="s">
        <v>10079</v>
      </c>
      <c r="O59" s="38" t="s">
        <v>10581</v>
      </c>
      <c r="P59" s="39" t="s">
        <v>10582</v>
      </c>
      <c r="Q59" s="37" t="s">
        <v>10078</v>
      </c>
      <c r="R59" s="38" t="s">
        <v>10583</v>
      </c>
      <c r="S59" s="37" t="s">
        <v>10584</v>
      </c>
      <c r="T59" s="40" t="s">
        <v>10079</v>
      </c>
      <c r="U59" s="24" t="s">
        <v>10565</v>
      </c>
      <c r="V59" s="24" t="s">
        <v>10119</v>
      </c>
      <c r="W59" s="24" t="s">
        <v>10585</v>
      </c>
    </row>
    <row r="60">
      <c r="A60" s="45">
        <v>59.0</v>
      </c>
      <c r="B60" s="37" t="s">
        <v>10586</v>
      </c>
      <c r="C60" s="37" t="s">
        <v>10587</v>
      </c>
      <c r="D60" s="38">
        <v>2023.0</v>
      </c>
      <c r="E60" s="49" t="s">
        <v>627</v>
      </c>
      <c r="F60" s="37" t="s">
        <v>10588</v>
      </c>
      <c r="G60" s="38" t="s">
        <v>10069</v>
      </c>
      <c r="H60" s="38" t="s">
        <v>10070</v>
      </c>
      <c r="I60" s="37" t="s">
        <v>10071</v>
      </c>
      <c r="J60" s="37" t="s">
        <v>10072</v>
      </c>
      <c r="K60" s="37" t="s">
        <v>10589</v>
      </c>
      <c r="L60" s="37" t="s">
        <v>10590</v>
      </c>
      <c r="M60" s="37" t="s">
        <v>10590</v>
      </c>
      <c r="N60" s="38"/>
      <c r="O60" s="37" t="s">
        <v>10591</v>
      </c>
      <c r="P60" s="39" t="s">
        <v>10592</v>
      </c>
      <c r="Q60" s="37" t="s">
        <v>10593</v>
      </c>
      <c r="R60" s="37" t="s">
        <v>10594</v>
      </c>
      <c r="S60" s="37" t="s">
        <v>10595</v>
      </c>
      <c r="T60" s="40" t="s">
        <v>10079</v>
      </c>
      <c r="U60" s="24" t="s">
        <v>10565</v>
      </c>
      <c r="V60" s="24" t="s">
        <v>10119</v>
      </c>
    </row>
    <row r="61">
      <c r="A61" s="45">
        <v>60.0</v>
      </c>
      <c r="B61" s="38" t="s">
        <v>2447</v>
      </c>
      <c r="C61" s="37" t="s">
        <v>10596</v>
      </c>
      <c r="D61" s="38">
        <v>2024.0</v>
      </c>
      <c r="E61" s="49" t="s">
        <v>2444</v>
      </c>
      <c r="F61" s="37" t="s">
        <v>10597</v>
      </c>
      <c r="G61" s="38" t="s">
        <v>10069</v>
      </c>
      <c r="H61" s="38" t="s">
        <v>10070</v>
      </c>
      <c r="I61" s="37" t="s">
        <v>10071</v>
      </c>
      <c r="J61" s="37" t="s">
        <v>10072</v>
      </c>
      <c r="K61" s="37" t="s">
        <v>10598</v>
      </c>
      <c r="L61" s="37" t="s">
        <v>10302</v>
      </c>
      <c r="M61" s="37" t="s">
        <v>10599</v>
      </c>
      <c r="N61" s="38"/>
      <c r="O61" s="37" t="s">
        <v>10600</v>
      </c>
      <c r="P61" s="37" t="s">
        <v>10079</v>
      </c>
      <c r="Q61" s="37" t="s">
        <v>10078</v>
      </c>
      <c r="R61" s="37" t="s">
        <v>10139</v>
      </c>
      <c r="S61" s="37" t="s">
        <v>10601</v>
      </c>
      <c r="T61" s="40" t="s">
        <v>10079</v>
      </c>
      <c r="U61" s="24" t="s">
        <v>10194</v>
      </c>
      <c r="V61" s="24" t="s">
        <v>10119</v>
      </c>
    </row>
    <row r="62">
      <c r="A62" s="45">
        <v>61.0</v>
      </c>
      <c r="B62" s="38" t="s">
        <v>2424</v>
      </c>
      <c r="C62" s="37" t="s">
        <v>10602</v>
      </c>
      <c r="D62" s="38">
        <v>2024.0</v>
      </c>
      <c r="E62" s="49" t="s">
        <v>2421</v>
      </c>
      <c r="F62" s="37" t="s">
        <v>10603</v>
      </c>
      <c r="G62" s="38" t="s">
        <v>10069</v>
      </c>
      <c r="H62" s="38" t="s">
        <v>10070</v>
      </c>
      <c r="I62" s="37" t="s">
        <v>10071</v>
      </c>
      <c r="J62" s="37" t="s">
        <v>10072</v>
      </c>
      <c r="K62" s="37" t="s">
        <v>10604</v>
      </c>
      <c r="L62" s="37" t="s">
        <v>10605</v>
      </c>
      <c r="M62" s="37" t="s">
        <v>10606</v>
      </c>
      <c r="N62" s="37" t="s">
        <v>10079</v>
      </c>
      <c r="O62" s="37" t="s">
        <v>10138</v>
      </c>
      <c r="P62" s="39" t="s">
        <v>10148</v>
      </c>
      <c r="Q62" s="37" t="s">
        <v>10078</v>
      </c>
      <c r="R62" s="38" t="s">
        <v>10159</v>
      </c>
      <c r="S62" s="37" t="s">
        <v>10607</v>
      </c>
      <c r="T62" s="40" t="s">
        <v>10608</v>
      </c>
      <c r="U62" s="24" t="s">
        <v>10565</v>
      </c>
      <c r="V62" s="24" t="s">
        <v>10119</v>
      </c>
    </row>
    <row r="63">
      <c r="A63" s="45">
        <v>62.0</v>
      </c>
      <c r="B63" s="38" t="s">
        <v>549</v>
      </c>
      <c r="C63" s="37" t="s">
        <v>10609</v>
      </c>
      <c r="D63" s="38">
        <v>2024.0</v>
      </c>
      <c r="E63" s="49" t="s">
        <v>550</v>
      </c>
      <c r="F63" s="37" t="s">
        <v>10610</v>
      </c>
      <c r="G63" s="38" t="s">
        <v>10069</v>
      </c>
      <c r="H63" s="38" t="s">
        <v>10070</v>
      </c>
      <c r="I63" s="37" t="s">
        <v>10071</v>
      </c>
      <c r="J63" s="37" t="s">
        <v>10072</v>
      </c>
      <c r="K63" s="37" t="s">
        <v>10611</v>
      </c>
      <c r="L63" s="37" t="s">
        <v>10612</v>
      </c>
      <c r="M63" s="37" t="s">
        <v>10612</v>
      </c>
      <c r="N63" s="40" t="s">
        <v>10079</v>
      </c>
      <c r="O63" s="37" t="s">
        <v>10613</v>
      </c>
      <c r="P63" s="39" t="s">
        <v>10614</v>
      </c>
      <c r="Q63" s="37" t="s">
        <v>10615</v>
      </c>
      <c r="R63" s="38" t="s">
        <v>10159</v>
      </c>
      <c r="S63" s="37" t="s">
        <v>10616</v>
      </c>
      <c r="T63" s="40" t="s">
        <v>10079</v>
      </c>
      <c r="U63" s="24" t="s">
        <v>10565</v>
      </c>
      <c r="V63" s="24" t="s">
        <v>10119</v>
      </c>
    </row>
    <row r="64">
      <c r="A64" s="45">
        <v>63.0</v>
      </c>
      <c r="B64" s="38" t="s">
        <v>1800</v>
      </c>
      <c r="C64" s="37" t="s">
        <v>10617</v>
      </c>
      <c r="D64" s="38">
        <v>2024.0</v>
      </c>
      <c r="E64" s="49" t="s">
        <v>1797</v>
      </c>
      <c r="F64" s="37" t="s">
        <v>10618</v>
      </c>
      <c r="G64" s="38" t="s">
        <v>10069</v>
      </c>
      <c r="H64" s="38" t="s">
        <v>10070</v>
      </c>
      <c r="I64" s="37" t="s">
        <v>10071</v>
      </c>
      <c r="J64" s="37" t="s">
        <v>10072</v>
      </c>
      <c r="K64" s="37" t="s">
        <v>10619</v>
      </c>
      <c r="L64" s="37" t="s">
        <v>10266</v>
      </c>
      <c r="M64" s="37" t="s">
        <v>10620</v>
      </c>
      <c r="N64" s="37" t="s">
        <v>10079</v>
      </c>
      <c r="O64" s="37" t="s">
        <v>10621</v>
      </c>
      <c r="P64" s="39" t="s">
        <v>10622</v>
      </c>
      <c r="Q64" s="37" t="s">
        <v>10078</v>
      </c>
      <c r="R64" s="38" t="s">
        <v>10583</v>
      </c>
      <c r="S64" s="37" t="s">
        <v>10623</v>
      </c>
      <c r="T64" s="40" t="s">
        <v>10079</v>
      </c>
      <c r="U64" s="24" t="s">
        <v>10118</v>
      </c>
      <c r="V64" s="24" t="s">
        <v>10119</v>
      </c>
    </row>
    <row r="65">
      <c r="A65" s="40">
        <v>64.0</v>
      </c>
      <c r="B65" s="53" t="s">
        <v>4546</v>
      </c>
      <c r="C65" s="37" t="s">
        <v>10628</v>
      </c>
      <c r="D65" s="40">
        <v>2022.0</v>
      </c>
      <c r="E65" s="49" t="s">
        <v>4543</v>
      </c>
      <c r="F65" s="40" t="s">
        <v>10629</v>
      </c>
      <c r="G65" s="40" t="s">
        <v>10630</v>
      </c>
      <c r="H65" s="40" t="s">
        <v>10631</v>
      </c>
      <c r="I65" s="37" t="s">
        <v>10071</v>
      </c>
      <c r="J65" s="37" t="s">
        <v>10071</v>
      </c>
      <c r="K65" s="37" t="s">
        <v>10632</v>
      </c>
      <c r="L65" s="37" t="s">
        <v>10266</v>
      </c>
      <c r="M65" s="40" t="s">
        <v>10633</v>
      </c>
      <c r="N65" s="40" t="s">
        <v>10079</v>
      </c>
      <c r="O65" s="40" t="s">
        <v>10634</v>
      </c>
      <c r="P65" s="54" t="s">
        <v>10635</v>
      </c>
      <c r="Q65" s="40" t="s">
        <v>10078</v>
      </c>
      <c r="R65" s="40" t="s">
        <v>10079</v>
      </c>
      <c r="S65" s="40" t="s">
        <v>10079</v>
      </c>
      <c r="T65" s="40" t="s">
        <v>10079</v>
      </c>
      <c r="U65" s="24" t="s">
        <v>10055</v>
      </c>
      <c r="V65" s="24" t="s">
        <v>10090</v>
      </c>
    </row>
    <row r="66">
      <c r="A66" s="40">
        <v>65.0</v>
      </c>
      <c r="B66" s="55" t="s">
        <v>6146</v>
      </c>
      <c r="C66" s="37" t="s">
        <v>10636</v>
      </c>
      <c r="D66" s="40">
        <v>2021.0</v>
      </c>
      <c r="E66" s="49" t="s">
        <v>6143</v>
      </c>
      <c r="F66" s="40" t="s">
        <v>10637</v>
      </c>
      <c r="G66" s="40" t="s">
        <v>10638</v>
      </c>
      <c r="H66" s="40" t="s">
        <v>10639</v>
      </c>
      <c r="I66" s="37" t="s">
        <v>10072</v>
      </c>
      <c r="J66" s="37" t="s">
        <v>10071</v>
      </c>
      <c r="K66" s="37" t="s">
        <v>10640</v>
      </c>
      <c r="L66" s="41" t="s">
        <v>10087</v>
      </c>
      <c r="M66" s="40" t="s">
        <v>10079</v>
      </c>
      <c r="N66" s="41" t="s">
        <v>10088</v>
      </c>
      <c r="O66" s="40" t="s">
        <v>10641</v>
      </c>
      <c r="P66" s="40" t="s">
        <v>10079</v>
      </c>
      <c r="Q66" s="40" t="s">
        <v>10078</v>
      </c>
      <c r="R66" s="40" t="s">
        <v>10079</v>
      </c>
      <c r="S66" s="40" t="s">
        <v>10642</v>
      </c>
      <c r="T66" s="40" t="s">
        <v>10079</v>
      </c>
      <c r="U66" s="24" t="s">
        <v>10055</v>
      </c>
      <c r="V66" s="24" t="s">
        <v>10090</v>
      </c>
    </row>
    <row r="67">
      <c r="A67" s="40">
        <v>66.0</v>
      </c>
      <c r="B67" s="55" t="s">
        <v>353</v>
      </c>
      <c r="C67" s="37" t="s">
        <v>10643</v>
      </c>
      <c r="D67" s="40">
        <v>2021.0</v>
      </c>
      <c r="E67" s="49" t="s">
        <v>6037</v>
      </c>
      <c r="F67" s="40" t="s">
        <v>10644</v>
      </c>
      <c r="G67" s="40" t="s">
        <v>10645</v>
      </c>
      <c r="H67" s="40" t="s">
        <v>10646</v>
      </c>
      <c r="I67" s="37" t="s">
        <v>10072</v>
      </c>
      <c r="J67" s="37" t="s">
        <v>10071</v>
      </c>
      <c r="K67" s="37" t="s">
        <v>10647</v>
      </c>
      <c r="L67" s="40" t="s">
        <v>10146</v>
      </c>
      <c r="M67" s="40" t="s">
        <v>10283</v>
      </c>
      <c r="N67" s="40" t="s">
        <v>10648</v>
      </c>
      <c r="O67" s="40" t="s">
        <v>10079</v>
      </c>
      <c r="P67" s="40" t="s">
        <v>10079</v>
      </c>
      <c r="Q67" s="40" t="s">
        <v>10078</v>
      </c>
      <c r="R67" s="40" t="s">
        <v>10649</v>
      </c>
      <c r="S67" s="40" t="s">
        <v>10650</v>
      </c>
      <c r="T67" s="40" t="s">
        <v>10079</v>
      </c>
      <c r="U67" s="24" t="s">
        <v>10118</v>
      </c>
      <c r="V67" s="24" t="s">
        <v>10119</v>
      </c>
    </row>
    <row r="68">
      <c r="A68" s="45">
        <v>67.0</v>
      </c>
      <c r="B68" s="56" t="s">
        <v>4679</v>
      </c>
      <c r="C68" s="37" t="s">
        <v>10651</v>
      </c>
      <c r="D68" s="57">
        <f>VLOOKUP(B68,'Scopus - 1004'!$D$2:$E$1005,2,false)</f>
        <v>2022</v>
      </c>
      <c r="E68" s="48" t="s">
        <v>10652</v>
      </c>
      <c r="F68" s="48" t="s">
        <v>10653</v>
      </c>
      <c r="G68" s="38" t="s">
        <v>10069</v>
      </c>
      <c r="H68" s="38" t="s">
        <v>10070</v>
      </c>
      <c r="I68" s="48" t="s">
        <v>10071</v>
      </c>
      <c r="J68" s="48" t="s">
        <v>10072</v>
      </c>
      <c r="K68" s="48" t="s">
        <v>10079</v>
      </c>
      <c r="L68" s="48" t="s">
        <v>10560</v>
      </c>
      <c r="M68" s="48" t="s">
        <v>10560</v>
      </c>
      <c r="N68" s="58" t="s">
        <v>10079</v>
      </c>
      <c r="O68" s="37" t="s">
        <v>10654</v>
      </c>
      <c r="P68" s="39" t="s">
        <v>10635</v>
      </c>
      <c r="Q68" s="37" t="s">
        <v>10555</v>
      </c>
      <c r="R68" s="38" t="s">
        <v>10583</v>
      </c>
      <c r="S68" s="37" t="s">
        <v>10655</v>
      </c>
      <c r="T68" s="37" t="s">
        <v>10656</v>
      </c>
      <c r="U68" s="59" t="s">
        <v>10565</v>
      </c>
      <c r="V68" s="59" t="s">
        <v>10119</v>
      </c>
      <c r="W68" s="52"/>
      <c r="X68" s="52"/>
      <c r="Y68" s="52"/>
      <c r="Z68" s="52"/>
      <c r="AA68" s="52"/>
      <c r="AB68" s="52"/>
      <c r="AC68" s="52"/>
      <c r="AD68" s="52"/>
      <c r="AE68" s="52"/>
      <c r="AF68" s="52"/>
    </row>
    <row r="69">
      <c r="A69" s="40">
        <v>68.0</v>
      </c>
      <c r="B69" s="37" t="s">
        <v>3686</v>
      </c>
      <c r="C69" s="37" t="s">
        <v>10657</v>
      </c>
      <c r="D69" s="40">
        <v>2022.0</v>
      </c>
      <c r="E69" s="49" t="s">
        <v>3683</v>
      </c>
      <c r="F69" s="40" t="s">
        <v>10658</v>
      </c>
      <c r="G69" s="38" t="s">
        <v>10069</v>
      </c>
      <c r="H69" s="38" t="s">
        <v>10070</v>
      </c>
      <c r="I69" s="37" t="s">
        <v>10071</v>
      </c>
      <c r="J69" s="37" t="s">
        <v>10072</v>
      </c>
      <c r="K69" s="37" t="s">
        <v>10659</v>
      </c>
      <c r="L69" s="40" t="s">
        <v>10660</v>
      </c>
      <c r="M69" s="40" t="s">
        <v>10661</v>
      </c>
      <c r="N69" s="40" t="s">
        <v>10079</v>
      </c>
      <c r="O69" s="40" t="s">
        <v>10662</v>
      </c>
      <c r="P69" s="54" t="s">
        <v>10663</v>
      </c>
      <c r="Q69" s="40" t="s">
        <v>10664</v>
      </c>
      <c r="R69" s="38" t="s">
        <v>10159</v>
      </c>
      <c r="S69" s="40" t="s">
        <v>10665</v>
      </c>
      <c r="T69" s="40" t="s">
        <v>10666</v>
      </c>
      <c r="U69" s="24" t="s">
        <v>10565</v>
      </c>
      <c r="V69" s="24" t="s">
        <v>10119</v>
      </c>
    </row>
    <row r="70">
      <c r="I70" s="52"/>
      <c r="J70" s="52"/>
      <c r="K70" s="52"/>
    </row>
    <row r="71">
      <c r="I71" s="52"/>
      <c r="J71" s="52"/>
      <c r="K71" s="52"/>
    </row>
    <row r="72">
      <c r="I72" s="52"/>
      <c r="J72" s="52"/>
      <c r="K72" s="52"/>
    </row>
    <row r="73">
      <c r="I73" s="52"/>
      <c r="J73" s="52"/>
      <c r="K73" s="52"/>
    </row>
    <row r="74">
      <c r="I74" s="52"/>
      <c r="J74" s="52"/>
      <c r="K74" s="52"/>
    </row>
    <row r="75">
      <c r="I75" s="52"/>
      <c r="J75" s="52"/>
      <c r="K75" s="52"/>
    </row>
    <row r="76">
      <c r="I76" s="52"/>
      <c r="J76" s="52"/>
      <c r="K76" s="52"/>
    </row>
    <row r="77">
      <c r="I77" s="52"/>
      <c r="J77" s="52"/>
      <c r="K77" s="52"/>
    </row>
    <row r="78">
      <c r="I78" s="52"/>
      <c r="J78" s="52"/>
      <c r="K78" s="52"/>
    </row>
    <row r="79">
      <c r="I79" s="52"/>
      <c r="J79" s="52"/>
      <c r="K79" s="52"/>
    </row>
    <row r="80">
      <c r="I80" s="52"/>
      <c r="J80" s="52"/>
      <c r="K80" s="52"/>
    </row>
    <row r="81">
      <c r="I81" s="52"/>
      <c r="J81" s="52"/>
      <c r="K81" s="52"/>
    </row>
    <row r="82">
      <c r="I82" s="52"/>
      <c r="J82" s="52"/>
      <c r="K82" s="52"/>
    </row>
    <row r="83">
      <c r="I83" s="52"/>
      <c r="J83" s="52"/>
      <c r="K83" s="52"/>
    </row>
    <row r="84">
      <c r="I84" s="52"/>
      <c r="J84" s="52"/>
      <c r="K84" s="52"/>
    </row>
    <row r="85">
      <c r="I85" s="52"/>
      <c r="J85" s="52"/>
      <c r="K85" s="52"/>
    </row>
    <row r="86">
      <c r="I86" s="52"/>
      <c r="J86" s="52"/>
      <c r="K86" s="52"/>
    </row>
    <row r="87">
      <c r="I87" s="52"/>
      <c r="J87" s="52"/>
      <c r="K87" s="52"/>
    </row>
    <row r="88">
      <c r="I88" s="52"/>
      <c r="J88" s="52"/>
      <c r="K88" s="52"/>
    </row>
    <row r="89">
      <c r="I89" s="52"/>
      <c r="J89" s="52"/>
      <c r="K89" s="52"/>
    </row>
    <row r="90">
      <c r="I90" s="52"/>
      <c r="J90" s="52"/>
      <c r="K90" s="52"/>
    </row>
    <row r="91">
      <c r="I91" s="52"/>
      <c r="J91" s="52"/>
      <c r="K91" s="52"/>
    </row>
    <row r="92">
      <c r="I92" s="52"/>
      <c r="J92" s="52"/>
      <c r="K92" s="52"/>
    </row>
    <row r="93">
      <c r="I93" s="52"/>
      <c r="J93" s="52"/>
      <c r="K93" s="52"/>
    </row>
    <row r="94">
      <c r="I94" s="52"/>
      <c r="J94" s="52"/>
      <c r="K94" s="52"/>
    </row>
    <row r="95">
      <c r="I95" s="52"/>
      <c r="J95" s="52"/>
      <c r="K95" s="52"/>
    </row>
    <row r="96">
      <c r="I96" s="52"/>
      <c r="J96" s="52"/>
      <c r="K96" s="52"/>
    </row>
    <row r="97">
      <c r="I97" s="52"/>
      <c r="J97" s="52"/>
      <c r="K97" s="52"/>
    </row>
    <row r="98">
      <c r="I98" s="52"/>
      <c r="J98" s="52"/>
      <c r="K98" s="52"/>
    </row>
    <row r="99">
      <c r="I99" s="52"/>
      <c r="J99" s="52"/>
      <c r="K99" s="52"/>
    </row>
    <row r="100">
      <c r="I100" s="52"/>
      <c r="J100" s="52"/>
      <c r="K100" s="52"/>
    </row>
    <row r="101">
      <c r="I101" s="52"/>
      <c r="J101" s="52"/>
      <c r="K101" s="52"/>
    </row>
    <row r="102">
      <c r="I102" s="52"/>
      <c r="J102" s="52"/>
      <c r="K102" s="52"/>
    </row>
    <row r="103">
      <c r="I103" s="52"/>
      <c r="J103" s="52"/>
      <c r="K103" s="52"/>
    </row>
    <row r="104">
      <c r="I104" s="52"/>
      <c r="J104" s="52"/>
      <c r="K104" s="52"/>
    </row>
    <row r="105">
      <c r="I105" s="52"/>
      <c r="J105" s="52"/>
      <c r="K105" s="52"/>
    </row>
    <row r="106">
      <c r="I106" s="52"/>
      <c r="J106" s="52"/>
      <c r="K106" s="52"/>
    </row>
    <row r="107">
      <c r="I107" s="52"/>
      <c r="J107" s="52"/>
      <c r="K107" s="52"/>
    </row>
    <row r="108">
      <c r="I108" s="52"/>
      <c r="J108" s="52"/>
      <c r="K108" s="52"/>
    </row>
    <row r="109">
      <c r="I109" s="52"/>
      <c r="J109" s="52"/>
      <c r="K109" s="52"/>
    </row>
    <row r="110">
      <c r="I110" s="52"/>
      <c r="J110" s="52"/>
      <c r="K110" s="52"/>
    </row>
    <row r="111">
      <c r="I111" s="52"/>
      <c r="J111" s="52"/>
      <c r="K111" s="52"/>
    </row>
    <row r="112">
      <c r="I112" s="52"/>
      <c r="J112" s="52"/>
      <c r="K112" s="52"/>
    </row>
    <row r="113">
      <c r="I113" s="52"/>
      <c r="J113" s="52"/>
      <c r="K113" s="52"/>
    </row>
    <row r="114">
      <c r="I114" s="52"/>
      <c r="J114" s="52"/>
      <c r="K114" s="52"/>
    </row>
    <row r="115">
      <c r="I115" s="52"/>
      <c r="J115" s="52"/>
      <c r="K115" s="52"/>
    </row>
    <row r="116">
      <c r="I116" s="52"/>
      <c r="J116" s="52"/>
      <c r="K116" s="52"/>
    </row>
    <row r="117">
      <c r="I117" s="52"/>
      <c r="J117" s="52"/>
      <c r="K117" s="52"/>
    </row>
    <row r="118">
      <c r="I118" s="52"/>
      <c r="J118" s="52"/>
      <c r="K118" s="52"/>
    </row>
    <row r="119">
      <c r="I119" s="52"/>
      <c r="J119" s="52"/>
      <c r="K119" s="52"/>
    </row>
    <row r="120">
      <c r="I120" s="52"/>
      <c r="J120" s="52"/>
      <c r="K120" s="52"/>
    </row>
    <row r="121">
      <c r="I121" s="52"/>
      <c r="J121" s="52"/>
      <c r="K121" s="52"/>
    </row>
    <row r="122">
      <c r="I122" s="52"/>
      <c r="J122" s="52"/>
      <c r="K122" s="52"/>
    </row>
    <row r="123">
      <c r="I123" s="52"/>
      <c r="J123" s="52"/>
      <c r="K123" s="52"/>
    </row>
    <row r="124">
      <c r="I124" s="52"/>
      <c r="J124" s="52"/>
      <c r="K124" s="52"/>
    </row>
    <row r="125">
      <c r="I125" s="52"/>
      <c r="J125" s="52"/>
      <c r="K125" s="52"/>
    </row>
    <row r="126">
      <c r="I126" s="52"/>
      <c r="J126" s="52"/>
      <c r="K126" s="52"/>
    </row>
    <row r="127">
      <c r="I127" s="52"/>
      <c r="J127" s="52"/>
      <c r="K127" s="52"/>
    </row>
    <row r="128">
      <c r="I128" s="52"/>
      <c r="J128" s="52"/>
      <c r="K128" s="52"/>
    </row>
    <row r="129">
      <c r="I129" s="52"/>
      <c r="J129" s="52"/>
      <c r="K129" s="52"/>
    </row>
    <row r="130">
      <c r="I130" s="52"/>
      <c r="J130" s="52"/>
      <c r="K130" s="52"/>
    </row>
    <row r="131">
      <c r="I131" s="52"/>
      <c r="J131" s="52"/>
      <c r="K131" s="52"/>
    </row>
    <row r="132">
      <c r="I132" s="52"/>
      <c r="J132" s="52"/>
      <c r="K132" s="52"/>
    </row>
    <row r="133">
      <c r="I133" s="52"/>
      <c r="J133" s="52"/>
      <c r="K133" s="52"/>
    </row>
    <row r="134">
      <c r="I134" s="52"/>
      <c r="J134" s="52"/>
      <c r="K134" s="52"/>
    </row>
    <row r="135">
      <c r="I135" s="52"/>
      <c r="J135" s="52"/>
      <c r="K135" s="52"/>
    </row>
    <row r="136">
      <c r="I136" s="52"/>
      <c r="J136" s="52"/>
      <c r="K136" s="52"/>
    </row>
    <row r="137">
      <c r="I137" s="52"/>
      <c r="J137" s="52"/>
      <c r="K137" s="52"/>
    </row>
    <row r="138">
      <c r="I138" s="52"/>
      <c r="J138" s="52"/>
      <c r="K138" s="52"/>
    </row>
    <row r="139">
      <c r="I139" s="52"/>
      <c r="J139" s="52"/>
      <c r="K139" s="52"/>
    </row>
    <row r="140">
      <c r="I140" s="52"/>
      <c r="J140" s="52"/>
      <c r="K140" s="52"/>
    </row>
    <row r="141">
      <c r="I141" s="52"/>
      <c r="J141" s="52"/>
      <c r="K141" s="52"/>
    </row>
    <row r="142">
      <c r="I142" s="52"/>
      <c r="J142" s="52"/>
      <c r="K142" s="52"/>
    </row>
    <row r="143">
      <c r="I143" s="52"/>
      <c r="J143" s="52"/>
      <c r="K143" s="52"/>
    </row>
    <row r="144">
      <c r="I144" s="52"/>
      <c r="J144" s="52"/>
      <c r="K144" s="52"/>
    </row>
    <row r="145">
      <c r="I145" s="52"/>
      <c r="J145" s="52"/>
      <c r="K145" s="52"/>
    </row>
    <row r="146">
      <c r="I146" s="52"/>
      <c r="J146" s="52"/>
      <c r="K146" s="52"/>
    </row>
    <row r="147">
      <c r="I147" s="52"/>
      <c r="J147" s="52"/>
      <c r="K147" s="52"/>
    </row>
    <row r="148">
      <c r="I148" s="52"/>
      <c r="J148" s="52"/>
      <c r="K148" s="52"/>
    </row>
    <row r="149">
      <c r="I149" s="52"/>
      <c r="J149" s="52"/>
      <c r="K149" s="52"/>
    </row>
    <row r="150">
      <c r="I150" s="52"/>
      <c r="J150" s="52"/>
      <c r="K150" s="52"/>
    </row>
    <row r="151">
      <c r="I151" s="52"/>
      <c r="J151" s="52"/>
      <c r="K151" s="52"/>
    </row>
    <row r="152">
      <c r="I152" s="52"/>
      <c r="J152" s="52"/>
      <c r="K152" s="52"/>
    </row>
    <row r="153">
      <c r="I153" s="52"/>
      <c r="J153" s="52"/>
      <c r="K153" s="52"/>
    </row>
    <row r="154">
      <c r="I154" s="52"/>
      <c r="J154" s="52"/>
      <c r="K154" s="52"/>
    </row>
    <row r="155">
      <c r="I155" s="52"/>
      <c r="J155" s="52"/>
      <c r="K155" s="52"/>
    </row>
    <row r="156">
      <c r="I156" s="52"/>
      <c r="J156" s="52"/>
      <c r="K156" s="52"/>
    </row>
    <row r="157">
      <c r="I157" s="52"/>
      <c r="J157" s="52"/>
      <c r="K157" s="52"/>
    </row>
    <row r="158">
      <c r="I158" s="52"/>
      <c r="J158" s="52"/>
      <c r="K158" s="52"/>
    </row>
    <row r="159">
      <c r="I159" s="52"/>
      <c r="J159" s="52"/>
      <c r="K159" s="52"/>
    </row>
    <row r="160">
      <c r="I160" s="52"/>
      <c r="J160" s="52"/>
      <c r="K160" s="52"/>
    </row>
    <row r="161">
      <c r="I161" s="52"/>
      <c r="J161" s="52"/>
      <c r="K161" s="52"/>
    </row>
    <row r="162">
      <c r="I162" s="52"/>
      <c r="J162" s="52"/>
      <c r="K162" s="52"/>
    </row>
    <row r="163">
      <c r="I163" s="52"/>
      <c r="J163" s="52"/>
      <c r="K163" s="52"/>
    </row>
    <row r="164">
      <c r="I164" s="52"/>
      <c r="J164" s="52"/>
      <c r="K164" s="52"/>
    </row>
    <row r="165">
      <c r="I165" s="52"/>
      <c r="J165" s="52"/>
      <c r="K165" s="52"/>
    </row>
    <row r="166">
      <c r="I166" s="52"/>
      <c r="J166" s="52"/>
      <c r="K166" s="52"/>
    </row>
    <row r="167">
      <c r="I167" s="52"/>
      <c r="J167" s="52"/>
      <c r="K167" s="52"/>
    </row>
    <row r="168">
      <c r="I168" s="52"/>
      <c r="J168" s="52"/>
      <c r="K168" s="52"/>
    </row>
    <row r="169">
      <c r="I169" s="52"/>
      <c r="J169" s="52"/>
      <c r="K169" s="52"/>
    </row>
    <row r="170">
      <c r="I170" s="52"/>
      <c r="J170" s="52"/>
      <c r="K170" s="52"/>
    </row>
    <row r="171">
      <c r="I171" s="52"/>
      <c r="J171" s="52"/>
      <c r="K171" s="52"/>
    </row>
    <row r="172">
      <c r="I172" s="52"/>
      <c r="J172" s="52"/>
      <c r="K172" s="52"/>
    </row>
    <row r="173">
      <c r="I173" s="52"/>
      <c r="J173" s="52"/>
      <c r="K173" s="52"/>
    </row>
    <row r="174">
      <c r="I174" s="52"/>
      <c r="J174" s="52"/>
      <c r="K174" s="52"/>
    </row>
    <row r="175">
      <c r="I175" s="52"/>
      <c r="J175" s="52"/>
      <c r="K175" s="52"/>
    </row>
    <row r="176">
      <c r="I176" s="52"/>
      <c r="J176" s="52"/>
      <c r="K176" s="52"/>
    </row>
    <row r="177">
      <c r="I177" s="52"/>
      <c r="J177" s="52"/>
      <c r="K177" s="52"/>
    </row>
    <row r="178">
      <c r="I178" s="52"/>
      <c r="J178" s="52"/>
      <c r="K178" s="52"/>
    </row>
    <row r="179">
      <c r="I179" s="52"/>
      <c r="J179" s="52"/>
      <c r="K179" s="52"/>
    </row>
    <row r="180">
      <c r="I180" s="52"/>
      <c r="J180" s="52"/>
      <c r="K180" s="52"/>
    </row>
    <row r="181">
      <c r="I181" s="52"/>
      <c r="J181" s="52"/>
      <c r="K181" s="52"/>
    </row>
    <row r="182">
      <c r="I182" s="52"/>
      <c r="J182" s="52"/>
      <c r="K182" s="52"/>
    </row>
    <row r="183">
      <c r="I183" s="52"/>
      <c r="J183" s="52"/>
      <c r="K183" s="52"/>
    </row>
    <row r="184">
      <c r="I184" s="52"/>
      <c r="J184" s="52"/>
      <c r="K184" s="52"/>
    </row>
    <row r="185">
      <c r="I185" s="52"/>
      <c r="J185" s="52"/>
      <c r="K185" s="52"/>
    </row>
    <row r="186">
      <c r="I186" s="52"/>
      <c r="J186" s="52"/>
      <c r="K186" s="52"/>
    </row>
    <row r="187">
      <c r="I187" s="52"/>
      <c r="J187" s="52"/>
      <c r="K187" s="52"/>
    </row>
    <row r="188">
      <c r="I188" s="52"/>
      <c r="J188" s="52"/>
      <c r="K188" s="52"/>
    </row>
    <row r="189">
      <c r="I189" s="52"/>
      <c r="J189" s="52"/>
      <c r="K189" s="52"/>
    </row>
    <row r="190">
      <c r="I190" s="52"/>
      <c r="J190" s="52"/>
      <c r="K190" s="52"/>
    </row>
    <row r="191">
      <c r="I191" s="52"/>
      <c r="J191" s="52"/>
      <c r="K191" s="52"/>
    </row>
    <row r="192">
      <c r="I192" s="52"/>
      <c r="J192" s="52"/>
      <c r="K192" s="52"/>
    </row>
    <row r="193">
      <c r="I193" s="52"/>
      <c r="J193" s="52"/>
      <c r="K193" s="52"/>
    </row>
    <row r="194">
      <c r="I194" s="52"/>
      <c r="J194" s="52"/>
      <c r="K194" s="52"/>
    </row>
    <row r="195">
      <c r="I195" s="52"/>
      <c r="J195" s="52"/>
      <c r="K195" s="52"/>
    </row>
    <row r="196">
      <c r="I196" s="52"/>
      <c r="J196" s="52"/>
      <c r="K196" s="52"/>
    </row>
    <row r="197">
      <c r="I197" s="52"/>
      <c r="J197" s="52"/>
      <c r="K197" s="52"/>
    </row>
    <row r="198">
      <c r="I198" s="52"/>
      <c r="J198" s="52"/>
      <c r="K198" s="52"/>
    </row>
    <row r="199">
      <c r="I199" s="52"/>
      <c r="J199" s="52"/>
      <c r="K199" s="52"/>
    </row>
    <row r="200">
      <c r="I200" s="52"/>
      <c r="J200" s="52"/>
      <c r="K200" s="52"/>
    </row>
    <row r="201">
      <c r="I201" s="52"/>
      <c r="J201" s="52"/>
      <c r="K201" s="52"/>
    </row>
    <row r="202">
      <c r="I202" s="52"/>
      <c r="J202" s="52"/>
      <c r="K202" s="52"/>
    </row>
    <row r="203">
      <c r="I203" s="52"/>
      <c r="J203" s="52"/>
      <c r="K203" s="52"/>
    </row>
    <row r="204">
      <c r="I204" s="52"/>
      <c r="J204" s="52"/>
      <c r="K204" s="52"/>
    </row>
    <row r="205">
      <c r="I205" s="52"/>
      <c r="J205" s="52"/>
      <c r="K205" s="52"/>
    </row>
    <row r="206">
      <c r="I206" s="52"/>
      <c r="J206" s="52"/>
      <c r="K206" s="52"/>
    </row>
    <row r="207">
      <c r="I207" s="52"/>
      <c r="J207" s="52"/>
      <c r="K207" s="52"/>
    </row>
    <row r="208">
      <c r="I208" s="52"/>
      <c r="J208" s="52"/>
      <c r="K208" s="52"/>
    </row>
    <row r="209">
      <c r="I209" s="52"/>
      <c r="J209" s="52"/>
      <c r="K209" s="52"/>
    </row>
    <row r="210">
      <c r="I210" s="52"/>
      <c r="J210" s="52"/>
      <c r="K210" s="52"/>
    </row>
    <row r="211">
      <c r="I211" s="52"/>
      <c r="J211" s="52"/>
      <c r="K211" s="52"/>
    </row>
    <row r="212">
      <c r="I212" s="52"/>
      <c r="J212" s="52"/>
      <c r="K212" s="52"/>
    </row>
    <row r="213">
      <c r="I213" s="52"/>
      <c r="J213" s="52"/>
      <c r="K213" s="52"/>
    </row>
    <row r="214">
      <c r="I214" s="52"/>
      <c r="J214" s="52"/>
      <c r="K214" s="52"/>
    </row>
    <row r="215">
      <c r="I215" s="52"/>
      <c r="J215" s="52"/>
      <c r="K215" s="52"/>
    </row>
    <row r="216">
      <c r="I216" s="52"/>
      <c r="J216" s="52"/>
      <c r="K216" s="52"/>
    </row>
    <row r="217">
      <c r="I217" s="52"/>
      <c r="J217" s="52"/>
      <c r="K217" s="52"/>
    </row>
    <row r="218">
      <c r="I218" s="52"/>
      <c r="J218" s="52"/>
      <c r="K218" s="52"/>
    </row>
    <row r="219">
      <c r="I219" s="52"/>
      <c r="J219" s="52"/>
      <c r="K219" s="52"/>
    </row>
    <row r="220">
      <c r="I220" s="52"/>
      <c r="J220" s="52"/>
      <c r="K220" s="52"/>
    </row>
    <row r="221">
      <c r="I221" s="52"/>
      <c r="J221" s="52"/>
      <c r="K221" s="52"/>
    </row>
    <row r="222">
      <c r="I222" s="52"/>
      <c r="J222" s="52"/>
      <c r="K222" s="52"/>
    </row>
    <row r="223">
      <c r="I223" s="52"/>
      <c r="J223" s="52"/>
      <c r="K223" s="52"/>
    </row>
    <row r="224">
      <c r="I224" s="52"/>
      <c r="J224" s="52"/>
      <c r="K224" s="52"/>
    </row>
    <row r="225">
      <c r="I225" s="52"/>
      <c r="J225" s="52"/>
      <c r="K225" s="52"/>
    </row>
    <row r="226">
      <c r="I226" s="52"/>
      <c r="J226" s="52"/>
      <c r="K226" s="52"/>
    </row>
    <row r="227">
      <c r="I227" s="52"/>
      <c r="J227" s="52"/>
      <c r="K227" s="52"/>
    </row>
    <row r="228">
      <c r="I228" s="52"/>
      <c r="J228" s="52"/>
      <c r="K228" s="52"/>
    </row>
    <row r="229">
      <c r="I229" s="52"/>
      <c r="J229" s="52"/>
      <c r="K229" s="52"/>
    </row>
    <row r="230">
      <c r="I230" s="52"/>
      <c r="J230" s="52"/>
      <c r="K230" s="52"/>
    </row>
    <row r="231">
      <c r="I231" s="52"/>
      <c r="J231" s="52"/>
      <c r="K231" s="52"/>
    </row>
    <row r="232">
      <c r="I232" s="52"/>
      <c r="J232" s="52"/>
      <c r="K232" s="52"/>
    </row>
    <row r="233">
      <c r="I233" s="52"/>
      <c r="J233" s="52"/>
      <c r="K233" s="52"/>
    </row>
    <row r="234">
      <c r="I234" s="52"/>
      <c r="J234" s="52"/>
      <c r="K234" s="52"/>
    </row>
    <row r="235">
      <c r="I235" s="52"/>
      <c r="J235" s="52"/>
      <c r="K235" s="52"/>
    </row>
    <row r="236">
      <c r="I236" s="52"/>
      <c r="J236" s="52"/>
      <c r="K236" s="52"/>
    </row>
    <row r="237">
      <c r="I237" s="52"/>
      <c r="J237" s="52"/>
      <c r="K237" s="52"/>
    </row>
    <row r="238">
      <c r="I238" s="52"/>
      <c r="J238" s="52"/>
      <c r="K238" s="52"/>
    </row>
    <row r="239">
      <c r="I239" s="52"/>
      <c r="J239" s="52"/>
      <c r="K239" s="52"/>
    </row>
    <row r="240">
      <c r="I240" s="52"/>
      <c r="J240" s="52"/>
      <c r="K240" s="52"/>
    </row>
    <row r="241">
      <c r="I241" s="52"/>
      <c r="J241" s="52"/>
      <c r="K241" s="52"/>
    </row>
    <row r="242">
      <c r="I242" s="52"/>
      <c r="J242" s="52"/>
      <c r="K242" s="52"/>
    </row>
    <row r="243">
      <c r="I243" s="52"/>
      <c r="J243" s="52"/>
      <c r="K243" s="52"/>
    </row>
    <row r="244">
      <c r="I244" s="52"/>
      <c r="J244" s="52"/>
      <c r="K244" s="52"/>
    </row>
    <row r="245">
      <c r="I245" s="52"/>
      <c r="J245" s="52"/>
      <c r="K245" s="52"/>
    </row>
    <row r="246">
      <c r="I246" s="52"/>
      <c r="J246" s="52"/>
      <c r="K246" s="52"/>
    </row>
    <row r="247">
      <c r="I247" s="52"/>
      <c r="J247" s="52"/>
      <c r="K247" s="52"/>
    </row>
    <row r="248">
      <c r="I248" s="52"/>
      <c r="J248" s="52"/>
      <c r="K248" s="52"/>
    </row>
    <row r="249">
      <c r="I249" s="52"/>
      <c r="J249" s="52"/>
      <c r="K249" s="52"/>
    </row>
    <row r="250">
      <c r="I250" s="52"/>
      <c r="J250" s="52"/>
      <c r="K250" s="52"/>
    </row>
    <row r="251">
      <c r="I251" s="52"/>
      <c r="J251" s="52"/>
      <c r="K251" s="52"/>
    </row>
    <row r="252">
      <c r="I252" s="52"/>
      <c r="J252" s="52"/>
      <c r="K252" s="52"/>
    </row>
    <row r="253">
      <c r="I253" s="52"/>
      <c r="J253" s="52"/>
      <c r="K253" s="52"/>
    </row>
    <row r="254">
      <c r="I254" s="52"/>
      <c r="J254" s="52"/>
      <c r="K254" s="52"/>
    </row>
    <row r="255">
      <c r="I255" s="52"/>
      <c r="J255" s="52"/>
      <c r="K255" s="52"/>
    </row>
    <row r="256">
      <c r="I256" s="52"/>
      <c r="J256" s="52"/>
      <c r="K256" s="52"/>
    </row>
    <row r="257">
      <c r="I257" s="52"/>
      <c r="J257" s="52"/>
      <c r="K257" s="52"/>
    </row>
    <row r="258">
      <c r="I258" s="52"/>
      <c r="J258" s="52"/>
      <c r="K258" s="52"/>
    </row>
    <row r="259">
      <c r="I259" s="52"/>
      <c r="J259" s="52"/>
      <c r="K259" s="52"/>
    </row>
    <row r="260">
      <c r="I260" s="52"/>
      <c r="J260" s="52"/>
      <c r="K260" s="52"/>
    </row>
    <row r="261">
      <c r="I261" s="52"/>
      <c r="J261" s="52"/>
      <c r="K261" s="52"/>
    </row>
    <row r="262">
      <c r="I262" s="52"/>
      <c r="J262" s="52"/>
      <c r="K262" s="52"/>
    </row>
    <row r="263">
      <c r="I263" s="52"/>
      <c r="J263" s="52"/>
      <c r="K263" s="52"/>
    </row>
    <row r="264">
      <c r="I264" s="52"/>
      <c r="J264" s="52"/>
      <c r="K264" s="52"/>
    </row>
    <row r="265">
      <c r="I265" s="52"/>
      <c r="J265" s="52"/>
      <c r="K265" s="52"/>
    </row>
    <row r="266">
      <c r="I266" s="52"/>
      <c r="J266" s="52"/>
      <c r="K266" s="52"/>
    </row>
    <row r="267">
      <c r="I267" s="52"/>
      <c r="J267" s="52"/>
      <c r="K267" s="52"/>
    </row>
    <row r="268">
      <c r="I268" s="52"/>
      <c r="J268" s="52"/>
      <c r="K268" s="52"/>
    </row>
    <row r="269">
      <c r="I269" s="52"/>
      <c r="J269" s="52"/>
      <c r="K269" s="52"/>
    </row>
    <row r="270">
      <c r="I270" s="52"/>
      <c r="J270" s="52"/>
      <c r="K270" s="52"/>
    </row>
    <row r="271">
      <c r="I271" s="52"/>
      <c r="J271" s="52"/>
      <c r="K271" s="52"/>
    </row>
    <row r="272">
      <c r="I272" s="52"/>
      <c r="J272" s="52"/>
      <c r="K272" s="52"/>
    </row>
    <row r="273">
      <c r="I273" s="52"/>
      <c r="J273" s="52"/>
      <c r="K273" s="52"/>
    </row>
    <row r="274">
      <c r="I274" s="52"/>
      <c r="J274" s="52"/>
      <c r="K274" s="52"/>
    </row>
    <row r="275">
      <c r="I275" s="52"/>
      <c r="J275" s="52"/>
      <c r="K275" s="52"/>
    </row>
    <row r="276">
      <c r="I276" s="52"/>
      <c r="J276" s="52"/>
      <c r="K276" s="52"/>
    </row>
    <row r="277">
      <c r="I277" s="52"/>
      <c r="J277" s="52"/>
      <c r="K277" s="52"/>
    </row>
    <row r="278">
      <c r="I278" s="52"/>
      <c r="J278" s="52"/>
      <c r="K278" s="52"/>
    </row>
    <row r="279">
      <c r="I279" s="52"/>
      <c r="J279" s="52"/>
      <c r="K279" s="52"/>
    </row>
    <row r="280">
      <c r="I280" s="52"/>
      <c r="J280" s="52"/>
      <c r="K280" s="52"/>
    </row>
    <row r="281">
      <c r="I281" s="52"/>
      <c r="J281" s="52"/>
      <c r="K281" s="52"/>
    </row>
    <row r="282">
      <c r="I282" s="52"/>
      <c r="J282" s="52"/>
      <c r="K282" s="52"/>
    </row>
    <row r="283">
      <c r="I283" s="52"/>
      <c r="J283" s="52"/>
      <c r="K283" s="52"/>
    </row>
    <row r="284">
      <c r="I284" s="52"/>
      <c r="J284" s="52"/>
      <c r="K284" s="52"/>
    </row>
    <row r="285">
      <c r="I285" s="52"/>
      <c r="J285" s="52"/>
      <c r="K285" s="52"/>
    </row>
    <row r="286">
      <c r="I286" s="52"/>
      <c r="J286" s="52"/>
      <c r="K286" s="52"/>
    </row>
    <row r="287">
      <c r="I287" s="52"/>
      <c r="J287" s="52"/>
      <c r="K287" s="52"/>
    </row>
    <row r="288">
      <c r="I288" s="52"/>
      <c r="J288" s="52"/>
      <c r="K288" s="52"/>
    </row>
    <row r="289">
      <c r="I289" s="52"/>
      <c r="J289" s="52"/>
      <c r="K289" s="52"/>
    </row>
    <row r="290">
      <c r="I290" s="52"/>
      <c r="J290" s="52"/>
      <c r="K290" s="52"/>
    </row>
    <row r="291">
      <c r="I291" s="52"/>
      <c r="J291" s="52"/>
      <c r="K291" s="52"/>
    </row>
    <row r="292">
      <c r="I292" s="52"/>
      <c r="J292" s="52"/>
      <c r="K292" s="52"/>
    </row>
    <row r="293">
      <c r="I293" s="52"/>
      <c r="J293" s="52"/>
      <c r="K293" s="52"/>
    </row>
    <row r="294">
      <c r="I294" s="52"/>
      <c r="J294" s="52"/>
      <c r="K294" s="52"/>
    </row>
    <row r="295">
      <c r="I295" s="52"/>
      <c r="J295" s="52"/>
      <c r="K295" s="52"/>
    </row>
    <row r="296">
      <c r="I296" s="52"/>
      <c r="J296" s="52"/>
      <c r="K296" s="52"/>
    </row>
    <row r="297">
      <c r="I297" s="52"/>
      <c r="J297" s="52"/>
      <c r="K297" s="52"/>
    </row>
    <row r="298">
      <c r="I298" s="52"/>
      <c r="J298" s="52"/>
      <c r="K298" s="52"/>
    </row>
    <row r="299">
      <c r="I299" s="52"/>
      <c r="J299" s="52"/>
      <c r="K299" s="52"/>
    </row>
    <row r="300">
      <c r="I300" s="52"/>
      <c r="J300" s="52"/>
      <c r="K300" s="52"/>
    </row>
    <row r="301">
      <c r="I301" s="52"/>
      <c r="J301" s="52"/>
      <c r="K301" s="52"/>
    </row>
    <row r="302">
      <c r="I302" s="52"/>
      <c r="J302" s="52"/>
      <c r="K302" s="52"/>
    </row>
    <row r="303">
      <c r="I303" s="52"/>
      <c r="J303" s="52"/>
      <c r="K303" s="52"/>
    </row>
    <row r="304">
      <c r="I304" s="52"/>
      <c r="J304" s="52"/>
      <c r="K304" s="52"/>
    </row>
    <row r="305">
      <c r="I305" s="52"/>
      <c r="J305" s="52"/>
      <c r="K305" s="52"/>
    </row>
    <row r="306">
      <c r="I306" s="52"/>
      <c r="J306" s="52"/>
      <c r="K306" s="52"/>
    </row>
    <row r="307">
      <c r="I307" s="52"/>
      <c r="J307" s="52"/>
      <c r="K307" s="52"/>
    </row>
    <row r="308">
      <c r="I308" s="52"/>
      <c r="J308" s="52"/>
      <c r="K308" s="52"/>
    </row>
    <row r="309">
      <c r="I309" s="52"/>
      <c r="J309" s="52"/>
      <c r="K309" s="52"/>
    </row>
    <row r="310">
      <c r="I310" s="52"/>
      <c r="J310" s="52"/>
      <c r="K310" s="52"/>
    </row>
    <row r="311">
      <c r="I311" s="52"/>
      <c r="J311" s="52"/>
      <c r="K311" s="52"/>
    </row>
    <row r="312">
      <c r="I312" s="52"/>
      <c r="J312" s="52"/>
      <c r="K312" s="52"/>
    </row>
    <row r="313">
      <c r="I313" s="52"/>
      <c r="J313" s="52"/>
      <c r="K313" s="52"/>
    </row>
    <row r="314">
      <c r="I314" s="52"/>
      <c r="J314" s="52"/>
      <c r="K314" s="52"/>
    </row>
    <row r="315">
      <c r="I315" s="52"/>
      <c r="J315" s="52"/>
      <c r="K315" s="52"/>
    </row>
    <row r="316">
      <c r="I316" s="52"/>
      <c r="J316" s="52"/>
      <c r="K316" s="52"/>
    </row>
    <row r="317">
      <c r="I317" s="52"/>
      <c r="J317" s="52"/>
      <c r="K317" s="52"/>
    </row>
    <row r="318">
      <c r="I318" s="52"/>
      <c r="J318" s="52"/>
      <c r="K318" s="52"/>
    </row>
    <row r="319">
      <c r="I319" s="52"/>
      <c r="J319" s="52"/>
      <c r="K319" s="52"/>
    </row>
    <row r="320">
      <c r="I320" s="52"/>
      <c r="J320" s="52"/>
      <c r="K320" s="52"/>
    </row>
    <row r="321">
      <c r="I321" s="52"/>
      <c r="J321" s="52"/>
      <c r="K321" s="52"/>
    </row>
    <row r="322">
      <c r="I322" s="52"/>
      <c r="J322" s="52"/>
      <c r="K322" s="52"/>
    </row>
    <row r="323">
      <c r="I323" s="52"/>
      <c r="J323" s="52"/>
      <c r="K323" s="52"/>
    </row>
    <row r="324">
      <c r="I324" s="52"/>
      <c r="J324" s="52"/>
      <c r="K324" s="52"/>
    </row>
    <row r="325">
      <c r="I325" s="52"/>
      <c r="J325" s="52"/>
      <c r="K325" s="52"/>
    </row>
    <row r="326">
      <c r="I326" s="52"/>
      <c r="J326" s="52"/>
      <c r="K326" s="52"/>
    </row>
    <row r="327">
      <c r="I327" s="52"/>
      <c r="J327" s="52"/>
      <c r="K327" s="52"/>
    </row>
    <row r="328">
      <c r="I328" s="52"/>
      <c r="J328" s="52"/>
      <c r="K328" s="52"/>
    </row>
    <row r="329">
      <c r="I329" s="52"/>
      <c r="J329" s="52"/>
      <c r="K329" s="52"/>
    </row>
    <row r="330">
      <c r="I330" s="52"/>
      <c r="J330" s="52"/>
      <c r="K330" s="52"/>
    </row>
    <row r="331">
      <c r="I331" s="52"/>
      <c r="J331" s="52"/>
      <c r="K331" s="52"/>
    </row>
    <row r="332">
      <c r="I332" s="52"/>
      <c r="J332" s="52"/>
      <c r="K332" s="52"/>
    </row>
    <row r="333">
      <c r="I333" s="52"/>
      <c r="J333" s="52"/>
      <c r="K333" s="52"/>
    </row>
    <row r="334">
      <c r="I334" s="52"/>
      <c r="J334" s="52"/>
      <c r="K334" s="52"/>
    </row>
    <row r="335">
      <c r="I335" s="52"/>
      <c r="J335" s="52"/>
      <c r="K335" s="52"/>
    </row>
    <row r="336">
      <c r="I336" s="52"/>
      <c r="J336" s="52"/>
      <c r="K336" s="52"/>
    </row>
    <row r="337">
      <c r="I337" s="52"/>
      <c r="J337" s="52"/>
      <c r="K337" s="52"/>
    </row>
    <row r="338">
      <c r="I338" s="52"/>
      <c r="J338" s="52"/>
      <c r="K338" s="52"/>
    </row>
    <row r="339">
      <c r="I339" s="52"/>
      <c r="J339" s="52"/>
      <c r="K339" s="52"/>
    </row>
    <row r="340">
      <c r="I340" s="52"/>
      <c r="J340" s="52"/>
      <c r="K340" s="52"/>
    </row>
    <row r="341">
      <c r="I341" s="52"/>
      <c r="J341" s="52"/>
      <c r="K341" s="52"/>
    </row>
    <row r="342">
      <c r="I342" s="52"/>
      <c r="J342" s="52"/>
      <c r="K342" s="52"/>
    </row>
    <row r="343">
      <c r="I343" s="52"/>
      <c r="J343" s="52"/>
      <c r="K343" s="52"/>
    </row>
    <row r="344">
      <c r="I344" s="52"/>
      <c r="J344" s="52"/>
      <c r="K344" s="52"/>
    </row>
    <row r="345">
      <c r="I345" s="52"/>
      <c r="J345" s="52"/>
      <c r="K345" s="52"/>
    </row>
    <row r="346">
      <c r="I346" s="52"/>
      <c r="J346" s="52"/>
      <c r="K346" s="52"/>
    </row>
    <row r="347">
      <c r="I347" s="52"/>
      <c r="J347" s="52"/>
      <c r="K347" s="52"/>
    </row>
    <row r="348">
      <c r="I348" s="52"/>
      <c r="J348" s="52"/>
      <c r="K348" s="52"/>
    </row>
    <row r="349">
      <c r="I349" s="52"/>
      <c r="J349" s="52"/>
      <c r="K349" s="52"/>
    </row>
    <row r="350">
      <c r="I350" s="52"/>
      <c r="J350" s="52"/>
      <c r="K350" s="52"/>
    </row>
    <row r="351">
      <c r="I351" s="52"/>
      <c r="J351" s="52"/>
      <c r="K351" s="52"/>
    </row>
    <row r="352">
      <c r="I352" s="52"/>
      <c r="J352" s="52"/>
      <c r="K352" s="52"/>
    </row>
    <row r="353">
      <c r="I353" s="52"/>
      <c r="J353" s="52"/>
      <c r="K353" s="52"/>
    </row>
    <row r="354">
      <c r="I354" s="52"/>
      <c r="J354" s="52"/>
      <c r="K354" s="52"/>
    </row>
    <row r="355">
      <c r="I355" s="52"/>
      <c r="J355" s="52"/>
      <c r="K355" s="52"/>
    </row>
    <row r="356">
      <c r="I356" s="52"/>
      <c r="J356" s="52"/>
      <c r="K356" s="52"/>
    </row>
    <row r="357">
      <c r="I357" s="52"/>
      <c r="J357" s="52"/>
      <c r="K357" s="52"/>
    </row>
    <row r="358">
      <c r="I358" s="52"/>
      <c r="J358" s="52"/>
      <c r="K358" s="52"/>
    </row>
    <row r="359">
      <c r="I359" s="52"/>
      <c r="J359" s="52"/>
      <c r="K359" s="52"/>
    </row>
    <row r="360">
      <c r="I360" s="52"/>
      <c r="J360" s="52"/>
      <c r="K360" s="52"/>
    </row>
    <row r="361">
      <c r="I361" s="52"/>
      <c r="J361" s="52"/>
      <c r="K361" s="52"/>
    </row>
    <row r="362">
      <c r="I362" s="52"/>
      <c r="J362" s="52"/>
      <c r="K362" s="52"/>
    </row>
    <row r="363">
      <c r="I363" s="52"/>
      <c r="J363" s="52"/>
      <c r="K363" s="52"/>
    </row>
    <row r="364">
      <c r="I364" s="52"/>
      <c r="J364" s="52"/>
      <c r="K364" s="52"/>
    </row>
    <row r="365">
      <c r="I365" s="52"/>
      <c r="J365" s="52"/>
      <c r="K365" s="52"/>
    </row>
    <row r="366">
      <c r="I366" s="52"/>
      <c r="J366" s="52"/>
      <c r="K366" s="52"/>
    </row>
    <row r="367">
      <c r="I367" s="52"/>
      <c r="J367" s="52"/>
      <c r="K367" s="52"/>
    </row>
    <row r="368">
      <c r="I368" s="52"/>
      <c r="J368" s="52"/>
      <c r="K368" s="52"/>
    </row>
    <row r="369">
      <c r="I369" s="52"/>
      <c r="J369" s="52"/>
      <c r="K369" s="52"/>
    </row>
    <row r="370">
      <c r="I370" s="52"/>
      <c r="J370" s="52"/>
      <c r="K370" s="52"/>
    </row>
    <row r="371">
      <c r="I371" s="52"/>
      <c r="J371" s="52"/>
      <c r="K371" s="52"/>
    </row>
    <row r="372">
      <c r="I372" s="52"/>
      <c r="J372" s="52"/>
      <c r="K372" s="52"/>
    </row>
    <row r="373">
      <c r="I373" s="52"/>
      <c r="J373" s="52"/>
      <c r="K373" s="52"/>
    </row>
    <row r="374">
      <c r="I374" s="52"/>
      <c r="J374" s="52"/>
      <c r="K374" s="52"/>
    </row>
    <row r="375">
      <c r="I375" s="52"/>
      <c r="J375" s="52"/>
      <c r="K375" s="52"/>
    </row>
    <row r="376">
      <c r="I376" s="52"/>
      <c r="J376" s="52"/>
      <c r="K376" s="52"/>
    </row>
    <row r="377">
      <c r="I377" s="52"/>
      <c r="J377" s="52"/>
      <c r="K377" s="52"/>
    </row>
    <row r="378">
      <c r="I378" s="52"/>
      <c r="J378" s="52"/>
      <c r="K378" s="52"/>
    </row>
    <row r="379">
      <c r="I379" s="52"/>
      <c r="J379" s="52"/>
      <c r="K379" s="52"/>
    </row>
    <row r="380">
      <c r="I380" s="52"/>
      <c r="J380" s="52"/>
      <c r="K380" s="52"/>
    </row>
    <row r="381">
      <c r="I381" s="52"/>
      <c r="J381" s="52"/>
      <c r="K381" s="52"/>
    </row>
    <row r="382">
      <c r="I382" s="52"/>
      <c r="J382" s="52"/>
      <c r="K382" s="52"/>
    </row>
    <row r="383">
      <c r="I383" s="52"/>
      <c r="J383" s="52"/>
      <c r="K383" s="52"/>
    </row>
    <row r="384">
      <c r="I384" s="52"/>
      <c r="J384" s="52"/>
      <c r="K384" s="52"/>
    </row>
    <row r="385">
      <c r="I385" s="52"/>
      <c r="J385" s="52"/>
      <c r="K385" s="52"/>
    </row>
    <row r="386">
      <c r="I386" s="52"/>
      <c r="J386" s="52"/>
      <c r="K386" s="52"/>
    </row>
    <row r="387">
      <c r="I387" s="52"/>
      <c r="J387" s="52"/>
      <c r="K387" s="52"/>
    </row>
    <row r="388">
      <c r="I388" s="52"/>
      <c r="J388" s="52"/>
      <c r="K388" s="52"/>
    </row>
    <row r="389">
      <c r="I389" s="52"/>
      <c r="J389" s="52"/>
      <c r="K389" s="52"/>
    </row>
    <row r="390">
      <c r="I390" s="52"/>
      <c r="J390" s="52"/>
      <c r="K390" s="52"/>
    </row>
    <row r="391">
      <c r="I391" s="52"/>
      <c r="J391" s="52"/>
      <c r="K391" s="52"/>
    </row>
    <row r="392">
      <c r="I392" s="52"/>
      <c r="J392" s="52"/>
      <c r="K392" s="52"/>
    </row>
    <row r="393">
      <c r="I393" s="52"/>
      <c r="J393" s="52"/>
      <c r="K393" s="52"/>
    </row>
    <row r="394">
      <c r="I394" s="52"/>
      <c r="J394" s="52"/>
      <c r="K394" s="52"/>
    </row>
    <row r="395">
      <c r="I395" s="52"/>
      <c r="J395" s="52"/>
      <c r="K395" s="52"/>
    </row>
    <row r="396">
      <c r="I396" s="52"/>
      <c r="J396" s="52"/>
      <c r="K396" s="52"/>
    </row>
    <row r="397">
      <c r="I397" s="52"/>
      <c r="J397" s="52"/>
      <c r="K397" s="52"/>
    </row>
    <row r="398">
      <c r="I398" s="52"/>
      <c r="J398" s="52"/>
      <c r="K398" s="52"/>
    </row>
    <row r="399">
      <c r="I399" s="52"/>
      <c r="J399" s="52"/>
      <c r="K399" s="52"/>
    </row>
    <row r="400">
      <c r="I400" s="52"/>
      <c r="J400" s="52"/>
      <c r="K400" s="52"/>
    </row>
    <row r="401">
      <c r="I401" s="52"/>
      <c r="J401" s="52"/>
      <c r="K401" s="52"/>
    </row>
    <row r="402">
      <c r="I402" s="52"/>
      <c r="J402" s="52"/>
      <c r="K402" s="52"/>
    </row>
    <row r="403">
      <c r="I403" s="52"/>
      <c r="J403" s="52"/>
      <c r="K403" s="52"/>
    </row>
    <row r="404">
      <c r="I404" s="52"/>
      <c r="J404" s="52"/>
      <c r="K404" s="52"/>
    </row>
    <row r="405">
      <c r="I405" s="52"/>
      <c r="J405" s="52"/>
      <c r="K405" s="52"/>
    </row>
    <row r="406">
      <c r="I406" s="52"/>
      <c r="J406" s="52"/>
      <c r="K406" s="52"/>
    </row>
    <row r="407">
      <c r="I407" s="52"/>
      <c r="J407" s="52"/>
      <c r="K407" s="52"/>
    </row>
    <row r="408">
      <c r="I408" s="52"/>
      <c r="J408" s="52"/>
      <c r="K408" s="52"/>
    </row>
    <row r="409">
      <c r="I409" s="52"/>
      <c r="J409" s="52"/>
      <c r="K409" s="52"/>
    </row>
    <row r="410">
      <c r="I410" s="52"/>
      <c r="J410" s="52"/>
      <c r="K410" s="52"/>
    </row>
    <row r="411">
      <c r="I411" s="52"/>
      <c r="J411" s="52"/>
      <c r="K411" s="52"/>
    </row>
    <row r="412">
      <c r="I412" s="52"/>
      <c r="J412" s="52"/>
      <c r="K412" s="52"/>
    </row>
    <row r="413">
      <c r="I413" s="52"/>
      <c r="J413" s="52"/>
      <c r="K413" s="52"/>
    </row>
    <row r="414">
      <c r="I414" s="52"/>
      <c r="J414" s="52"/>
      <c r="K414" s="52"/>
    </row>
    <row r="415">
      <c r="I415" s="52"/>
      <c r="J415" s="52"/>
      <c r="K415" s="52"/>
    </row>
    <row r="416">
      <c r="I416" s="52"/>
      <c r="J416" s="52"/>
      <c r="K416" s="52"/>
    </row>
    <row r="417">
      <c r="I417" s="52"/>
      <c r="J417" s="52"/>
      <c r="K417" s="52"/>
    </row>
    <row r="418">
      <c r="I418" s="52"/>
      <c r="J418" s="52"/>
      <c r="K418" s="52"/>
    </row>
    <row r="419">
      <c r="I419" s="52"/>
      <c r="J419" s="52"/>
      <c r="K419" s="52"/>
    </row>
    <row r="420">
      <c r="I420" s="52"/>
      <c r="J420" s="52"/>
      <c r="K420" s="52"/>
    </row>
    <row r="421">
      <c r="I421" s="52"/>
      <c r="J421" s="52"/>
      <c r="K421" s="52"/>
    </row>
    <row r="422">
      <c r="I422" s="52"/>
      <c r="J422" s="52"/>
      <c r="K422" s="52"/>
    </row>
    <row r="423">
      <c r="I423" s="52"/>
      <c r="J423" s="52"/>
      <c r="K423" s="52"/>
    </row>
    <row r="424">
      <c r="I424" s="52"/>
      <c r="J424" s="52"/>
      <c r="K424" s="52"/>
    </row>
    <row r="425">
      <c r="I425" s="52"/>
      <c r="J425" s="52"/>
      <c r="K425" s="52"/>
    </row>
    <row r="426">
      <c r="I426" s="52"/>
      <c r="J426" s="52"/>
      <c r="K426" s="52"/>
    </row>
    <row r="427">
      <c r="I427" s="52"/>
      <c r="J427" s="52"/>
      <c r="K427" s="52"/>
    </row>
    <row r="428">
      <c r="I428" s="52"/>
      <c r="J428" s="52"/>
      <c r="K428" s="52"/>
    </row>
    <row r="429">
      <c r="I429" s="52"/>
      <c r="J429" s="52"/>
      <c r="K429" s="52"/>
    </row>
    <row r="430">
      <c r="I430" s="52"/>
      <c r="J430" s="52"/>
      <c r="K430" s="52"/>
    </row>
    <row r="431">
      <c r="I431" s="52"/>
      <c r="J431" s="52"/>
      <c r="K431" s="52"/>
    </row>
    <row r="432">
      <c r="I432" s="52"/>
      <c r="J432" s="52"/>
      <c r="K432" s="52"/>
    </row>
    <row r="433">
      <c r="I433" s="52"/>
      <c r="J433" s="52"/>
      <c r="K433" s="52"/>
    </row>
    <row r="434">
      <c r="I434" s="52"/>
      <c r="J434" s="52"/>
      <c r="K434" s="52"/>
    </row>
    <row r="435">
      <c r="I435" s="52"/>
      <c r="J435" s="52"/>
      <c r="K435" s="52"/>
    </row>
    <row r="436">
      <c r="I436" s="52"/>
      <c r="J436" s="52"/>
      <c r="K436" s="52"/>
    </row>
    <row r="437">
      <c r="I437" s="52"/>
      <c r="J437" s="52"/>
      <c r="K437" s="52"/>
    </row>
    <row r="438">
      <c r="I438" s="52"/>
      <c r="J438" s="52"/>
      <c r="K438" s="52"/>
    </row>
    <row r="439">
      <c r="I439" s="52"/>
      <c r="J439" s="52"/>
      <c r="K439" s="52"/>
    </row>
    <row r="440">
      <c r="I440" s="52"/>
      <c r="J440" s="52"/>
      <c r="K440" s="52"/>
    </row>
    <row r="441">
      <c r="I441" s="52"/>
      <c r="J441" s="52"/>
      <c r="K441" s="52"/>
    </row>
    <row r="442">
      <c r="I442" s="52"/>
      <c r="J442" s="52"/>
      <c r="K442" s="52"/>
    </row>
    <row r="443">
      <c r="I443" s="52"/>
      <c r="J443" s="52"/>
      <c r="K443" s="52"/>
    </row>
    <row r="444">
      <c r="I444" s="52"/>
      <c r="J444" s="52"/>
      <c r="K444" s="52"/>
    </row>
    <row r="445">
      <c r="I445" s="52"/>
      <c r="J445" s="52"/>
      <c r="K445" s="52"/>
    </row>
    <row r="446">
      <c r="I446" s="52"/>
      <c r="J446" s="52"/>
      <c r="K446" s="52"/>
    </row>
    <row r="447">
      <c r="I447" s="52"/>
      <c r="J447" s="52"/>
      <c r="K447" s="52"/>
    </row>
    <row r="448">
      <c r="I448" s="52"/>
      <c r="J448" s="52"/>
      <c r="K448" s="52"/>
    </row>
    <row r="449">
      <c r="I449" s="52"/>
      <c r="J449" s="52"/>
      <c r="K449" s="52"/>
    </row>
    <row r="450">
      <c r="I450" s="52"/>
      <c r="J450" s="52"/>
      <c r="K450" s="52"/>
    </row>
    <row r="451">
      <c r="I451" s="52"/>
      <c r="J451" s="52"/>
      <c r="K451" s="52"/>
    </row>
    <row r="452">
      <c r="I452" s="52"/>
      <c r="J452" s="52"/>
      <c r="K452" s="52"/>
    </row>
    <row r="453">
      <c r="I453" s="52"/>
      <c r="J453" s="52"/>
      <c r="K453" s="52"/>
    </row>
    <row r="454">
      <c r="I454" s="52"/>
      <c r="J454" s="52"/>
      <c r="K454" s="52"/>
    </row>
    <row r="455">
      <c r="I455" s="52"/>
      <c r="J455" s="52"/>
      <c r="K455" s="52"/>
    </row>
    <row r="456">
      <c r="I456" s="52"/>
      <c r="J456" s="52"/>
      <c r="K456" s="52"/>
    </row>
    <row r="457">
      <c r="I457" s="52"/>
      <c r="J457" s="52"/>
      <c r="K457" s="52"/>
    </row>
    <row r="458">
      <c r="I458" s="52"/>
      <c r="J458" s="52"/>
      <c r="K458" s="52"/>
    </row>
    <row r="459">
      <c r="I459" s="52"/>
      <c r="J459" s="52"/>
      <c r="K459" s="52"/>
    </row>
    <row r="460">
      <c r="I460" s="52"/>
      <c r="J460" s="52"/>
      <c r="K460" s="52"/>
    </row>
    <row r="461">
      <c r="I461" s="52"/>
      <c r="J461" s="52"/>
      <c r="K461" s="52"/>
    </row>
    <row r="462">
      <c r="I462" s="52"/>
      <c r="J462" s="52"/>
      <c r="K462" s="52"/>
    </row>
    <row r="463">
      <c r="I463" s="52"/>
      <c r="J463" s="52"/>
      <c r="K463" s="52"/>
    </row>
    <row r="464">
      <c r="I464" s="52"/>
      <c r="J464" s="52"/>
      <c r="K464" s="52"/>
    </row>
    <row r="465">
      <c r="I465" s="52"/>
      <c r="J465" s="52"/>
      <c r="K465" s="52"/>
    </row>
    <row r="466">
      <c r="I466" s="52"/>
      <c r="J466" s="52"/>
      <c r="K466" s="52"/>
    </row>
    <row r="467">
      <c r="I467" s="52"/>
      <c r="J467" s="52"/>
      <c r="K467" s="52"/>
    </row>
    <row r="468">
      <c r="I468" s="52"/>
      <c r="J468" s="52"/>
      <c r="K468" s="52"/>
    </row>
    <row r="469">
      <c r="I469" s="52"/>
      <c r="J469" s="52"/>
      <c r="K469" s="52"/>
    </row>
    <row r="470">
      <c r="I470" s="52"/>
      <c r="J470" s="52"/>
      <c r="K470" s="52"/>
    </row>
    <row r="471">
      <c r="I471" s="52"/>
      <c r="J471" s="52"/>
      <c r="K471" s="52"/>
    </row>
    <row r="472">
      <c r="I472" s="52"/>
      <c r="J472" s="52"/>
      <c r="K472" s="52"/>
    </row>
    <row r="473">
      <c r="I473" s="52"/>
      <c r="J473" s="52"/>
      <c r="K473" s="52"/>
    </row>
    <row r="474">
      <c r="I474" s="52"/>
      <c r="J474" s="52"/>
      <c r="K474" s="52"/>
    </row>
    <row r="475">
      <c r="I475" s="52"/>
      <c r="J475" s="52"/>
      <c r="K475" s="52"/>
    </row>
    <row r="476">
      <c r="I476" s="52"/>
      <c r="J476" s="52"/>
      <c r="K476" s="52"/>
    </row>
    <row r="477">
      <c r="I477" s="52"/>
      <c r="J477" s="52"/>
      <c r="K477" s="52"/>
    </row>
    <row r="478">
      <c r="I478" s="52"/>
      <c r="J478" s="52"/>
      <c r="K478" s="52"/>
    </row>
    <row r="479">
      <c r="I479" s="52"/>
      <c r="J479" s="52"/>
      <c r="K479" s="52"/>
    </row>
    <row r="480">
      <c r="I480" s="52"/>
      <c r="J480" s="52"/>
      <c r="K480" s="52"/>
    </row>
    <row r="481">
      <c r="I481" s="52"/>
      <c r="J481" s="52"/>
      <c r="K481" s="52"/>
    </row>
    <row r="482">
      <c r="I482" s="52"/>
      <c r="J482" s="52"/>
      <c r="K482" s="52"/>
    </row>
    <row r="483">
      <c r="I483" s="52"/>
      <c r="J483" s="52"/>
      <c r="K483" s="52"/>
    </row>
    <row r="484">
      <c r="I484" s="52"/>
      <c r="J484" s="52"/>
      <c r="K484" s="52"/>
    </row>
    <row r="485">
      <c r="I485" s="52"/>
      <c r="J485" s="52"/>
      <c r="K485" s="52"/>
    </row>
    <row r="486">
      <c r="I486" s="52"/>
      <c r="J486" s="52"/>
      <c r="K486" s="52"/>
    </row>
    <row r="487">
      <c r="I487" s="52"/>
      <c r="J487" s="52"/>
      <c r="K487" s="52"/>
    </row>
    <row r="488">
      <c r="I488" s="52"/>
      <c r="J488" s="52"/>
      <c r="K488" s="52"/>
    </row>
    <row r="489">
      <c r="I489" s="52"/>
      <c r="J489" s="52"/>
      <c r="K489" s="52"/>
    </row>
    <row r="490">
      <c r="I490" s="52"/>
      <c r="J490" s="52"/>
      <c r="K490" s="52"/>
    </row>
    <row r="491">
      <c r="I491" s="52"/>
      <c r="J491" s="52"/>
      <c r="K491" s="52"/>
    </row>
    <row r="492">
      <c r="I492" s="52"/>
      <c r="J492" s="52"/>
      <c r="K492" s="52"/>
    </row>
    <row r="493">
      <c r="I493" s="52"/>
      <c r="J493" s="52"/>
      <c r="K493" s="52"/>
    </row>
    <row r="494">
      <c r="I494" s="52"/>
      <c r="J494" s="52"/>
      <c r="K494" s="52"/>
    </row>
    <row r="495">
      <c r="I495" s="52"/>
      <c r="J495" s="52"/>
      <c r="K495" s="52"/>
    </row>
    <row r="496">
      <c r="I496" s="52"/>
      <c r="J496" s="52"/>
      <c r="K496" s="52"/>
    </row>
    <row r="497">
      <c r="I497" s="52"/>
      <c r="J497" s="52"/>
      <c r="K497" s="52"/>
    </row>
    <row r="498">
      <c r="I498" s="52"/>
      <c r="J498" s="52"/>
      <c r="K498" s="52"/>
    </row>
    <row r="499">
      <c r="I499" s="52"/>
      <c r="J499" s="52"/>
      <c r="K499" s="52"/>
    </row>
    <row r="500">
      <c r="I500" s="52"/>
      <c r="J500" s="52"/>
      <c r="K500" s="52"/>
    </row>
    <row r="501">
      <c r="I501" s="52"/>
      <c r="J501" s="52"/>
      <c r="K501" s="52"/>
    </row>
    <row r="502">
      <c r="I502" s="52"/>
      <c r="J502" s="52"/>
      <c r="K502" s="52"/>
    </row>
    <row r="503">
      <c r="I503" s="52"/>
      <c r="J503" s="52"/>
      <c r="K503" s="52"/>
    </row>
    <row r="504">
      <c r="I504" s="52"/>
      <c r="J504" s="52"/>
      <c r="K504" s="52"/>
    </row>
    <row r="505">
      <c r="I505" s="52"/>
      <c r="J505" s="52"/>
      <c r="K505" s="52"/>
    </row>
    <row r="506">
      <c r="I506" s="52"/>
      <c r="J506" s="52"/>
      <c r="K506" s="52"/>
    </row>
    <row r="507">
      <c r="I507" s="52"/>
      <c r="J507" s="52"/>
      <c r="K507" s="52"/>
    </row>
    <row r="508">
      <c r="I508" s="52"/>
      <c r="J508" s="52"/>
      <c r="K508" s="52"/>
    </row>
    <row r="509">
      <c r="I509" s="52"/>
      <c r="J509" s="52"/>
      <c r="K509" s="52"/>
    </row>
    <row r="510">
      <c r="I510" s="52"/>
      <c r="J510" s="52"/>
      <c r="K510" s="52"/>
    </row>
    <row r="511">
      <c r="I511" s="52"/>
      <c r="J511" s="52"/>
      <c r="K511" s="52"/>
    </row>
    <row r="512">
      <c r="I512" s="52"/>
      <c r="J512" s="52"/>
      <c r="K512" s="52"/>
    </row>
    <row r="513">
      <c r="I513" s="52"/>
      <c r="J513" s="52"/>
      <c r="K513" s="52"/>
    </row>
    <row r="514">
      <c r="I514" s="52"/>
      <c r="J514" s="52"/>
      <c r="K514" s="52"/>
    </row>
    <row r="515">
      <c r="I515" s="52"/>
      <c r="J515" s="52"/>
      <c r="K515" s="52"/>
    </row>
    <row r="516">
      <c r="I516" s="52"/>
      <c r="J516" s="52"/>
      <c r="K516" s="52"/>
    </row>
    <row r="517">
      <c r="I517" s="52"/>
      <c r="J517" s="52"/>
      <c r="K517" s="52"/>
    </row>
    <row r="518">
      <c r="I518" s="52"/>
      <c r="J518" s="52"/>
      <c r="K518" s="52"/>
    </row>
    <row r="519">
      <c r="I519" s="52"/>
      <c r="J519" s="52"/>
      <c r="K519" s="52"/>
    </row>
    <row r="520">
      <c r="I520" s="52"/>
      <c r="J520" s="52"/>
      <c r="K520" s="52"/>
    </row>
    <row r="521">
      <c r="I521" s="52"/>
      <c r="J521" s="52"/>
      <c r="K521" s="52"/>
    </row>
    <row r="522">
      <c r="I522" s="52"/>
      <c r="J522" s="52"/>
      <c r="K522" s="52"/>
    </row>
    <row r="523">
      <c r="I523" s="52"/>
      <c r="J523" s="52"/>
      <c r="K523" s="52"/>
    </row>
    <row r="524">
      <c r="I524" s="52"/>
      <c r="J524" s="52"/>
      <c r="K524" s="52"/>
    </row>
    <row r="525">
      <c r="I525" s="52"/>
      <c r="J525" s="52"/>
      <c r="K525" s="52"/>
    </row>
    <row r="526">
      <c r="I526" s="52"/>
      <c r="J526" s="52"/>
      <c r="K526" s="52"/>
    </row>
    <row r="527">
      <c r="I527" s="52"/>
      <c r="J527" s="52"/>
      <c r="K527" s="52"/>
    </row>
    <row r="528">
      <c r="I528" s="52"/>
      <c r="J528" s="52"/>
      <c r="K528" s="52"/>
    </row>
    <row r="529">
      <c r="I529" s="52"/>
      <c r="J529" s="52"/>
      <c r="K529" s="52"/>
    </row>
    <row r="530">
      <c r="I530" s="52"/>
      <c r="J530" s="52"/>
      <c r="K530" s="52"/>
    </row>
    <row r="531">
      <c r="I531" s="52"/>
      <c r="J531" s="52"/>
      <c r="K531" s="52"/>
    </row>
    <row r="532">
      <c r="I532" s="52"/>
      <c r="J532" s="52"/>
      <c r="K532" s="52"/>
    </row>
    <row r="533">
      <c r="I533" s="52"/>
      <c r="J533" s="52"/>
      <c r="K533" s="52"/>
    </row>
    <row r="534">
      <c r="I534" s="52"/>
      <c r="J534" s="52"/>
      <c r="K534" s="52"/>
    </row>
    <row r="535">
      <c r="I535" s="52"/>
      <c r="J535" s="52"/>
      <c r="K535" s="52"/>
    </row>
    <row r="536">
      <c r="I536" s="52"/>
      <c r="J536" s="52"/>
      <c r="K536" s="52"/>
    </row>
    <row r="537">
      <c r="I537" s="52"/>
      <c r="J537" s="52"/>
      <c r="K537" s="52"/>
    </row>
    <row r="538">
      <c r="I538" s="52"/>
      <c r="J538" s="52"/>
      <c r="K538" s="52"/>
    </row>
    <row r="539">
      <c r="I539" s="52"/>
      <c r="J539" s="52"/>
      <c r="K539" s="52"/>
    </row>
    <row r="540">
      <c r="I540" s="52"/>
      <c r="J540" s="52"/>
      <c r="K540" s="52"/>
    </row>
    <row r="541">
      <c r="I541" s="52"/>
      <c r="J541" s="52"/>
      <c r="K541" s="52"/>
    </row>
    <row r="542">
      <c r="I542" s="52"/>
      <c r="J542" s="52"/>
      <c r="K542" s="52"/>
    </row>
    <row r="543">
      <c r="I543" s="52"/>
      <c r="J543" s="52"/>
      <c r="K543" s="52"/>
    </row>
    <row r="544">
      <c r="I544" s="52"/>
      <c r="J544" s="52"/>
      <c r="K544" s="52"/>
    </row>
    <row r="545">
      <c r="I545" s="52"/>
      <c r="J545" s="52"/>
      <c r="K545" s="52"/>
    </row>
    <row r="546">
      <c r="I546" s="52"/>
      <c r="J546" s="52"/>
      <c r="K546" s="52"/>
    </row>
    <row r="547">
      <c r="I547" s="52"/>
      <c r="J547" s="52"/>
      <c r="K547" s="52"/>
    </row>
    <row r="548">
      <c r="I548" s="52"/>
      <c r="J548" s="52"/>
      <c r="K548" s="52"/>
    </row>
    <row r="549">
      <c r="I549" s="52"/>
      <c r="J549" s="52"/>
      <c r="K549" s="52"/>
    </row>
    <row r="550">
      <c r="I550" s="52"/>
      <c r="J550" s="52"/>
      <c r="K550" s="52"/>
    </row>
    <row r="551">
      <c r="I551" s="52"/>
      <c r="J551" s="52"/>
      <c r="K551" s="52"/>
    </row>
    <row r="552">
      <c r="I552" s="52"/>
      <c r="J552" s="52"/>
      <c r="K552" s="52"/>
    </row>
    <row r="553">
      <c r="I553" s="52"/>
      <c r="J553" s="52"/>
      <c r="K553" s="52"/>
    </row>
    <row r="554">
      <c r="I554" s="52"/>
      <c r="J554" s="52"/>
      <c r="K554" s="52"/>
    </row>
    <row r="555">
      <c r="I555" s="52"/>
      <c r="J555" s="52"/>
      <c r="K555" s="52"/>
    </row>
    <row r="556">
      <c r="I556" s="52"/>
      <c r="J556" s="52"/>
      <c r="K556" s="52"/>
    </row>
    <row r="557">
      <c r="I557" s="52"/>
      <c r="J557" s="52"/>
      <c r="K557" s="52"/>
    </row>
    <row r="558">
      <c r="I558" s="52"/>
      <c r="J558" s="52"/>
      <c r="K558" s="52"/>
    </row>
    <row r="559">
      <c r="I559" s="52"/>
      <c r="J559" s="52"/>
      <c r="K559" s="52"/>
    </row>
    <row r="560">
      <c r="I560" s="52"/>
      <c r="J560" s="52"/>
      <c r="K560" s="52"/>
    </row>
    <row r="561">
      <c r="I561" s="52"/>
      <c r="J561" s="52"/>
      <c r="K561" s="52"/>
    </row>
    <row r="562">
      <c r="I562" s="52"/>
      <c r="J562" s="52"/>
      <c r="K562" s="52"/>
    </row>
    <row r="563">
      <c r="I563" s="52"/>
      <c r="J563" s="52"/>
      <c r="K563" s="52"/>
    </row>
    <row r="564">
      <c r="I564" s="52"/>
      <c r="J564" s="52"/>
      <c r="K564" s="52"/>
    </row>
    <row r="565">
      <c r="I565" s="52"/>
      <c r="J565" s="52"/>
      <c r="K565" s="52"/>
    </row>
    <row r="566">
      <c r="I566" s="52"/>
      <c r="J566" s="52"/>
      <c r="K566" s="52"/>
    </row>
    <row r="567">
      <c r="I567" s="52"/>
      <c r="J567" s="52"/>
      <c r="K567" s="52"/>
    </row>
    <row r="568">
      <c r="I568" s="52"/>
      <c r="J568" s="52"/>
      <c r="K568" s="52"/>
    </row>
    <row r="569">
      <c r="I569" s="52"/>
      <c r="J569" s="52"/>
      <c r="K569" s="52"/>
    </row>
    <row r="570">
      <c r="I570" s="52"/>
      <c r="J570" s="52"/>
      <c r="K570" s="52"/>
    </row>
    <row r="571">
      <c r="I571" s="52"/>
      <c r="J571" s="52"/>
      <c r="K571" s="52"/>
    </row>
    <row r="572">
      <c r="I572" s="52"/>
      <c r="J572" s="52"/>
      <c r="K572" s="52"/>
    </row>
    <row r="573">
      <c r="I573" s="52"/>
      <c r="J573" s="52"/>
      <c r="K573" s="52"/>
    </row>
    <row r="574">
      <c r="I574" s="52"/>
      <c r="J574" s="52"/>
      <c r="K574" s="52"/>
    </row>
    <row r="575">
      <c r="I575" s="52"/>
      <c r="J575" s="52"/>
      <c r="K575" s="52"/>
    </row>
    <row r="576">
      <c r="I576" s="52"/>
      <c r="J576" s="52"/>
      <c r="K576" s="52"/>
    </row>
    <row r="577">
      <c r="I577" s="52"/>
      <c r="J577" s="52"/>
      <c r="K577" s="52"/>
    </row>
    <row r="578">
      <c r="I578" s="52"/>
      <c r="J578" s="52"/>
      <c r="K578" s="52"/>
    </row>
    <row r="579">
      <c r="I579" s="52"/>
      <c r="J579" s="52"/>
      <c r="K579" s="52"/>
    </row>
    <row r="580">
      <c r="I580" s="52"/>
      <c r="J580" s="52"/>
      <c r="K580" s="52"/>
    </row>
    <row r="581">
      <c r="I581" s="52"/>
      <c r="J581" s="52"/>
      <c r="K581" s="52"/>
    </row>
    <row r="582">
      <c r="I582" s="52"/>
      <c r="J582" s="52"/>
      <c r="K582" s="52"/>
    </row>
    <row r="583">
      <c r="I583" s="52"/>
      <c r="J583" s="52"/>
      <c r="K583" s="52"/>
    </row>
    <row r="584">
      <c r="I584" s="52"/>
      <c r="J584" s="52"/>
      <c r="K584" s="52"/>
    </row>
    <row r="585">
      <c r="I585" s="52"/>
      <c r="J585" s="52"/>
      <c r="K585" s="52"/>
    </row>
    <row r="586">
      <c r="I586" s="52"/>
      <c r="J586" s="52"/>
      <c r="K586" s="52"/>
    </row>
    <row r="587">
      <c r="I587" s="52"/>
      <c r="J587" s="52"/>
      <c r="K587" s="52"/>
    </row>
    <row r="588">
      <c r="I588" s="52"/>
      <c r="J588" s="52"/>
      <c r="K588" s="52"/>
    </row>
    <row r="589">
      <c r="I589" s="52"/>
      <c r="J589" s="52"/>
      <c r="K589" s="52"/>
    </row>
    <row r="590">
      <c r="I590" s="52"/>
      <c r="J590" s="52"/>
      <c r="K590" s="52"/>
    </row>
    <row r="591">
      <c r="I591" s="52"/>
      <c r="J591" s="52"/>
      <c r="K591" s="52"/>
    </row>
    <row r="592">
      <c r="I592" s="52"/>
      <c r="J592" s="52"/>
      <c r="K592" s="52"/>
    </row>
    <row r="593">
      <c r="I593" s="52"/>
      <c r="J593" s="52"/>
      <c r="K593" s="52"/>
    </row>
    <row r="594">
      <c r="I594" s="52"/>
      <c r="J594" s="52"/>
      <c r="K594" s="52"/>
    </row>
    <row r="595">
      <c r="I595" s="52"/>
      <c r="J595" s="52"/>
      <c r="K595" s="52"/>
    </row>
    <row r="596">
      <c r="I596" s="52"/>
      <c r="J596" s="52"/>
      <c r="K596" s="52"/>
    </row>
    <row r="597">
      <c r="I597" s="52"/>
      <c r="J597" s="52"/>
      <c r="K597" s="52"/>
    </row>
    <row r="598">
      <c r="I598" s="52"/>
      <c r="J598" s="52"/>
      <c r="K598" s="52"/>
    </row>
    <row r="599">
      <c r="I599" s="52"/>
      <c r="J599" s="52"/>
      <c r="K599" s="52"/>
    </row>
    <row r="600">
      <c r="I600" s="52"/>
      <c r="J600" s="52"/>
      <c r="K600" s="52"/>
    </row>
    <row r="601">
      <c r="I601" s="52"/>
      <c r="J601" s="52"/>
      <c r="K601" s="52"/>
    </row>
    <row r="602">
      <c r="I602" s="52"/>
      <c r="J602" s="52"/>
      <c r="K602" s="52"/>
    </row>
    <row r="603">
      <c r="I603" s="52"/>
      <c r="J603" s="52"/>
      <c r="K603" s="52"/>
    </row>
    <row r="604">
      <c r="I604" s="52"/>
      <c r="J604" s="52"/>
      <c r="K604" s="52"/>
    </row>
    <row r="605">
      <c r="I605" s="52"/>
      <c r="J605" s="52"/>
      <c r="K605" s="52"/>
    </row>
    <row r="606">
      <c r="I606" s="52"/>
      <c r="J606" s="52"/>
      <c r="K606" s="52"/>
    </row>
    <row r="607">
      <c r="I607" s="52"/>
      <c r="J607" s="52"/>
      <c r="K607" s="52"/>
    </row>
    <row r="608">
      <c r="I608" s="52"/>
      <c r="J608" s="52"/>
      <c r="K608" s="52"/>
    </row>
    <row r="609">
      <c r="I609" s="52"/>
      <c r="J609" s="52"/>
      <c r="K609" s="52"/>
    </row>
    <row r="610">
      <c r="I610" s="52"/>
      <c r="J610" s="52"/>
      <c r="K610" s="52"/>
    </row>
    <row r="611">
      <c r="I611" s="52"/>
      <c r="J611" s="52"/>
      <c r="K611" s="52"/>
    </row>
    <row r="612">
      <c r="I612" s="52"/>
      <c r="J612" s="52"/>
      <c r="K612" s="52"/>
    </row>
    <row r="613">
      <c r="I613" s="52"/>
      <c r="J613" s="52"/>
      <c r="K613" s="52"/>
    </row>
    <row r="614">
      <c r="I614" s="52"/>
      <c r="J614" s="52"/>
      <c r="K614" s="52"/>
    </row>
    <row r="615">
      <c r="I615" s="52"/>
      <c r="J615" s="52"/>
      <c r="K615" s="52"/>
    </row>
    <row r="616">
      <c r="I616" s="52"/>
      <c r="J616" s="52"/>
      <c r="K616" s="52"/>
    </row>
    <row r="617">
      <c r="I617" s="52"/>
      <c r="J617" s="52"/>
      <c r="K617" s="52"/>
    </row>
    <row r="618">
      <c r="I618" s="52"/>
      <c r="J618" s="52"/>
      <c r="K618" s="52"/>
    </row>
    <row r="619">
      <c r="I619" s="52"/>
      <c r="J619" s="52"/>
      <c r="K619" s="52"/>
    </row>
    <row r="620">
      <c r="I620" s="52"/>
      <c r="J620" s="52"/>
      <c r="K620" s="52"/>
    </row>
    <row r="621">
      <c r="I621" s="52"/>
      <c r="J621" s="52"/>
      <c r="K621" s="52"/>
    </row>
    <row r="622">
      <c r="I622" s="52"/>
      <c r="J622" s="52"/>
      <c r="K622" s="52"/>
    </row>
    <row r="623">
      <c r="I623" s="52"/>
      <c r="J623" s="52"/>
      <c r="K623" s="52"/>
    </row>
    <row r="624">
      <c r="I624" s="52"/>
      <c r="J624" s="52"/>
      <c r="K624" s="52"/>
    </row>
    <row r="625">
      <c r="I625" s="52"/>
      <c r="J625" s="52"/>
      <c r="K625" s="52"/>
    </row>
    <row r="626">
      <c r="I626" s="52"/>
      <c r="J626" s="52"/>
      <c r="K626" s="52"/>
    </row>
    <row r="627">
      <c r="I627" s="52"/>
      <c r="J627" s="52"/>
      <c r="K627" s="52"/>
    </row>
    <row r="628">
      <c r="I628" s="52"/>
      <c r="J628" s="52"/>
      <c r="K628" s="52"/>
    </row>
    <row r="629">
      <c r="I629" s="52"/>
      <c r="J629" s="52"/>
      <c r="K629" s="52"/>
    </row>
    <row r="630">
      <c r="I630" s="52"/>
      <c r="J630" s="52"/>
      <c r="K630" s="52"/>
    </row>
    <row r="631">
      <c r="I631" s="52"/>
      <c r="J631" s="52"/>
      <c r="K631" s="52"/>
    </row>
    <row r="632">
      <c r="I632" s="52"/>
      <c r="J632" s="52"/>
      <c r="K632" s="52"/>
    </row>
    <row r="633">
      <c r="I633" s="52"/>
      <c r="J633" s="52"/>
      <c r="K633" s="52"/>
    </row>
    <row r="634">
      <c r="I634" s="52"/>
      <c r="J634" s="52"/>
      <c r="K634" s="52"/>
    </row>
    <row r="635">
      <c r="I635" s="52"/>
      <c r="J635" s="52"/>
      <c r="K635" s="52"/>
    </row>
    <row r="636">
      <c r="I636" s="52"/>
      <c r="J636" s="52"/>
      <c r="K636" s="52"/>
    </row>
    <row r="637">
      <c r="I637" s="52"/>
      <c r="J637" s="52"/>
      <c r="K637" s="52"/>
    </row>
    <row r="638">
      <c r="I638" s="52"/>
      <c r="J638" s="52"/>
      <c r="K638" s="52"/>
    </row>
    <row r="639">
      <c r="I639" s="52"/>
      <c r="J639" s="52"/>
      <c r="K639" s="52"/>
    </row>
    <row r="640">
      <c r="I640" s="52"/>
      <c r="J640" s="52"/>
      <c r="K640" s="52"/>
    </row>
    <row r="641">
      <c r="I641" s="52"/>
      <c r="J641" s="52"/>
      <c r="K641" s="52"/>
    </row>
    <row r="642">
      <c r="I642" s="52"/>
      <c r="J642" s="52"/>
      <c r="K642" s="52"/>
    </row>
    <row r="643">
      <c r="I643" s="52"/>
      <c r="J643" s="52"/>
      <c r="K643" s="52"/>
    </row>
    <row r="644">
      <c r="I644" s="52"/>
      <c r="J644" s="52"/>
      <c r="K644" s="52"/>
    </row>
    <row r="645">
      <c r="I645" s="52"/>
      <c r="J645" s="52"/>
      <c r="K645" s="52"/>
    </row>
    <row r="646">
      <c r="I646" s="52"/>
      <c r="J646" s="52"/>
      <c r="K646" s="52"/>
    </row>
    <row r="647">
      <c r="I647" s="52"/>
      <c r="J647" s="52"/>
      <c r="K647" s="52"/>
    </row>
    <row r="648">
      <c r="I648" s="52"/>
      <c r="J648" s="52"/>
      <c r="K648" s="52"/>
    </row>
    <row r="649">
      <c r="I649" s="52"/>
      <c r="J649" s="52"/>
      <c r="K649" s="52"/>
    </row>
    <row r="650">
      <c r="I650" s="52"/>
      <c r="J650" s="52"/>
      <c r="K650" s="52"/>
    </row>
    <row r="651">
      <c r="I651" s="52"/>
      <c r="J651" s="52"/>
      <c r="K651" s="52"/>
    </row>
    <row r="652">
      <c r="I652" s="52"/>
      <c r="J652" s="52"/>
      <c r="K652" s="52"/>
    </row>
    <row r="653">
      <c r="I653" s="52"/>
      <c r="J653" s="52"/>
      <c r="K653" s="52"/>
    </row>
    <row r="654">
      <c r="I654" s="52"/>
      <c r="J654" s="52"/>
      <c r="K654" s="52"/>
    </row>
    <row r="655">
      <c r="I655" s="52"/>
      <c r="J655" s="52"/>
      <c r="K655" s="52"/>
    </row>
    <row r="656">
      <c r="I656" s="52"/>
      <c r="J656" s="52"/>
      <c r="K656" s="52"/>
    </row>
    <row r="657">
      <c r="I657" s="52"/>
      <c r="J657" s="52"/>
      <c r="K657" s="52"/>
    </row>
    <row r="658">
      <c r="I658" s="52"/>
      <c r="J658" s="52"/>
      <c r="K658" s="52"/>
    </row>
    <row r="659">
      <c r="I659" s="52"/>
      <c r="J659" s="52"/>
      <c r="K659" s="52"/>
    </row>
    <row r="660">
      <c r="I660" s="52"/>
      <c r="J660" s="52"/>
      <c r="K660" s="52"/>
    </row>
    <row r="661">
      <c r="I661" s="52"/>
      <c r="J661" s="52"/>
      <c r="K661" s="52"/>
    </row>
    <row r="662">
      <c r="I662" s="52"/>
      <c r="J662" s="52"/>
      <c r="K662" s="52"/>
    </row>
    <row r="663">
      <c r="I663" s="52"/>
      <c r="J663" s="52"/>
      <c r="K663" s="52"/>
    </row>
    <row r="664">
      <c r="I664" s="52"/>
      <c r="J664" s="52"/>
      <c r="K664" s="52"/>
    </row>
    <row r="665">
      <c r="I665" s="52"/>
      <c r="J665" s="52"/>
      <c r="K665" s="52"/>
    </row>
    <row r="666">
      <c r="I666" s="52"/>
      <c r="J666" s="52"/>
      <c r="K666" s="52"/>
    </row>
    <row r="667">
      <c r="I667" s="52"/>
      <c r="J667" s="52"/>
      <c r="K667" s="52"/>
    </row>
    <row r="668">
      <c r="I668" s="52"/>
      <c r="J668" s="52"/>
      <c r="K668" s="52"/>
    </row>
    <row r="669">
      <c r="I669" s="52"/>
      <c r="J669" s="52"/>
      <c r="K669" s="52"/>
    </row>
    <row r="670">
      <c r="I670" s="52"/>
      <c r="J670" s="52"/>
      <c r="K670" s="52"/>
    </row>
    <row r="671">
      <c r="I671" s="52"/>
      <c r="J671" s="52"/>
      <c r="K671" s="52"/>
    </row>
    <row r="672">
      <c r="I672" s="52"/>
      <c r="J672" s="52"/>
      <c r="K672" s="52"/>
    </row>
    <row r="673">
      <c r="I673" s="52"/>
      <c r="J673" s="52"/>
      <c r="K673" s="52"/>
    </row>
    <row r="674">
      <c r="I674" s="52"/>
      <c r="J674" s="52"/>
      <c r="K674" s="52"/>
    </row>
    <row r="675">
      <c r="I675" s="52"/>
      <c r="J675" s="52"/>
      <c r="K675" s="52"/>
    </row>
    <row r="676">
      <c r="I676" s="52"/>
      <c r="J676" s="52"/>
      <c r="K676" s="52"/>
    </row>
    <row r="677">
      <c r="I677" s="52"/>
      <c r="J677" s="52"/>
      <c r="K677" s="52"/>
    </row>
    <row r="678">
      <c r="I678" s="52"/>
      <c r="J678" s="52"/>
      <c r="K678" s="52"/>
    </row>
    <row r="679">
      <c r="I679" s="52"/>
      <c r="J679" s="52"/>
      <c r="K679" s="52"/>
    </row>
    <row r="680">
      <c r="I680" s="52"/>
      <c r="J680" s="52"/>
      <c r="K680" s="52"/>
    </row>
    <row r="681">
      <c r="I681" s="52"/>
      <c r="J681" s="52"/>
      <c r="K681" s="52"/>
    </row>
    <row r="682">
      <c r="I682" s="52"/>
      <c r="J682" s="52"/>
      <c r="K682" s="52"/>
    </row>
    <row r="683">
      <c r="I683" s="52"/>
      <c r="J683" s="52"/>
      <c r="K683" s="52"/>
    </row>
    <row r="684">
      <c r="I684" s="52"/>
      <c r="J684" s="52"/>
      <c r="K684" s="52"/>
    </row>
    <row r="685">
      <c r="I685" s="52"/>
      <c r="J685" s="52"/>
      <c r="K685" s="52"/>
    </row>
    <row r="686">
      <c r="I686" s="52"/>
      <c r="J686" s="52"/>
      <c r="K686" s="52"/>
    </row>
    <row r="687">
      <c r="I687" s="52"/>
      <c r="J687" s="52"/>
      <c r="K687" s="52"/>
    </row>
    <row r="688">
      <c r="I688" s="52"/>
      <c r="J688" s="52"/>
      <c r="K688" s="52"/>
    </row>
    <row r="689">
      <c r="I689" s="52"/>
      <c r="J689" s="52"/>
      <c r="K689" s="52"/>
    </row>
    <row r="690">
      <c r="I690" s="52"/>
      <c r="J690" s="52"/>
      <c r="K690" s="52"/>
    </row>
    <row r="691">
      <c r="I691" s="52"/>
      <c r="J691" s="52"/>
      <c r="K691" s="52"/>
    </row>
    <row r="692">
      <c r="I692" s="52"/>
      <c r="J692" s="52"/>
      <c r="K692" s="52"/>
    </row>
    <row r="693">
      <c r="I693" s="52"/>
      <c r="J693" s="52"/>
      <c r="K693" s="52"/>
    </row>
    <row r="694">
      <c r="I694" s="52"/>
      <c r="J694" s="52"/>
      <c r="K694" s="52"/>
    </row>
    <row r="695">
      <c r="I695" s="52"/>
      <c r="J695" s="52"/>
      <c r="K695" s="52"/>
    </row>
    <row r="696">
      <c r="I696" s="52"/>
      <c r="J696" s="52"/>
      <c r="K696" s="52"/>
    </row>
    <row r="697">
      <c r="I697" s="52"/>
      <c r="J697" s="52"/>
      <c r="K697" s="52"/>
    </row>
    <row r="698">
      <c r="I698" s="52"/>
      <c r="J698" s="52"/>
      <c r="K698" s="52"/>
    </row>
    <row r="699">
      <c r="I699" s="52"/>
      <c r="J699" s="52"/>
      <c r="K699" s="52"/>
    </row>
    <row r="700">
      <c r="I700" s="52"/>
      <c r="J700" s="52"/>
      <c r="K700" s="52"/>
    </row>
    <row r="701">
      <c r="I701" s="52"/>
      <c r="J701" s="52"/>
      <c r="K701" s="52"/>
    </row>
    <row r="702">
      <c r="I702" s="52"/>
      <c r="J702" s="52"/>
      <c r="K702" s="52"/>
    </row>
    <row r="703">
      <c r="I703" s="52"/>
      <c r="J703" s="52"/>
      <c r="K703" s="52"/>
    </row>
    <row r="704">
      <c r="I704" s="52"/>
      <c r="J704" s="52"/>
      <c r="K704" s="52"/>
    </row>
    <row r="705">
      <c r="I705" s="52"/>
      <c r="J705" s="52"/>
      <c r="K705" s="52"/>
    </row>
    <row r="706">
      <c r="I706" s="52"/>
      <c r="J706" s="52"/>
      <c r="K706" s="52"/>
    </row>
    <row r="707">
      <c r="I707" s="52"/>
      <c r="J707" s="52"/>
      <c r="K707" s="52"/>
    </row>
    <row r="708">
      <c r="I708" s="52"/>
      <c r="J708" s="52"/>
      <c r="K708" s="52"/>
    </row>
    <row r="709">
      <c r="I709" s="52"/>
      <c r="J709" s="52"/>
      <c r="K709" s="52"/>
    </row>
    <row r="710">
      <c r="I710" s="52"/>
      <c r="J710" s="52"/>
      <c r="K710" s="52"/>
    </row>
    <row r="711">
      <c r="I711" s="52"/>
      <c r="J711" s="52"/>
      <c r="K711" s="52"/>
    </row>
    <row r="712">
      <c r="I712" s="52"/>
      <c r="J712" s="52"/>
      <c r="K712" s="52"/>
    </row>
    <row r="713">
      <c r="I713" s="52"/>
      <c r="J713" s="52"/>
      <c r="K713" s="52"/>
    </row>
    <row r="714">
      <c r="I714" s="52"/>
      <c r="J714" s="52"/>
      <c r="K714" s="52"/>
    </row>
    <row r="715">
      <c r="I715" s="52"/>
      <c r="J715" s="52"/>
      <c r="K715" s="52"/>
    </row>
    <row r="716">
      <c r="I716" s="52"/>
      <c r="J716" s="52"/>
      <c r="K716" s="52"/>
    </row>
    <row r="717">
      <c r="I717" s="52"/>
      <c r="J717" s="52"/>
      <c r="K717" s="52"/>
    </row>
    <row r="718">
      <c r="I718" s="52"/>
      <c r="J718" s="52"/>
      <c r="K718" s="52"/>
    </row>
    <row r="719">
      <c r="I719" s="52"/>
      <c r="J719" s="52"/>
      <c r="K719" s="52"/>
    </row>
    <row r="720">
      <c r="I720" s="52"/>
      <c r="J720" s="52"/>
      <c r="K720" s="52"/>
    </row>
    <row r="721">
      <c r="I721" s="52"/>
      <c r="J721" s="52"/>
      <c r="K721" s="52"/>
    </row>
    <row r="722">
      <c r="I722" s="52"/>
      <c r="J722" s="52"/>
      <c r="K722" s="52"/>
    </row>
    <row r="723">
      <c r="I723" s="52"/>
      <c r="J723" s="52"/>
      <c r="K723" s="52"/>
    </row>
    <row r="724">
      <c r="I724" s="52"/>
      <c r="J724" s="52"/>
      <c r="K724" s="52"/>
    </row>
    <row r="725">
      <c r="I725" s="52"/>
      <c r="J725" s="52"/>
      <c r="K725" s="52"/>
    </row>
    <row r="726">
      <c r="I726" s="52"/>
      <c r="J726" s="52"/>
      <c r="K726" s="52"/>
    </row>
    <row r="727">
      <c r="I727" s="52"/>
      <c r="J727" s="52"/>
      <c r="K727" s="52"/>
    </row>
    <row r="728">
      <c r="I728" s="52"/>
      <c r="J728" s="52"/>
      <c r="K728" s="52"/>
    </row>
    <row r="729">
      <c r="I729" s="52"/>
      <c r="J729" s="52"/>
      <c r="K729" s="52"/>
    </row>
    <row r="730">
      <c r="I730" s="52"/>
      <c r="J730" s="52"/>
      <c r="K730" s="52"/>
    </row>
    <row r="731">
      <c r="I731" s="52"/>
      <c r="J731" s="52"/>
      <c r="K731" s="52"/>
    </row>
    <row r="732">
      <c r="I732" s="52"/>
      <c r="J732" s="52"/>
      <c r="K732" s="52"/>
    </row>
    <row r="733">
      <c r="I733" s="52"/>
      <c r="J733" s="52"/>
      <c r="K733" s="52"/>
    </row>
    <row r="734">
      <c r="I734" s="52"/>
      <c r="J734" s="52"/>
      <c r="K734" s="52"/>
    </row>
    <row r="735">
      <c r="I735" s="52"/>
      <c r="J735" s="52"/>
      <c r="K735" s="52"/>
    </row>
    <row r="736">
      <c r="I736" s="52"/>
      <c r="J736" s="52"/>
      <c r="K736" s="52"/>
    </row>
    <row r="737">
      <c r="I737" s="52"/>
      <c r="J737" s="52"/>
      <c r="K737" s="52"/>
    </row>
    <row r="738">
      <c r="I738" s="52"/>
      <c r="J738" s="52"/>
      <c r="K738" s="52"/>
    </row>
    <row r="739">
      <c r="I739" s="52"/>
      <c r="J739" s="52"/>
      <c r="K739" s="52"/>
    </row>
    <row r="740">
      <c r="I740" s="52"/>
      <c r="J740" s="52"/>
      <c r="K740" s="52"/>
    </row>
    <row r="741">
      <c r="I741" s="52"/>
      <c r="J741" s="52"/>
      <c r="K741" s="52"/>
    </row>
    <row r="742">
      <c r="I742" s="52"/>
      <c r="J742" s="52"/>
      <c r="K742" s="52"/>
    </row>
    <row r="743">
      <c r="I743" s="52"/>
      <c r="J743" s="52"/>
      <c r="K743" s="52"/>
    </row>
    <row r="744">
      <c r="I744" s="52"/>
      <c r="J744" s="52"/>
      <c r="K744" s="52"/>
    </row>
    <row r="745">
      <c r="I745" s="52"/>
      <c r="J745" s="52"/>
      <c r="K745" s="52"/>
    </row>
    <row r="746">
      <c r="I746" s="52"/>
      <c r="J746" s="52"/>
      <c r="K746" s="52"/>
    </row>
    <row r="747">
      <c r="I747" s="52"/>
      <c r="J747" s="52"/>
      <c r="K747" s="52"/>
    </row>
    <row r="748">
      <c r="I748" s="52"/>
      <c r="J748" s="52"/>
      <c r="K748" s="52"/>
    </row>
    <row r="749">
      <c r="I749" s="52"/>
      <c r="J749" s="52"/>
      <c r="K749" s="52"/>
    </row>
    <row r="750">
      <c r="I750" s="52"/>
      <c r="J750" s="52"/>
      <c r="K750" s="52"/>
    </row>
    <row r="751">
      <c r="I751" s="52"/>
      <c r="J751" s="52"/>
      <c r="K751" s="52"/>
    </row>
    <row r="752">
      <c r="I752" s="52"/>
      <c r="J752" s="52"/>
      <c r="K752" s="52"/>
    </row>
    <row r="753">
      <c r="I753" s="52"/>
      <c r="J753" s="52"/>
      <c r="K753" s="52"/>
    </row>
    <row r="754">
      <c r="I754" s="52"/>
      <c r="J754" s="52"/>
      <c r="K754" s="52"/>
    </row>
    <row r="755">
      <c r="I755" s="52"/>
      <c r="J755" s="52"/>
      <c r="K755" s="52"/>
    </row>
    <row r="756">
      <c r="I756" s="52"/>
      <c r="J756" s="52"/>
      <c r="K756" s="52"/>
    </row>
    <row r="757">
      <c r="I757" s="52"/>
      <c r="J757" s="52"/>
      <c r="K757" s="52"/>
    </row>
    <row r="758">
      <c r="I758" s="52"/>
      <c r="J758" s="52"/>
      <c r="K758" s="52"/>
    </row>
    <row r="759">
      <c r="I759" s="52"/>
      <c r="J759" s="52"/>
      <c r="K759" s="52"/>
    </row>
    <row r="760">
      <c r="I760" s="52"/>
      <c r="J760" s="52"/>
      <c r="K760" s="52"/>
    </row>
    <row r="761">
      <c r="I761" s="52"/>
      <c r="J761" s="52"/>
      <c r="K761" s="52"/>
    </row>
    <row r="762">
      <c r="I762" s="52"/>
      <c r="J762" s="52"/>
      <c r="K762" s="52"/>
    </row>
    <row r="763">
      <c r="I763" s="52"/>
      <c r="J763" s="52"/>
      <c r="K763" s="52"/>
    </row>
    <row r="764">
      <c r="I764" s="52"/>
      <c r="J764" s="52"/>
      <c r="K764" s="52"/>
    </row>
    <row r="765">
      <c r="I765" s="52"/>
      <c r="J765" s="52"/>
      <c r="K765" s="52"/>
    </row>
    <row r="766">
      <c r="I766" s="52"/>
      <c r="J766" s="52"/>
      <c r="K766" s="52"/>
    </row>
    <row r="767">
      <c r="I767" s="52"/>
      <c r="J767" s="52"/>
      <c r="K767" s="52"/>
    </row>
    <row r="768">
      <c r="I768" s="52"/>
      <c r="J768" s="52"/>
      <c r="K768" s="52"/>
    </row>
    <row r="769">
      <c r="I769" s="52"/>
      <c r="J769" s="52"/>
      <c r="K769" s="52"/>
    </row>
    <row r="770">
      <c r="I770" s="52"/>
      <c r="J770" s="52"/>
      <c r="K770" s="52"/>
    </row>
    <row r="771">
      <c r="I771" s="52"/>
      <c r="J771" s="52"/>
      <c r="K771" s="52"/>
    </row>
    <row r="772">
      <c r="I772" s="52"/>
      <c r="J772" s="52"/>
      <c r="K772" s="52"/>
    </row>
    <row r="773">
      <c r="I773" s="52"/>
      <c r="J773" s="52"/>
      <c r="K773" s="52"/>
    </row>
    <row r="774">
      <c r="I774" s="52"/>
      <c r="J774" s="52"/>
      <c r="K774" s="52"/>
    </row>
    <row r="775">
      <c r="I775" s="52"/>
      <c r="J775" s="52"/>
      <c r="K775" s="52"/>
    </row>
    <row r="776">
      <c r="I776" s="52"/>
      <c r="J776" s="52"/>
      <c r="K776" s="52"/>
    </row>
    <row r="777">
      <c r="I777" s="52"/>
      <c r="J777" s="52"/>
      <c r="K777" s="52"/>
    </row>
    <row r="778">
      <c r="I778" s="52"/>
      <c r="J778" s="52"/>
      <c r="K778" s="52"/>
    </row>
    <row r="779">
      <c r="I779" s="52"/>
      <c r="J779" s="52"/>
      <c r="K779" s="52"/>
    </row>
    <row r="780">
      <c r="I780" s="52"/>
      <c r="J780" s="52"/>
      <c r="K780" s="52"/>
    </row>
    <row r="781">
      <c r="I781" s="52"/>
      <c r="J781" s="52"/>
      <c r="K781" s="52"/>
    </row>
    <row r="782">
      <c r="I782" s="52"/>
      <c r="J782" s="52"/>
      <c r="K782" s="52"/>
    </row>
    <row r="783">
      <c r="I783" s="52"/>
      <c r="J783" s="52"/>
      <c r="K783" s="52"/>
    </row>
    <row r="784">
      <c r="I784" s="52"/>
      <c r="J784" s="52"/>
      <c r="K784" s="52"/>
    </row>
    <row r="785">
      <c r="I785" s="52"/>
      <c r="J785" s="52"/>
      <c r="K785" s="52"/>
    </row>
    <row r="786">
      <c r="I786" s="52"/>
      <c r="J786" s="52"/>
      <c r="K786" s="52"/>
    </row>
    <row r="787">
      <c r="I787" s="52"/>
      <c r="J787" s="52"/>
      <c r="K787" s="52"/>
    </row>
    <row r="788">
      <c r="I788" s="52"/>
      <c r="J788" s="52"/>
      <c r="K788" s="52"/>
    </row>
    <row r="789">
      <c r="I789" s="52"/>
      <c r="J789" s="52"/>
      <c r="K789" s="52"/>
    </row>
    <row r="790">
      <c r="I790" s="52"/>
      <c r="J790" s="52"/>
      <c r="K790" s="52"/>
    </row>
    <row r="791">
      <c r="I791" s="52"/>
      <c r="J791" s="52"/>
      <c r="K791" s="52"/>
    </row>
    <row r="792">
      <c r="I792" s="52"/>
      <c r="J792" s="52"/>
      <c r="K792" s="52"/>
    </row>
    <row r="793">
      <c r="I793" s="52"/>
      <c r="J793" s="52"/>
      <c r="K793" s="52"/>
    </row>
    <row r="794">
      <c r="I794" s="52"/>
      <c r="J794" s="52"/>
      <c r="K794" s="52"/>
    </row>
    <row r="795">
      <c r="I795" s="52"/>
      <c r="J795" s="52"/>
      <c r="K795" s="52"/>
    </row>
    <row r="796">
      <c r="I796" s="52"/>
      <c r="J796" s="52"/>
      <c r="K796" s="52"/>
    </row>
    <row r="797">
      <c r="I797" s="52"/>
      <c r="J797" s="52"/>
      <c r="K797" s="52"/>
    </row>
    <row r="798">
      <c r="I798" s="52"/>
      <c r="J798" s="52"/>
      <c r="K798" s="52"/>
    </row>
    <row r="799">
      <c r="I799" s="52"/>
      <c r="J799" s="52"/>
      <c r="K799" s="52"/>
    </row>
    <row r="800">
      <c r="I800" s="52"/>
      <c r="J800" s="52"/>
      <c r="K800" s="52"/>
    </row>
    <row r="801">
      <c r="I801" s="52"/>
      <c r="J801" s="52"/>
      <c r="K801" s="52"/>
    </row>
    <row r="802">
      <c r="I802" s="52"/>
      <c r="J802" s="52"/>
      <c r="K802" s="52"/>
    </row>
    <row r="803">
      <c r="I803" s="52"/>
      <c r="J803" s="52"/>
      <c r="K803" s="52"/>
    </row>
    <row r="804">
      <c r="I804" s="52"/>
      <c r="J804" s="52"/>
      <c r="K804" s="52"/>
    </row>
    <row r="805">
      <c r="I805" s="52"/>
      <c r="J805" s="52"/>
      <c r="K805" s="52"/>
    </row>
    <row r="806">
      <c r="I806" s="52"/>
      <c r="J806" s="52"/>
      <c r="K806" s="52"/>
    </row>
    <row r="807">
      <c r="I807" s="52"/>
      <c r="J807" s="52"/>
      <c r="K807" s="52"/>
    </row>
    <row r="808">
      <c r="I808" s="52"/>
      <c r="J808" s="52"/>
      <c r="K808" s="52"/>
    </row>
    <row r="809">
      <c r="I809" s="52"/>
      <c r="J809" s="52"/>
      <c r="K809" s="52"/>
    </row>
    <row r="810">
      <c r="I810" s="52"/>
      <c r="J810" s="52"/>
      <c r="K810" s="52"/>
    </row>
    <row r="811">
      <c r="I811" s="52"/>
      <c r="J811" s="52"/>
      <c r="K811" s="52"/>
    </row>
    <row r="812">
      <c r="I812" s="52"/>
      <c r="J812" s="52"/>
      <c r="K812" s="52"/>
    </row>
    <row r="813">
      <c r="I813" s="52"/>
      <c r="J813" s="52"/>
      <c r="K813" s="52"/>
    </row>
    <row r="814">
      <c r="I814" s="52"/>
      <c r="J814" s="52"/>
      <c r="K814" s="52"/>
    </row>
    <row r="815">
      <c r="I815" s="52"/>
      <c r="J815" s="52"/>
      <c r="K815" s="52"/>
    </row>
    <row r="816">
      <c r="I816" s="52"/>
      <c r="J816" s="52"/>
      <c r="K816" s="52"/>
    </row>
    <row r="817">
      <c r="I817" s="52"/>
      <c r="J817" s="52"/>
      <c r="K817" s="52"/>
    </row>
    <row r="818">
      <c r="I818" s="52"/>
      <c r="J818" s="52"/>
      <c r="K818" s="52"/>
    </row>
    <row r="819">
      <c r="I819" s="52"/>
      <c r="J819" s="52"/>
      <c r="K819" s="52"/>
    </row>
    <row r="820">
      <c r="I820" s="52"/>
      <c r="J820" s="52"/>
      <c r="K820" s="52"/>
    </row>
    <row r="821">
      <c r="I821" s="52"/>
      <c r="J821" s="52"/>
      <c r="K821" s="52"/>
    </row>
    <row r="822">
      <c r="I822" s="52"/>
      <c r="J822" s="52"/>
      <c r="K822" s="52"/>
    </row>
    <row r="823">
      <c r="I823" s="52"/>
      <c r="J823" s="52"/>
      <c r="K823" s="52"/>
    </row>
    <row r="824">
      <c r="I824" s="52"/>
      <c r="J824" s="52"/>
      <c r="K824" s="52"/>
    </row>
    <row r="825">
      <c r="I825" s="52"/>
      <c r="J825" s="52"/>
      <c r="K825" s="52"/>
    </row>
    <row r="826">
      <c r="I826" s="52"/>
      <c r="J826" s="52"/>
      <c r="K826" s="52"/>
    </row>
    <row r="827">
      <c r="I827" s="52"/>
      <c r="J827" s="52"/>
      <c r="K827" s="52"/>
    </row>
    <row r="828">
      <c r="I828" s="52"/>
      <c r="J828" s="52"/>
      <c r="K828" s="52"/>
    </row>
    <row r="829">
      <c r="I829" s="52"/>
      <c r="J829" s="52"/>
      <c r="K829" s="52"/>
    </row>
    <row r="830">
      <c r="I830" s="52"/>
      <c r="J830" s="52"/>
      <c r="K830" s="52"/>
    </row>
    <row r="831">
      <c r="I831" s="52"/>
      <c r="J831" s="52"/>
      <c r="K831" s="52"/>
    </row>
    <row r="832">
      <c r="I832" s="52"/>
      <c r="J832" s="52"/>
      <c r="K832" s="52"/>
    </row>
    <row r="833">
      <c r="I833" s="52"/>
      <c r="J833" s="52"/>
      <c r="K833" s="52"/>
    </row>
    <row r="834">
      <c r="I834" s="52"/>
      <c r="J834" s="52"/>
      <c r="K834" s="52"/>
    </row>
    <row r="835">
      <c r="I835" s="52"/>
      <c r="J835" s="52"/>
      <c r="K835" s="52"/>
    </row>
    <row r="836">
      <c r="I836" s="52"/>
      <c r="J836" s="52"/>
      <c r="K836" s="52"/>
    </row>
    <row r="837">
      <c r="I837" s="52"/>
      <c r="J837" s="52"/>
      <c r="K837" s="52"/>
    </row>
    <row r="838">
      <c r="I838" s="52"/>
      <c r="J838" s="52"/>
      <c r="K838" s="52"/>
    </row>
    <row r="839">
      <c r="I839" s="52"/>
      <c r="J839" s="52"/>
      <c r="K839" s="52"/>
    </row>
    <row r="840">
      <c r="I840" s="52"/>
      <c r="J840" s="52"/>
      <c r="K840" s="52"/>
    </row>
    <row r="841">
      <c r="I841" s="52"/>
      <c r="J841" s="52"/>
      <c r="K841" s="52"/>
    </row>
    <row r="842">
      <c r="I842" s="52"/>
      <c r="J842" s="52"/>
      <c r="K842" s="52"/>
    </row>
    <row r="843">
      <c r="I843" s="52"/>
      <c r="J843" s="52"/>
      <c r="K843" s="52"/>
    </row>
    <row r="844">
      <c r="I844" s="52"/>
      <c r="J844" s="52"/>
      <c r="K844" s="52"/>
    </row>
    <row r="845">
      <c r="I845" s="52"/>
      <c r="J845" s="52"/>
      <c r="K845" s="52"/>
    </row>
    <row r="846">
      <c r="I846" s="52"/>
      <c r="J846" s="52"/>
      <c r="K846" s="52"/>
    </row>
    <row r="847">
      <c r="I847" s="52"/>
      <c r="J847" s="52"/>
      <c r="K847" s="52"/>
    </row>
    <row r="848">
      <c r="I848" s="52"/>
      <c r="J848" s="52"/>
      <c r="K848" s="52"/>
    </row>
    <row r="849">
      <c r="I849" s="52"/>
      <c r="J849" s="52"/>
      <c r="K849" s="52"/>
    </row>
    <row r="850">
      <c r="I850" s="52"/>
      <c r="J850" s="52"/>
      <c r="K850" s="52"/>
    </row>
    <row r="851">
      <c r="I851" s="52"/>
      <c r="J851" s="52"/>
      <c r="K851" s="52"/>
    </row>
    <row r="852">
      <c r="I852" s="52"/>
      <c r="J852" s="52"/>
      <c r="K852" s="52"/>
    </row>
    <row r="853">
      <c r="I853" s="52"/>
      <c r="J853" s="52"/>
      <c r="K853" s="52"/>
    </row>
    <row r="854">
      <c r="I854" s="52"/>
      <c r="J854" s="52"/>
      <c r="K854" s="52"/>
    </row>
    <row r="855">
      <c r="I855" s="52"/>
      <c r="J855" s="52"/>
      <c r="K855" s="52"/>
    </row>
    <row r="856">
      <c r="I856" s="52"/>
      <c r="J856" s="52"/>
      <c r="K856" s="52"/>
    </row>
    <row r="857">
      <c r="I857" s="52"/>
      <c r="J857" s="52"/>
      <c r="K857" s="52"/>
    </row>
    <row r="858">
      <c r="I858" s="52"/>
      <c r="J858" s="52"/>
      <c r="K858" s="52"/>
    </row>
    <row r="859">
      <c r="I859" s="52"/>
      <c r="J859" s="52"/>
      <c r="K859" s="52"/>
    </row>
    <row r="860">
      <c r="I860" s="52"/>
      <c r="J860" s="52"/>
      <c r="K860" s="52"/>
    </row>
    <row r="861">
      <c r="I861" s="52"/>
      <c r="J861" s="52"/>
      <c r="K861" s="52"/>
    </row>
    <row r="862">
      <c r="I862" s="52"/>
      <c r="J862" s="52"/>
      <c r="K862" s="52"/>
    </row>
    <row r="863">
      <c r="I863" s="52"/>
      <c r="J863" s="52"/>
      <c r="K863" s="52"/>
    </row>
    <row r="864">
      <c r="I864" s="52"/>
      <c r="J864" s="52"/>
      <c r="K864" s="52"/>
    </row>
    <row r="865">
      <c r="I865" s="52"/>
      <c r="J865" s="52"/>
      <c r="K865" s="52"/>
    </row>
    <row r="866">
      <c r="I866" s="52"/>
      <c r="J866" s="52"/>
      <c r="K866" s="52"/>
    </row>
    <row r="867">
      <c r="I867" s="52"/>
      <c r="J867" s="52"/>
      <c r="K867" s="52"/>
    </row>
    <row r="868">
      <c r="I868" s="52"/>
      <c r="J868" s="52"/>
      <c r="K868" s="52"/>
    </row>
    <row r="869">
      <c r="I869" s="52"/>
      <c r="J869" s="52"/>
      <c r="K869" s="52"/>
    </row>
    <row r="870">
      <c r="I870" s="52"/>
      <c r="J870" s="52"/>
      <c r="K870" s="52"/>
    </row>
    <row r="871">
      <c r="I871" s="52"/>
      <c r="J871" s="52"/>
      <c r="K871" s="52"/>
    </row>
    <row r="872">
      <c r="I872" s="52"/>
      <c r="J872" s="52"/>
      <c r="K872" s="52"/>
    </row>
    <row r="873">
      <c r="I873" s="52"/>
      <c r="J873" s="52"/>
      <c r="K873" s="52"/>
    </row>
    <row r="874">
      <c r="I874" s="52"/>
      <c r="J874" s="52"/>
      <c r="K874" s="52"/>
    </row>
    <row r="875">
      <c r="I875" s="52"/>
      <c r="J875" s="52"/>
      <c r="K875" s="52"/>
    </row>
    <row r="876">
      <c r="I876" s="52"/>
      <c r="J876" s="52"/>
      <c r="K876" s="52"/>
    </row>
    <row r="877">
      <c r="I877" s="52"/>
      <c r="J877" s="52"/>
      <c r="K877" s="52"/>
    </row>
    <row r="878">
      <c r="I878" s="52"/>
      <c r="J878" s="52"/>
      <c r="K878" s="52"/>
    </row>
    <row r="879">
      <c r="I879" s="52"/>
      <c r="J879" s="52"/>
      <c r="K879" s="52"/>
    </row>
    <row r="880">
      <c r="I880" s="52"/>
      <c r="J880" s="52"/>
      <c r="K880" s="52"/>
    </row>
    <row r="881">
      <c r="I881" s="52"/>
      <c r="J881" s="52"/>
      <c r="K881" s="52"/>
    </row>
    <row r="882">
      <c r="I882" s="52"/>
      <c r="J882" s="52"/>
      <c r="K882" s="52"/>
    </row>
    <row r="883">
      <c r="I883" s="52"/>
      <c r="J883" s="52"/>
      <c r="K883" s="52"/>
    </row>
    <row r="884">
      <c r="I884" s="52"/>
      <c r="J884" s="52"/>
      <c r="K884" s="52"/>
    </row>
    <row r="885">
      <c r="I885" s="52"/>
      <c r="J885" s="52"/>
      <c r="K885" s="52"/>
    </row>
    <row r="886">
      <c r="I886" s="52"/>
      <c r="J886" s="52"/>
      <c r="K886" s="52"/>
    </row>
    <row r="887">
      <c r="I887" s="52"/>
      <c r="J887" s="52"/>
      <c r="K887" s="52"/>
    </row>
    <row r="888">
      <c r="I888" s="52"/>
      <c r="J888" s="52"/>
      <c r="K888" s="52"/>
    </row>
    <row r="889">
      <c r="I889" s="52"/>
      <c r="J889" s="52"/>
      <c r="K889" s="52"/>
    </row>
    <row r="890">
      <c r="I890" s="52"/>
      <c r="J890" s="52"/>
      <c r="K890" s="52"/>
    </row>
    <row r="891">
      <c r="I891" s="52"/>
      <c r="J891" s="52"/>
      <c r="K891" s="52"/>
    </row>
    <row r="892">
      <c r="I892" s="52"/>
      <c r="J892" s="52"/>
      <c r="K892" s="52"/>
    </row>
    <row r="893">
      <c r="I893" s="52"/>
      <c r="J893" s="52"/>
      <c r="K893" s="52"/>
    </row>
    <row r="894">
      <c r="I894" s="52"/>
      <c r="J894" s="52"/>
      <c r="K894" s="52"/>
    </row>
    <row r="895">
      <c r="I895" s="52"/>
      <c r="J895" s="52"/>
      <c r="K895" s="52"/>
    </row>
    <row r="896">
      <c r="I896" s="52"/>
      <c r="J896" s="52"/>
      <c r="K896" s="52"/>
    </row>
    <row r="897">
      <c r="I897" s="52"/>
      <c r="J897" s="52"/>
      <c r="K897" s="52"/>
    </row>
    <row r="898">
      <c r="I898" s="52"/>
      <c r="J898" s="52"/>
      <c r="K898" s="52"/>
    </row>
    <row r="899">
      <c r="I899" s="52"/>
      <c r="J899" s="52"/>
      <c r="K899" s="52"/>
    </row>
    <row r="900">
      <c r="I900" s="52"/>
      <c r="J900" s="52"/>
      <c r="K900" s="52"/>
    </row>
    <row r="901">
      <c r="I901" s="52"/>
      <c r="J901" s="52"/>
      <c r="K901" s="52"/>
    </row>
    <row r="902">
      <c r="I902" s="52"/>
      <c r="J902" s="52"/>
      <c r="K902" s="52"/>
    </row>
    <row r="903">
      <c r="I903" s="52"/>
      <c r="J903" s="52"/>
      <c r="K903" s="52"/>
    </row>
    <row r="904">
      <c r="I904" s="52"/>
      <c r="J904" s="52"/>
      <c r="K904" s="52"/>
    </row>
    <row r="905">
      <c r="I905" s="52"/>
      <c r="J905" s="52"/>
      <c r="K905" s="52"/>
    </row>
    <row r="906">
      <c r="I906" s="52"/>
      <c r="J906" s="52"/>
      <c r="K906" s="52"/>
    </row>
    <row r="907">
      <c r="I907" s="52"/>
      <c r="J907" s="52"/>
      <c r="K907" s="52"/>
    </row>
    <row r="908">
      <c r="I908" s="52"/>
      <c r="J908" s="52"/>
      <c r="K908" s="52"/>
    </row>
    <row r="909">
      <c r="I909" s="52"/>
      <c r="J909" s="52"/>
      <c r="K909" s="52"/>
    </row>
    <row r="910">
      <c r="I910" s="52"/>
      <c r="J910" s="52"/>
      <c r="K910" s="52"/>
    </row>
    <row r="911">
      <c r="I911" s="52"/>
      <c r="J911" s="52"/>
      <c r="K911" s="52"/>
    </row>
    <row r="912">
      <c r="I912" s="52"/>
      <c r="J912" s="52"/>
      <c r="K912" s="52"/>
    </row>
    <row r="913">
      <c r="I913" s="52"/>
      <c r="J913" s="52"/>
      <c r="K913" s="52"/>
    </row>
    <row r="914">
      <c r="I914" s="52"/>
      <c r="J914" s="52"/>
      <c r="K914" s="52"/>
    </row>
    <row r="915">
      <c r="I915" s="52"/>
      <c r="J915" s="52"/>
      <c r="K915" s="52"/>
    </row>
    <row r="916">
      <c r="I916" s="52"/>
      <c r="J916" s="52"/>
      <c r="K916" s="52"/>
    </row>
    <row r="917">
      <c r="I917" s="52"/>
      <c r="J917" s="52"/>
      <c r="K917" s="52"/>
    </row>
    <row r="918">
      <c r="I918" s="52"/>
      <c r="J918" s="52"/>
      <c r="K918" s="52"/>
    </row>
    <row r="919">
      <c r="I919" s="52"/>
      <c r="J919" s="52"/>
      <c r="K919" s="52"/>
    </row>
    <row r="920">
      <c r="I920" s="52"/>
      <c r="J920" s="52"/>
      <c r="K920" s="52"/>
    </row>
    <row r="921">
      <c r="I921" s="52"/>
      <c r="J921" s="52"/>
      <c r="K921" s="52"/>
    </row>
    <row r="922">
      <c r="I922" s="52"/>
      <c r="J922" s="52"/>
      <c r="K922" s="52"/>
    </row>
    <row r="923">
      <c r="I923" s="52"/>
      <c r="J923" s="52"/>
      <c r="K923" s="52"/>
    </row>
    <row r="924">
      <c r="I924" s="52"/>
      <c r="J924" s="52"/>
      <c r="K924" s="52"/>
    </row>
    <row r="925">
      <c r="I925" s="52"/>
      <c r="J925" s="52"/>
      <c r="K925" s="52"/>
    </row>
    <row r="926">
      <c r="I926" s="52"/>
      <c r="J926" s="52"/>
      <c r="K926" s="52"/>
    </row>
    <row r="927">
      <c r="I927" s="52"/>
      <c r="J927" s="52"/>
      <c r="K927" s="52"/>
    </row>
    <row r="928">
      <c r="I928" s="52"/>
      <c r="J928" s="52"/>
      <c r="K928" s="52"/>
    </row>
    <row r="929">
      <c r="I929" s="52"/>
      <c r="J929" s="52"/>
      <c r="K929" s="52"/>
    </row>
    <row r="930">
      <c r="I930" s="52"/>
      <c r="J930" s="52"/>
      <c r="K930" s="52"/>
    </row>
    <row r="931">
      <c r="I931" s="52"/>
      <c r="J931" s="52"/>
      <c r="K931" s="52"/>
    </row>
    <row r="932">
      <c r="I932" s="52"/>
      <c r="J932" s="52"/>
      <c r="K932" s="52"/>
    </row>
    <row r="933">
      <c r="I933" s="52"/>
      <c r="J933" s="52"/>
      <c r="K933" s="52"/>
    </row>
    <row r="934">
      <c r="I934" s="52"/>
      <c r="J934" s="52"/>
      <c r="K934" s="52"/>
    </row>
    <row r="935">
      <c r="I935" s="52"/>
      <c r="J935" s="52"/>
      <c r="K935" s="52"/>
    </row>
    <row r="936">
      <c r="I936" s="52"/>
      <c r="J936" s="52"/>
      <c r="K936" s="52"/>
    </row>
    <row r="937">
      <c r="I937" s="52"/>
      <c r="J937" s="52"/>
      <c r="K937" s="52"/>
    </row>
    <row r="938">
      <c r="I938" s="52"/>
      <c r="J938" s="52"/>
      <c r="K938" s="52"/>
    </row>
    <row r="939">
      <c r="I939" s="52"/>
      <c r="J939" s="52"/>
      <c r="K939" s="52"/>
    </row>
    <row r="940">
      <c r="I940" s="52"/>
      <c r="J940" s="52"/>
      <c r="K940" s="52"/>
    </row>
    <row r="941">
      <c r="I941" s="52"/>
      <c r="J941" s="52"/>
      <c r="K941" s="52"/>
    </row>
    <row r="942">
      <c r="I942" s="52"/>
      <c r="J942" s="52"/>
      <c r="K942" s="52"/>
    </row>
    <row r="943">
      <c r="I943" s="52"/>
      <c r="J943" s="52"/>
      <c r="K943" s="52"/>
    </row>
    <row r="944">
      <c r="I944" s="52"/>
      <c r="J944" s="52"/>
      <c r="K944" s="52"/>
    </row>
    <row r="945">
      <c r="I945" s="52"/>
      <c r="J945" s="52"/>
      <c r="K945" s="52"/>
    </row>
    <row r="946">
      <c r="I946" s="52"/>
      <c r="J946" s="52"/>
      <c r="K946" s="52"/>
    </row>
    <row r="947">
      <c r="I947" s="52"/>
      <c r="J947" s="52"/>
      <c r="K947" s="52"/>
    </row>
    <row r="948">
      <c r="I948" s="52"/>
      <c r="J948" s="52"/>
      <c r="K948" s="52"/>
    </row>
    <row r="949">
      <c r="I949" s="52"/>
      <c r="J949" s="52"/>
      <c r="K949" s="52"/>
    </row>
    <row r="950">
      <c r="I950" s="52"/>
      <c r="J950" s="52"/>
      <c r="K950" s="52"/>
    </row>
    <row r="951">
      <c r="I951" s="52"/>
      <c r="J951" s="52"/>
      <c r="K951" s="52"/>
    </row>
    <row r="952">
      <c r="I952" s="52"/>
      <c r="J952" s="52"/>
      <c r="K952" s="52"/>
    </row>
    <row r="953">
      <c r="I953" s="52"/>
      <c r="J953" s="52"/>
      <c r="K953" s="52"/>
    </row>
    <row r="954">
      <c r="I954" s="52"/>
      <c r="J954" s="52"/>
      <c r="K954" s="52"/>
    </row>
    <row r="955">
      <c r="I955" s="52"/>
      <c r="J955" s="52"/>
      <c r="K955" s="52"/>
    </row>
    <row r="956">
      <c r="I956" s="52"/>
      <c r="J956" s="52"/>
      <c r="K956" s="52"/>
    </row>
    <row r="957">
      <c r="I957" s="52"/>
      <c r="J957" s="52"/>
      <c r="K957" s="52"/>
    </row>
    <row r="958">
      <c r="I958" s="52"/>
      <c r="J958" s="52"/>
      <c r="K958" s="52"/>
    </row>
    <row r="959">
      <c r="I959" s="52"/>
      <c r="J959" s="52"/>
      <c r="K959" s="52"/>
    </row>
    <row r="960">
      <c r="I960" s="52"/>
      <c r="J960" s="52"/>
      <c r="K960" s="52"/>
    </row>
    <row r="961">
      <c r="I961" s="52"/>
      <c r="J961" s="52"/>
      <c r="K961" s="52"/>
    </row>
    <row r="962">
      <c r="I962" s="52"/>
      <c r="J962" s="52"/>
      <c r="K962" s="52"/>
    </row>
    <row r="963">
      <c r="I963" s="52"/>
      <c r="J963" s="52"/>
      <c r="K963" s="52"/>
    </row>
    <row r="964">
      <c r="I964" s="52"/>
      <c r="J964" s="52"/>
      <c r="K964" s="52"/>
    </row>
    <row r="965">
      <c r="I965" s="52"/>
      <c r="J965" s="52"/>
      <c r="K965" s="52"/>
    </row>
    <row r="966">
      <c r="I966" s="52"/>
      <c r="J966" s="52"/>
      <c r="K966" s="52"/>
    </row>
    <row r="967">
      <c r="I967" s="52"/>
      <c r="J967" s="52"/>
      <c r="K967" s="52"/>
    </row>
    <row r="968">
      <c r="I968" s="52"/>
      <c r="J968" s="52"/>
      <c r="K968" s="52"/>
    </row>
    <row r="969">
      <c r="I969" s="52"/>
      <c r="J969" s="52"/>
      <c r="K969" s="52"/>
    </row>
    <row r="970">
      <c r="I970" s="52"/>
      <c r="J970" s="52"/>
      <c r="K970" s="52"/>
    </row>
    <row r="971">
      <c r="I971" s="52"/>
      <c r="J971" s="52"/>
      <c r="K971" s="52"/>
    </row>
    <row r="972">
      <c r="I972" s="52"/>
      <c r="J972" s="52"/>
      <c r="K972" s="52"/>
    </row>
    <row r="973">
      <c r="I973" s="52"/>
      <c r="J973" s="52"/>
      <c r="K973" s="52"/>
    </row>
    <row r="974">
      <c r="I974" s="52"/>
      <c r="J974" s="52"/>
      <c r="K974" s="52"/>
    </row>
    <row r="975">
      <c r="I975" s="52"/>
      <c r="J975" s="52"/>
      <c r="K975" s="52"/>
    </row>
    <row r="976">
      <c r="I976" s="52"/>
      <c r="J976" s="52"/>
      <c r="K976" s="52"/>
    </row>
    <row r="977">
      <c r="I977" s="52"/>
      <c r="J977" s="52"/>
      <c r="K977" s="52"/>
    </row>
    <row r="978">
      <c r="I978" s="52"/>
      <c r="J978" s="52"/>
      <c r="K978" s="52"/>
    </row>
    <row r="979">
      <c r="I979" s="52"/>
      <c r="J979" s="52"/>
      <c r="K979" s="52"/>
    </row>
    <row r="980">
      <c r="I980" s="52"/>
      <c r="J980" s="52"/>
      <c r="K980" s="52"/>
    </row>
    <row r="981">
      <c r="I981" s="52"/>
      <c r="J981" s="52"/>
      <c r="K981" s="52"/>
    </row>
    <row r="982">
      <c r="I982" s="52"/>
      <c r="J982" s="52"/>
      <c r="K982" s="52"/>
    </row>
    <row r="983">
      <c r="I983" s="52"/>
      <c r="J983" s="52"/>
      <c r="K983" s="52"/>
    </row>
    <row r="984">
      <c r="I984" s="52"/>
      <c r="J984" s="52"/>
      <c r="K984" s="52"/>
    </row>
    <row r="985">
      <c r="I985" s="52"/>
      <c r="J985" s="52"/>
      <c r="K985" s="52"/>
    </row>
    <row r="986">
      <c r="I986" s="52"/>
      <c r="J986" s="52"/>
      <c r="K986" s="52"/>
    </row>
    <row r="987">
      <c r="I987" s="52"/>
      <c r="J987" s="52"/>
      <c r="K987" s="52"/>
    </row>
    <row r="988">
      <c r="I988" s="52"/>
      <c r="J988" s="52"/>
      <c r="K988" s="52"/>
    </row>
    <row r="989">
      <c r="I989" s="52"/>
      <c r="J989" s="52"/>
      <c r="K989" s="52"/>
    </row>
    <row r="990">
      <c r="I990" s="52"/>
      <c r="J990" s="52"/>
      <c r="K990" s="52"/>
    </row>
    <row r="991">
      <c r="I991" s="52"/>
      <c r="J991" s="52"/>
      <c r="K991" s="52"/>
    </row>
    <row r="992">
      <c r="I992" s="52"/>
      <c r="J992" s="52"/>
      <c r="K992" s="52"/>
    </row>
  </sheetData>
  <autoFilter ref="$A$1:$V$992"/>
  <dataValidations>
    <dataValidation type="list" allowBlank="1" showErrorMessage="1" sqref="I2:J69">
      <formula1>"YES,NO"</formula1>
    </dataValidation>
  </dataValidations>
  <hyperlinks>
    <hyperlink r:id="rId1" ref="P2"/>
    <hyperlink r:id="rId2" ref="P4"/>
    <hyperlink r:id="rId3" ref="P9"/>
    <hyperlink r:id="rId4" ref="P10"/>
    <hyperlink r:id="rId5" ref="P11"/>
    <hyperlink r:id="rId6" ref="P15"/>
    <hyperlink r:id="rId7" ref="P16"/>
    <hyperlink r:id="rId8" ref="P18"/>
    <hyperlink r:id="rId9" ref="P22"/>
    <hyperlink r:id="rId10" ref="P23"/>
    <hyperlink r:id="rId11" ref="P27"/>
    <hyperlink r:id="rId12" ref="P28"/>
    <hyperlink r:id="rId13" ref="P31"/>
    <hyperlink r:id="rId14" ref="P32"/>
    <hyperlink r:id="rId15" location="gid=1325675453" ref="P35"/>
    <hyperlink r:id="rId16" ref="P36"/>
    <hyperlink r:id="rId17" ref="P37"/>
    <hyperlink r:id="rId18" ref="P38"/>
    <hyperlink r:id="rId19" ref="P41"/>
    <hyperlink r:id="rId20" ref="P42"/>
    <hyperlink r:id="rId21" ref="P43"/>
    <hyperlink r:id="rId22" ref="P44"/>
    <hyperlink r:id="rId23" ref="P45"/>
    <hyperlink r:id="rId24" ref="P49"/>
    <hyperlink r:id="rId25" ref="P51"/>
    <hyperlink r:id="rId26" ref="P52"/>
    <hyperlink r:id="rId27" ref="P53"/>
    <hyperlink r:id="rId28" ref="P54"/>
    <hyperlink r:id="rId29" ref="P57"/>
    <hyperlink r:id="rId30" ref="P59"/>
    <hyperlink r:id="rId31" ref="P60"/>
    <hyperlink r:id="rId32" ref="P62"/>
    <hyperlink r:id="rId33" ref="P63"/>
    <hyperlink r:id="rId34" ref="P64"/>
    <hyperlink r:id="rId35" ref="P65"/>
    <hyperlink r:id="rId36" ref="P68"/>
    <hyperlink r:id="rId37" ref="P69"/>
  </hyperlinks>
  <drawing r:id="rId3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63"/>
    <col customWidth="1" min="2" max="2" width="8.13"/>
  </cols>
  <sheetData>
    <row r="1">
      <c r="A1" s="26" t="str">
        <f>'Final relevant studies =  63+5 '!B1</f>
        <v>Title</v>
      </c>
      <c r="B1" s="26" t="str">
        <f>'Final relevant studies =  63+5 '!D1</f>
        <v>Year</v>
      </c>
      <c r="C1" s="26" t="str">
        <f>'Final relevant studies =  63+5 '!V1</f>
        <v>Approach</v>
      </c>
      <c r="D1" s="26" t="str">
        <f>'Final relevant studies =  63+5 '!U1</f>
        <v>Classifier Group</v>
      </c>
    </row>
    <row r="2">
      <c r="A2" s="26" t="str">
        <f>'Final relevant studies =  63+5 '!B2</f>
        <v>An Exploratory Study on Self-Admitted Technical Debt</v>
      </c>
      <c r="B2" s="26">
        <f>'Final relevant studies =  63+5 '!D2</f>
        <v>2014</v>
      </c>
      <c r="C2" s="26" t="str">
        <f>'Final relevant studies =  63+5 '!V2</f>
        <v>MANUAL</v>
      </c>
      <c r="D2" s="26" t="str">
        <f>'Final relevant studies =  63+5 '!U2</f>
        <v>NLP</v>
      </c>
    </row>
    <row r="3">
      <c r="A3" s="26" t="str">
        <f>'Final relevant studies =  63+5 '!B3</f>
        <v>A Contextualized Vocabulary Model for identifying technical debt on code comments</v>
      </c>
      <c r="B3" s="26">
        <f>'Final relevant studies =  63+5 '!D3</f>
        <v>2015</v>
      </c>
      <c r="C3" s="26" t="str">
        <f>'Final relevant studies =  63+5 '!V3</f>
        <v>SEMI-AUTOMATED</v>
      </c>
      <c r="D3" s="26" t="str">
        <f>'Final relevant studies =  63+5 '!U3</f>
        <v>NLP</v>
      </c>
      <c r="F3" s="60" t="s">
        <v>1412</v>
      </c>
      <c r="G3" s="61">
        <v>2014.0</v>
      </c>
      <c r="H3" s="61">
        <v>2015.0</v>
      </c>
      <c r="I3" s="61">
        <v>2016.0</v>
      </c>
      <c r="J3" s="61">
        <v>2017.0</v>
      </c>
      <c r="K3" s="61">
        <v>2018.0</v>
      </c>
      <c r="L3" s="61">
        <v>2019.0</v>
      </c>
      <c r="M3" s="61">
        <v>2020.0</v>
      </c>
      <c r="N3" s="61">
        <v>2021.0</v>
      </c>
      <c r="O3" s="61">
        <v>2022.0</v>
      </c>
      <c r="P3" s="61">
        <v>2023.0</v>
      </c>
      <c r="Q3" s="24">
        <v>2024.0</v>
      </c>
      <c r="R3" s="24" t="s">
        <v>10671</v>
      </c>
    </row>
    <row r="4">
      <c r="A4" s="26" t="str">
        <f>'Final relevant studies =  63+5 '!B4</f>
        <v>Detecting and quantifying different types of self-admitted technical Debt</v>
      </c>
      <c r="B4" s="26">
        <f>'Final relevant studies =  63+5 '!D4</f>
        <v>2015</v>
      </c>
      <c r="C4" s="26" t="str">
        <f>'Final relevant studies =  63+5 '!V4</f>
        <v>MANUAL</v>
      </c>
      <c r="D4" s="26" t="str">
        <f>'Final relevant studies =  63+5 '!U4</f>
        <v>NLP</v>
      </c>
      <c r="F4" s="24" t="s">
        <v>10080</v>
      </c>
      <c r="G4" s="26">
        <f>COUNTIFS($C$2:$C$69,$F$4,$B$2:$B$69,$G$3)</f>
        <v>1</v>
      </c>
      <c r="H4" s="26">
        <f>COUNTIFS($C$2:$C$69,$F$4,$B$2:$B$69,$H$3)</f>
        <v>1</v>
      </c>
      <c r="I4" s="26">
        <f>COUNTIFS($C$2:$C$69,$F$4,$B$2:$B$69,$I$3)</f>
        <v>0</v>
      </c>
      <c r="J4" s="26">
        <f>COUNTIFS($C$2:$C$69,$F$4,$B$2:$B$69,$J$3)</f>
        <v>0</v>
      </c>
      <c r="K4" s="26">
        <f>COUNTIFS($C$2:$C$69,$F$4,$B$2:$B$69,$K$3)</f>
        <v>0</v>
      </c>
      <c r="L4" s="26">
        <f>COUNTIFS($C$2:$C$69,$F$4,$B$2:$B$69,$L$3)</f>
        <v>0</v>
      </c>
      <c r="M4" s="26">
        <f>COUNTIFS($C$2:$C$69,$F$4,$B$2:$B$69,$M$3)</f>
        <v>2</v>
      </c>
      <c r="N4" s="26">
        <f>COUNTIFS($C$2:$C$69,$F$4,$B$2:$B$69,$N$3)</f>
        <v>1</v>
      </c>
      <c r="O4" s="26">
        <f>COUNTIFS($C$2:$C$69,$F$4,$B$2:$B$69,$O$3)</f>
        <v>0</v>
      </c>
      <c r="P4" s="26">
        <f>COUNTIFS($C$2:$C$69,$F$4,$B$2:$B$69,$P$3)</f>
        <v>0</v>
      </c>
      <c r="Q4" s="26">
        <f>COUNTIFS($C$2:$C$69,$F$4,$B$2:$B$69,$Q$3)</f>
        <v>0</v>
      </c>
      <c r="R4" s="26">
        <f t="shared" ref="R4:R6" si="1">SUM(G4:Q4)</f>
        <v>5</v>
      </c>
    </row>
    <row r="5">
      <c r="A5" s="26" t="str">
        <f>'Final relevant studies =  63+5 '!B5</f>
        <v>A Large-Scale Empirical Study on Self-Admitted Technical Debt</v>
      </c>
      <c r="B5" s="26">
        <f>'Final relevant studies =  63+5 '!D5</f>
        <v>2016</v>
      </c>
      <c r="C5" s="26" t="str">
        <f>'Final relevant studies =  63+5 '!V5</f>
        <v>SEMI-AUTOMATED</v>
      </c>
      <c r="D5" s="26" t="str">
        <f>'Final relevant studies =  63+5 '!U5</f>
        <v>NLP</v>
      </c>
      <c r="F5" s="24" t="s">
        <v>10090</v>
      </c>
      <c r="G5" s="26">
        <f>COUNTIFS($C$2:$C$69,$F$5,$B$2:$B$69,$G$4)</f>
        <v>0</v>
      </c>
      <c r="H5" s="26">
        <f>COUNTIFS($C$2:$C$69,$F$5,$B$2:$B$69,$H$3)</f>
        <v>1</v>
      </c>
      <c r="I5" s="26">
        <f>COUNTIFS($C$2:$C$69,$F$5,$B$2:$B$69,$I$3)</f>
        <v>1</v>
      </c>
      <c r="J5" s="26">
        <f>COUNTIFS($C$2:$C$69,$F$5,$B$2:$B$69,$J$3)</f>
        <v>0</v>
      </c>
      <c r="K5" s="26">
        <f>COUNTIFS($C$2:$C$69,$F$5,$B$2:$B$69,$K$3)</f>
        <v>0</v>
      </c>
      <c r="L5" s="26">
        <f>COUNTIFS($C$2:$C$69,$F$5,$B$2:$B$69,$L$3)</f>
        <v>0</v>
      </c>
      <c r="M5" s="26">
        <f>COUNTIFS($C$2:$C$69,$F$5,$B$2:$B$69,$M$3)</f>
        <v>3</v>
      </c>
      <c r="N5" s="26">
        <f>COUNTIFS($C$2:$C$69,$F$5,$B$2:$B$69,$N$3)</f>
        <v>2</v>
      </c>
      <c r="O5" s="26">
        <f>COUNTIFS($C$2:$C$69,$F$5,$B$2:$B$69,$O$3)</f>
        <v>4</v>
      </c>
      <c r="P5" s="26">
        <f>COUNTIFS($C$2:$C$69,$F$5,$B$2:$B$69,$P$3)</f>
        <v>1</v>
      </c>
      <c r="Q5" s="26">
        <f>COUNTIFS($C$2:$C$69,$F$5,$B$2:$B$69,$Q$3)</f>
        <v>0</v>
      </c>
      <c r="R5" s="26">
        <f t="shared" si="1"/>
        <v>12</v>
      </c>
    </row>
    <row r="6">
      <c r="A6" s="26" t="str">
        <f>'Final relevant studies =  63+5 '!B6</f>
        <v>Detecting technical debt through issue trackers</v>
      </c>
      <c r="B6" s="26">
        <f>'Final relevant studies =  63+5 '!D6</f>
        <v>2017</v>
      </c>
      <c r="C6" s="26" t="str">
        <f>'Final relevant studies =  63+5 '!V6</f>
        <v>AUTOMATED</v>
      </c>
      <c r="D6" s="26" t="str">
        <f>'Final relevant studies =  63+5 '!U6</f>
        <v>ML</v>
      </c>
      <c r="F6" s="24" t="s">
        <v>10119</v>
      </c>
      <c r="G6" s="26">
        <f>COUNTIFS($C$2:$C$69,$F$6,$B$2:$B$69,$G$5)</f>
        <v>0</v>
      </c>
      <c r="H6" s="26">
        <f>COUNTIFS($C$2:$C$69,$F$6,$B$2:$B$69,$H$3)</f>
        <v>0</v>
      </c>
      <c r="I6" s="26">
        <f>COUNTIFS($C$2:$C$69,$F$6,$B$2:$B$69,$I$3)</f>
        <v>0</v>
      </c>
      <c r="J6" s="26">
        <f>COUNTIFS($C$2:$C$69,$F$6,$B$2:$B$69,$J$3)</f>
        <v>2</v>
      </c>
      <c r="K6" s="26">
        <f>COUNTIFS($C$2:$C$69,$F$6,$B$2:$B$69,$K$3)</f>
        <v>4</v>
      </c>
      <c r="L6" s="26">
        <f>COUNTIFS($C$2:$C$69,$F$6,$B$2:$B$69,$L$3)</f>
        <v>3</v>
      </c>
      <c r="M6" s="26">
        <f>COUNTIFS($C$2:$C$69,$F$6,$B$2:$B$69,$M$3)</f>
        <v>6</v>
      </c>
      <c r="N6" s="26">
        <f>COUNTIFS($C$2:$C$69,$F$6,$B$2:$B$69,$N$3)</f>
        <v>7</v>
      </c>
      <c r="O6" s="26">
        <f>COUNTIFS($C$2:$C$69,$F$6,$B$2:$B$69,$O$3)</f>
        <v>14</v>
      </c>
      <c r="P6" s="26">
        <f>COUNTIFS($C$2:$C$69,$F$6,$B$2:$B$69,$P$3)</f>
        <v>11</v>
      </c>
      <c r="Q6" s="26">
        <f>COUNTIFS($C$2:$C$69,$F$6,$B$2:$B$69,$Q$3)</f>
        <v>4</v>
      </c>
      <c r="R6" s="26">
        <f t="shared" si="1"/>
        <v>51</v>
      </c>
    </row>
    <row r="7">
      <c r="A7" s="26" t="str">
        <f>'Final relevant studies =  63+5 '!B7</f>
        <v>Using Natural Language Processing to Automatically Detect Self-Admitted Technical Debt</v>
      </c>
      <c r="B7" s="26">
        <f>'Final relevant studies =  63+5 '!D7</f>
        <v>2017</v>
      </c>
      <c r="C7" s="26" t="str">
        <f>'Final relevant studies =  63+5 '!V7</f>
        <v>AUTOMATED</v>
      </c>
      <c r="D7" s="26" t="str">
        <f>'Final relevant studies =  63+5 '!U7</f>
        <v>ML</v>
      </c>
    </row>
    <row r="8">
      <c r="A8" s="26" t="str">
        <f>'Final relevant studies =  63+5 '!B8</f>
        <v>Enhanced Feature Selection Using Word Embeddings for Self-Admitted Technical Debt Identification</v>
      </c>
      <c r="B8" s="26">
        <f>'Final relevant studies =  63+5 '!D8</f>
        <v>2018</v>
      </c>
      <c r="C8" s="26" t="str">
        <f>'Final relevant studies =  63+5 '!V8</f>
        <v>AUTOMATED</v>
      </c>
      <c r="D8" s="26" t="str">
        <f>'Final relevant studies =  63+5 '!U8</f>
        <v>ML</v>
      </c>
      <c r="Q8" s="24" t="s">
        <v>10672</v>
      </c>
      <c r="R8" s="26">
        <f>SUM(R4:R6)</f>
        <v>68</v>
      </c>
    </row>
    <row r="9">
      <c r="A9" s="26" t="str">
        <f>'Final relevant studies =  63+5 '!B9</f>
        <v>Identifying Design and Requirement Self-Admitted Technical Debt Using N-gram IDF</v>
      </c>
      <c r="B9" s="26">
        <f>'Final relevant studies =  63+5 '!D9</f>
        <v>2018</v>
      </c>
      <c r="C9" s="26" t="str">
        <f>'Final relevant studies =  63+5 '!V9</f>
        <v>AUTOMATED</v>
      </c>
      <c r="D9" s="26" t="str">
        <f>'Final relevant studies =  63+5 '!U9</f>
        <v>ML</v>
      </c>
    </row>
    <row r="10">
      <c r="A10" s="26" t="str">
        <f>'Final relevant studies =  63+5 '!B10</f>
        <v>Identifying self-admitted technical debt in open source projects using text mining</v>
      </c>
      <c r="B10" s="26">
        <f>'Final relevant studies =  63+5 '!D10</f>
        <v>2018</v>
      </c>
      <c r="C10" s="26" t="str">
        <f>'Final relevant studies =  63+5 '!V10</f>
        <v>AUTOMATED</v>
      </c>
      <c r="D10" s="26" t="str">
        <f>'Final relevant studies =  63+5 '!U10</f>
        <v>ML</v>
      </c>
      <c r="F10" s="60" t="s">
        <v>1412</v>
      </c>
      <c r="G10" s="61">
        <v>2014.0</v>
      </c>
      <c r="H10" s="61">
        <v>2015.0</v>
      </c>
      <c r="I10" s="61">
        <v>2016.0</v>
      </c>
      <c r="J10" s="61">
        <v>2017.0</v>
      </c>
      <c r="K10" s="61">
        <v>2018.0</v>
      </c>
      <c r="L10" s="61">
        <v>2019.0</v>
      </c>
      <c r="M10" s="61">
        <v>2020.0</v>
      </c>
      <c r="N10" s="61">
        <v>2021.0</v>
      </c>
      <c r="O10" s="61">
        <v>2022.0</v>
      </c>
      <c r="P10" s="61">
        <v>2023.0</v>
      </c>
      <c r="Q10" s="24">
        <v>2024.0</v>
      </c>
      <c r="R10" s="24" t="s">
        <v>10671</v>
      </c>
    </row>
    <row r="11">
      <c r="A11" s="26" t="str">
        <f>'Final relevant studies =  63+5 '!B11</f>
        <v>SATD Detector: A Text-Mining-Based Self-Admitted Technical Debt Detection Tool</v>
      </c>
      <c r="B11" s="26">
        <f>'Final relevant studies =  63+5 '!D11</f>
        <v>2018</v>
      </c>
      <c r="C11" s="26" t="str">
        <f>'Final relevant studies =  63+5 '!V11</f>
        <v>AUTOMATED</v>
      </c>
      <c r="D11" s="26" t="str">
        <f>'Final relevant studies =  63+5 '!U11</f>
        <v>ML</v>
      </c>
      <c r="F11" s="24" t="s">
        <v>10055</v>
      </c>
      <c r="G11" s="26">
        <f t="shared" ref="G11:Q11" si="2">COUNTIFS($D$2:$D$69,$F$11,$B$2:$B$69,G10)</f>
        <v>1</v>
      </c>
      <c r="H11" s="26">
        <f t="shared" si="2"/>
        <v>2</v>
      </c>
      <c r="I11" s="26">
        <f t="shared" si="2"/>
        <v>1</v>
      </c>
      <c r="J11" s="26">
        <f t="shared" si="2"/>
        <v>0</v>
      </c>
      <c r="K11" s="26">
        <f t="shared" si="2"/>
        <v>0</v>
      </c>
      <c r="L11" s="26">
        <f t="shared" si="2"/>
        <v>0</v>
      </c>
      <c r="M11" s="26">
        <f t="shared" si="2"/>
        <v>4</v>
      </c>
      <c r="N11" s="26">
        <f t="shared" si="2"/>
        <v>3</v>
      </c>
      <c r="O11" s="26">
        <f t="shared" si="2"/>
        <v>3</v>
      </c>
      <c r="P11" s="26">
        <f t="shared" si="2"/>
        <v>1</v>
      </c>
      <c r="Q11" s="26">
        <f t="shared" si="2"/>
        <v>0</v>
      </c>
      <c r="R11" s="26">
        <f t="shared" ref="R11:R14" si="4">SUM(G11:Q11)</f>
        <v>15</v>
      </c>
    </row>
    <row r="12">
      <c r="A12" s="26" t="str">
        <f>'Final relevant studies =  63+5 '!B12</f>
        <v>Automatic Classifying Self-Admitted Technical Debt Using N-Gram IDF</v>
      </c>
      <c r="B12" s="26">
        <f>'Final relevant studies =  63+5 '!D12</f>
        <v>2019</v>
      </c>
      <c r="C12" s="26" t="str">
        <f>'Final relevant studies =  63+5 '!V12</f>
        <v>AUTOMATED</v>
      </c>
      <c r="D12" s="26" t="str">
        <f>'Final relevant studies =  63+5 '!U12</f>
        <v>ML</v>
      </c>
      <c r="F12" s="24" t="s">
        <v>10118</v>
      </c>
      <c r="G12" s="26">
        <f t="shared" ref="G12:Q12" si="3">COUNTIFS($D$2:$D$69,$F$12,$B$2:$B$69,G10)</f>
        <v>0</v>
      </c>
      <c r="H12" s="26">
        <f t="shared" si="3"/>
        <v>0</v>
      </c>
      <c r="I12" s="26">
        <f t="shared" si="3"/>
        <v>0</v>
      </c>
      <c r="J12" s="26">
        <f t="shared" si="3"/>
        <v>2</v>
      </c>
      <c r="K12" s="26">
        <f t="shared" si="3"/>
        <v>4</v>
      </c>
      <c r="L12" s="26">
        <f t="shared" si="3"/>
        <v>2</v>
      </c>
      <c r="M12" s="26">
        <f t="shared" si="3"/>
        <v>4</v>
      </c>
      <c r="N12" s="26">
        <f t="shared" si="3"/>
        <v>3</v>
      </c>
      <c r="O12" s="26">
        <f t="shared" si="3"/>
        <v>6</v>
      </c>
      <c r="P12" s="26">
        <f t="shared" si="3"/>
        <v>3</v>
      </c>
      <c r="Q12" s="26">
        <f t="shared" si="3"/>
        <v>1</v>
      </c>
      <c r="R12" s="26">
        <f t="shared" si="4"/>
        <v>25</v>
      </c>
    </row>
    <row r="13">
      <c r="A13" s="26" t="str">
        <f>'Final relevant studies =  63+5 '!B13</f>
        <v>Identification of Self-Admitted Technical Debt Using Enhanced Feature Selection Based on Word Embedding</v>
      </c>
      <c r="B13" s="26">
        <f>'Final relevant studies =  63+5 '!D13</f>
        <v>2019</v>
      </c>
      <c r="C13" s="26" t="str">
        <f>'Final relevant studies =  63+5 '!V13</f>
        <v>AUTOMATED</v>
      </c>
      <c r="D13" s="26" t="str">
        <f>'Final relevant studies =  63+5 '!U13</f>
        <v>ML</v>
      </c>
      <c r="F13" s="24" t="s">
        <v>10194</v>
      </c>
      <c r="G13" s="26">
        <f t="shared" ref="G13:Q13" si="5">COUNTIFS($D$2:$D$69,$F$13,$B$2:$B$69,G10)</f>
        <v>0</v>
      </c>
      <c r="H13" s="26">
        <f t="shared" si="5"/>
        <v>0</v>
      </c>
      <c r="I13" s="26">
        <f t="shared" si="5"/>
        <v>0</v>
      </c>
      <c r="J13" s="26">
        <f t="shared" si="5"/>
        <v>0</v>
      </c>
      <c r="K13" s="26">
        <f t="shared" si="5"/>
        <v>0</v>
      </c>
      <c r="L13" s="26">
        <f t="shared" si="5"/>
        <v>1</v>
      </c>
      <c r="M13" s="26">
        <f t="shared" si="5"/>
        <v>3</v>
      </c>
      <c r="N13" s="26">
        <f t="shared" si="5"/>
        <v>4</v>
      </c>
      <c r="O13" s="26">
        <f t="shared" si="5"/>
        <v>7</v>
      </c>
      <c r="P13" s="26">
        <f t="shared" si="5"/>
        <v>5</v>
      </c>
      <c r="Q13" s="26">
        <f t="shared" si="5"/>
        <v>1</v>
      </c>
      <c r="R13" s="26">
        <f t="shared" si="4"/>
        <v>21</v>
      </c>
    </row>
    <row r="14">
      <c r="A14" s="26" t="str">
        <f>'Final relevant studies =  63+5 '!B14</f>
        <v>Neural network-based detection of self-Admitted technical debt: From performance to explainability</v>
      </c>
      <c r="B14" s="26">
        <f>'Final relevant studies =  63+5 '!D14</f>
        <v>2019</v>
      </c>
      <c r="C14" s="26" t="str">
        <f>'Final relevant studies =  63+5 '!V14</f>
        <v>AUTOMATED</v>
      </c>
      <c r="D14" s="26" t="str">
        <f>'Final relevant studies =  63+5 '!U14</f>
        <v>DL</v>
      </c>
      <c r="F14" s="24" t="s">
        <v>10565</v>
      </c>
      <c r="G14" s="26">
        <f t="shared" ref="G14:Q14" si="6">COUNTIFS($D$2:$D$69,$F$14,$B$2:$B$69,G10)</f>
        <v>0</v>
      </c>
      <c r="H14" s="26">
        <f t="shared" si="6"/>
        <v>0</v>
      </c>
      <c r="I14" s="26">
        <f t="shared" si="6"/>
        <v>0</v>
      </c>
      <c r="J14" s="26">
        <f t="shared" si="6"/>
        <v>0</v>
      </c>
      <c r="K14" s="26">
        <f t="shared" si="6"/>
        <v>0</v>
      </c>
      <c r="L14" s="26">
        <f t="shared" si="6"/>
        <v>0</v>
      </c>
      <c r="M14" s="26">
        <f t="shared" si="6"/>
        <v>0</v>
      </c>
      <c r="N14" s="26">
        <f t="shared" si="6"/>
        <v>0</v>
      </c>
      <c r="O14" s="26">
        <f t="shared" si="6"/>
        <v>2</v>
      </c>
      <c r="P14" s="26">
        <f t="shared" si="6"/>
        <v>3</v>
      </c>
      <c r="Q14" s="26">
        <f t="shared" si="6"/>
        <v>2</v>
      </c>
      <c r="R14" s="26">
        <f t="shared" si="4"/>
        <v>7</v>
      </c>
    </row>
    <row r="15">
      <c r="A15" s="26" t="str">
        <f>'Final relevant studies =  63+5 '!B15</f>
        <v>Automated Identification of On-hold Self-admitted Technical Debt</v>
      </c>
      <c r="B15" s="26">
        <f>'Final relevant studies =  63+5 '!D15</f>
        <v>2020</v>
      </c>
      <c r="C15" s="26" t="str">
        <f>'Final relevant studies =  63+5 '!V15</f>
        <v>AUTOMATED</v>
      </c>
      <c r="D15" s="26" t="str">
        <f>'Final relevant studies =  63+5 '!U15</f>
        <v>ML</v>
      </c>
    </row>
    <row r="16">
      <c r="A16" s="26" t="str">
        <f>'Final relevant studies =  63+5 '!B16</f>
        <v>Beyond the Code: Mining Self-Admitted Technical Debt in Issue Tracker Systems</v>
      </c>
      <c r="B16" s="26">
        <f>'Final relevant studies =  63+5 '!D16</f>
        <v>2020</v>
      </c>
      <c r="C16" s="26" t="str">
        <f>'Final relevant studies =  63+5 '!V16</f>
        <v>MANUAL</v>
      </c>
      <c r="D16" s="26" t="str">
        <f>'Final relevant studies =  63+5 '!U16</f>
        <v>NLP</v>
      </c>
      <c r="Q16" s="24" t="s">
        <v>10672</v>
      </c>
      <c r="R16" s="26">
        <f>SUM(R11:R14)</f>
        <v>68</v>
      </c>
    </row>
    <row r="17">
      <c r="A17" s="26" t="str">
        <f>'Final relevant studies =  63+5 '!B17</f>
        <v>Detecting and Explaining Self-Admitted Technical Debts with Attention-based Neural Networks</v>
      </c>
      <c r="B17" s="26">
        <f>'Final relevant studies =  63+5 '!D17</f>
        <v>2020</v>
      </c>
      <c r="C17" s="26" t="str">
        <f>'Final relevant studies =  63+5 '!V17</f>
        <v>AUTOMATED</v>
      </c>
      <c r="D17" s="26" t="str">
        <f>'Final relevant studies =  63+5 '!U17</f>
        <v>DL</v>
      </c>
    </row>
    <row r="18">
      <c r="A18" s="26" t="str">
        <f>'Final relevant studies =  63+5 '!B18</f>
        <v>Identification and Remediation of Self-Admitted Technical Debt in Issue Trackers</v>
      </c>
      <c r="B18" s="26">
        <f>'Final relevant studies =  63+5 '!D18</f>
        <v>2020</v>
      </c>
      <c r="C18" s="26" t="str">
        <f>'Final relevant studies =  63+5 '!V18</f>
        <v>MANUAL</v>
      </c>
      <c r="D18" s="26" t="str">
        <f>'Final relevant studies =  63+5 '!U18</f>
        <v>NLP</v>
      </c>
    </row>
    <row r="19">
      <c r="A19" s="26" t="str">
        <f>'Final relevant studies =  63+5 '!B19</f>
        <v>Identifying self-admitted technical debt through code comment analysis with a contextualized vocabulary</v>
      </c>
      <c r="B19" s="26">
        <f>'Final relevant studies =  63+5 '!D19</f>
        <v>2020</v>
      </c>
      <c r="C19" s="26" t="str">
        <f>'Final relevant studies =  63+5 '!V19</f>
        <v>SEMI-AUTOMATED</v>
      </c>
      <c r="D19" s="26" t="str">
        <f>'Final relevant studies =  63+5 '!U19</f>
        <v>NLP</v>
      </c>
    </row>
    <row r="20">
      <c r="A20" s="26" t="str">
        <f>'Final relevant studies =  63+5 '!B20</f>
        <v>Long term-short memory neural networks and word2vec for self-admitted technical debt detection</v>
      </c>
      <c r="B20" s="26">
        <f>'Final relevant studies =  63+5 '!D20</f>
        <v>2020</v>
      </c>
      <c r="C20" s="26" t="str">
        <f>'Final relevant studies =  63+5 '!V20</f>
        <v>AUTOMATED</v>
      </c>
      <c r="D20" s="26" t="str">
        <f>'Final relevant studies =  63+5 '!U20</f>
        <v>DL</v>
      </c>
    </row>
    <row r="21">
      <c r="A21" s="26" t="str">
        <f>'Final relevant studies =  63+5 '!B21</f>
        <v>Predicting technical debt from commit contents: reproduction and extension with automated feature selection</v>
      </c>
      <c r="B21" s="26">
        <f>'Final relevant studies =  63+5 '!D21</f>
        <v>2020</v>
      </c>
      <c r="C21" s="26" t="str">
        <f>'Final relevant studies =  63+5 '!V21</f>
        <v>AUTOMATED</v>
      </c>
      <c r="D21" s="26" t="str">
        <f>'Final relevant studies =  63+5 '!U21</f>
        <v>ML</v>
      </c>
    </row>
    <row r="22">
      <c r="A22" s="26" t="str">
        <f>'Final relevant studies =  63+5 '!B22</f>
        <v>Prevalence, Contents and Automatic Detection of KL-SATD</v>
      </c>
      <c r="B22" s="26">
        <f>'Final relevant studies =  63+5 '!D22</f>
        <v>2020</v>
      </c>
      <c r="C22" s="26" t="str">
        <f>'Final relevant studies =  63+5 '!V22</f>
        <v>SEMI-AUTOMATED</v>
      </c>
      <c r="D22" s="26" t="str">
        <f>'Final relevant studies =  63+5 '!U22</f>
        <v>ML</v>
      </c>
    </row>
    <row r="23">
      <c r="A23" s="26" t="str">
        <f>'Final relevant studies =  63+5 '!B23</f>
        <v>Self-Admitted Technical Debt classification using LSTM neural network</v>
      </c>
      <c r="B23" s="26">
        <f>'Final relevant studies =  63+5 '!D23</f>
        <v>2020</v>
      </c>
      <c r="C23" s="26" t="str">
        <f>'Final relevant studies =  63+5 '!V23</f>
        <v>AUTOMATED</v>
      </c>
      <c r="D23" s="26" t="str">
        <f>'Final relevant studies =  63+5 '!U23</f>
        <v>DL</v>
      </c>
    </row>
    <row r="24">
      <c r="A24" s="26" t="str">
        <f>'Final relevant studies =  63+5 '!B24</f>
        <v>Towards a comprehensive self-admitted technical debt extraction technique from source code comments</v>
      </c>
      <c r="B24" s="26">
        <f>'Final relevant studies =  63+5 '!D24</f>
        <v>2020</v>
      </c>
      <c r="C24" s="26" t="str">
        <f>'Final relevant studies =  63+5 '!V24</f>
        <v>SEMI-AUTOMATED</v>
      </c>
      <c r="D24" s="26" t="str">
        <f>'Final relevant studies =  63+5 '!U24</f>
        <v>NLP</v>
      </c>
    </row>
    <row r="25">
      <c r="A25" s="26" t="str">
        <f>'Final relevant studies =  63+5 '!B25</f>
        <v>Wait for it: identifying "On-Hold" self-admitted technical debt</v>
      </c>
      <c r="B25" s="26">
        <f>'Final relevant studies =  63+5 '!D25</f>
        <v>2020</v>
      </c>
      <c r="C25" s="26" t="str">
        <f>'Final relevant studies =  63+5 '!V25</f>
        <v>AUTOMATED</v>
      </c>
      <c r="D25" s="26" t="str">
        <f>'Final relevant studies =  63+5 '!U25</f>
        <v>ML</v>
      </c>
    </row>
    <row r="26">
      <c r="A26" s="26" t="str">
        <f>'Final relevant studies =  63+5 '!B26</f>
        <v>Classification of Technical Debts in Software Development Using Text Analytics</v>
      </c>
      <c r="B26" s="26">
        <f>'Final relevant studies =  63+5 '!D26</f>
        <v>2021</v>
      </c>
      <c r="C26" s="26" t="str">
        <f>'Final relevant studies =  63+5 '!V26</f>
        <v>AUTOMATED</v>
      </c>
      <c r="D26" s="26" t="str">
        <f>'Final relevant studies =  63+5 '!U26</f>
        <v>ML</v>
      </c>
    </row>
    <row r="27">
      <c r="A27" s="26" t="str">
        <f>'Final relevant studies =  63+5 '!B27</f>
        <v>Data Balancing Improves Self-Admitted Technical Debt Detection</v>
      </c>
      <c r="B27" s="26">
        <f>'Final relevant studies =  63+5 '!D27</f>
        <v>2021</v>
      </c>
      <c r="C27" s="26" t="str">
        <f>'Final relevant studies =  63+5 '!V27</f>
        <v>AUTOMATED</v>
      </c>
      <c r="D27" s="26" t="str">
        <f>'Final relevant studies =  63+5 '!U27</f>
        <v>DL</v>
      </c>
    </row>
    <row r="28">
      <c r="A28" s="26" t="str">
        <f>'Final relevant studies =  63+5 '!B28</f>
        <v>DebtHunter: A machine learning-based approach for detecting self-admitted technical debt</v>
      </c>
      <c r="B28" s="26">
        <f>'Final relevant studies =  63+5 '!D28</f>
        <v>2021</v>
      </c>
      <c r="C28" s="26" t="str">
        <f>'Final relevant studies =  63+5 '!V28</f>
        <v>AUTOMATED</v>
      </c>
      <c r="D28" s="26" t="str">
        <f>'Final relevant studies =  63+5 '!U28</f>
        <v>ML</v>
      </c>
    </row>
    <row r="29">
      <c r="A29" s="26" t="str">
        <f>'Final relevant studies =  63+5 '!B29</f>
        <v>Detecting and Classifying Self-Admitted of Technical Debt with CNN-BiLSTM</v>
      </c>
      <c r="B29" s="26">
        <f>'Final relevant studies =  63+5 '!D29</f>
        <v>2021</v>
      </c>
      <c r="C29" s="26" t="str">
        <f>'Final relevant studies =  63+5 '!V29</f>
        <v>AUTOMATED</v>
      </c>
      <c r="D29" s="26" t="str">
        <f>'Final relevant studies =  63+5 '!U29</f>
        <v>DL</v>
      </c>
    </row>
    <row r="30">
      <c r="A30" s="26" t="str">
        <f>'Final relevant studies =  63+5 '!B30</f>
        <v>Evaluating a LSTM Neural Network and a Word2vec Model in the Classification of Self-admitted Technical Debts and Their Types in Code Comments</v>
      </c>
      <c r="B30" s="26">
        <f>'Final relevant studies =  63+5 '!D30</f>
        <v>2021</v>
      </c>
      <c r="C30" s="26" t="str">
        <f>'Final relevant studies =  63+5 '!V30</f>
        <v>AUTOMATED</v>
      </c>
      <c r="D30" s="26" t="str">
        <f>'Final relevant studies =  63+5 '!U30</f>
        <v>DL</v>
      </c>
    </row>
    <row r="31">
      <c r="A31" s="26" t="str">
        <f>'Final relevant studies =  63+5 '!B31</f>
        <v>How Far Have We Progressed in Identifying Self-admitted Technical Debts? A Comprehensive Empirical Study</v>
      </c>
      <c r="B31" s="26">
        <f>'Final relevant studies =  63+5 '!D31</f>
        <v>2021</v>
      </c>
      <c r="C31" s="26" t="str">
        <f>'Final relevant studies =  63+5 '!V31</f>
        <v>SEMI-AUTOMATED</v>
      </c>
      <c r="D31" s="26" t="str">
        <f>'Final relevant studies =  63+5 '!U31</f>
        <v>NLP</v>
      </c>
    </row>
    <row r="32">
      <c r="A32" s="26" t="str">
        <f>'Final relevant studies =  63+5 '!B32</f>
        <v>Technical Debt in the Peer-Review Documentation of R Packages: a rOpenSci Case Study</v>
      </c>
      <c r="B32" s="26">
        <f>'Final relevant studies =  63+5 '!D32</f>
        <v>2021</v>
      </c>
      <c r="C32" s="26" t="str">
        <f>'Final relevant studies =  63+5 '!V32</f>
        <v>MANUAL</v>
      </c>
      <c r="D32" s="26" t="str">
        <f>'Final relevant studies =  63+5 '!U32</f>
        <v>NLP</v>
      </c>
    </row>
    <row r="33">
      <c r="A33" s="26" t="str">
        <f>'Final relevant studies =  63+5 '!B33</f>
        <v>Using BiLSTM with attention mechanism to automatically detect self-admitted technical debt</v>
      </c>
      <c r="B33" s="26">
        <f>'Final relevant studies =  63+5 '!D33</f>
        <v>2021</v>
      </c>
      <c r="C33" s="26" t="str">
        <f>'Final relevant studies =  63+5 '!V33</f>
        <v>AUTOMATED</v>
      </c>
      <c r="D33" s="26" t="str">
        <f>'Final relevant studies =  63+5 '!U33</f>
        <v>DL</v>
      </c>
    </row>
    <row r="34">
      <c r="A34" s="26" t="str">
        <f>'Final relevant studies =  63+5 '!B34</f>
        <v>An Empirical Study of Gradient-based Explainability Techniques for Self-admitted Technical Debt Detection</v>
      </c>
      <c r="B34" s="26">
        <f>'Final relevant studies =  63+5 '!D34</f>
        <v>2022</v>
      </c>
      <c r="C34" s="26" t="str">
        <f>'Final relevant studies =  63+5 '!V34</f>
        <v>AUTOMATED</v>
      </c>
      <c r="D34" s="26" t="str">
        <f>'Final relevant studies =  63+5 '!U34</f>
        <v>DL</v>
      </c>
    </row>
    <row r="35">
      <c r="A35" s="26" t="str">
        <f>'Final relevant studies =  63+5 '!B35</f>
        <v>An empirical study on self-admitted technical debt in Dockerfiles</v>
      </c>
      <c r="B35" s="26">
        <f>'Final relevant studies =  63+5 '!D35</f>
        <v>2022</v>
      </c>
      <c r="C35" s="26" t="str">
        <f>'Final relevant studies =  63+5 '!V35</f>
        <v>SEMI-AUTOMATED</v>
      </c>
      <c r="D35" s="26" t="str">
        <f>'Final relevant studies =  63+5 '!U35</f>
        <v>NLP</v>
      </c>
    </row>
    <row r="36">
      <c r="A36" s="26" t="str">
        <f>'Final relevant studies =  63+5 '!B36</f>
        <v>Automatic Detection and Analysis of Technical Debts in Peer-Review Documentation of R Packages</v>
      </c>
      <c r="B36" s="26">
        <f>'Final relevant studies =  63+5 '!D36</f>
        <v>2022</v>
      </c>
      <c r="C36" s="26" t="str">
        <f>'Final relevant studies =  63+5 '!V36</f>
        <v>AUTOMATED</v>
      </c>
      <c r="D36" s="26" t="str">
        <f>'Final relevant studies =  63+5 '!U36</f>
        <v>DL</v>
      </c>
    </row>
    <row r="37">
      <c r="A37" s="26" t="str">
        <f>'Final relevant studies =  63+5 '!B37</f>
        <v>Characterizing and Mitigating Self-Admitted Technical Debt in Build Systems</v>
      </c>
      <c r="B37" s="26">
        <f>'Final relevant studies =  63+5 '!D37</f>
        <v>2022</v>
      </c>
      <c r="C37" s="26" t="str">
        <f>'Final relevant studies =  63+5 '!V37</f>
        <v>AUTOMATED</v>
      </c>
      <c r="D37" s="26" t="str">
        <f>'Final relevant studies =  63+5 '!U37</f>
        <v>ML</v>
      </c>
    </row>
    <row r="38">
      <c r="A38" s="26" t="str">
        <f>'Final relevant studies =  63+5 '!B38</f>
        <v>DebtFree: minimizing labeling cost in self-admitted technical debt identification using semi-supervised learning</v>
      </c>
      <c r="B38" s="26">
        <f>'Final relevant studies =  63+5 '!D38</f>
        <v>2022</v>
      </c>
      <c r="C38" s="26" t="str">
        <f>'Final relevant studies =  63+5 '!V38</f>
        <v>AUTOMATED</v>
      </c>
      <c r="D38" s="26" t="str">
        <f>'Final relevant studies =  63+5 '!U38</f>
        <v>ML</v>
      </c>
    </row>
    <row r="39">
      <c r="A39" s="26" t="str">
        <f>'Final relevant studies =  63+5 '!B39</f>
        <v>Deep neural network ensembles for detecting self-admitted technical debt</v>
      </c>
      <c r="B39" s="26">
        <f>'Final relevant studies =  63+5 '!D39</f>
        <v>2022</v>
      </c>
      <c r="C39" s="26" t="str">
        <f>'Final relevant studies =  63+5 '!V39</f>
        <v>AUTOMATED</v>
      </c>
      <c r="D39" s="26" t="str">
        <f>'Final relevant studies =  63+5 '!U39</f>
        <v>DL</v>
      </c>
    </row>
    <row r="40">
      <c r="A40" s="26" t="str">
        <f>'Final relevant studies =  63+5 '!B40</f>
        <v>Exploiting gated graph neural network for detecting and explaining self-admitted technical debts</v>
      </c>
      <c r="B40" s="26">
        <f>'Final relevant studies =  63+5 '!D40</f>
        <v>2022</v>
      </c>
      <c r="C40" s="26" t="str">
        <f>'Final relevant studies =  63+5 '!V40</f>
        <v>AUTOMATED</v>
      </c>
      <c r="D40" s="26" t="str">
        <f>'Final relevant studies =  63+5 '!U40</f>
        <v>DL</v>
      </c>
    </row>
    <row r="41">
      <c r="A41" s="26" t="str">
        <f>'Final relevant studies =  63+5 '!B41</f>
        <v>Identifying self-admitted technical debt in issue tracking systems using machine learning</v>
      </c>
      <c r="B41" s="26">
        <f>'Final relevant studies =  63+5 '!D41</f>
        <v>2022</v>
      </c>
      <c r="C41" s="26" t="str">
        <f>'Final relevant studies =  63+5 '!V41</f>
        <v>AUTOMATED</v>
      </c>
      <c r="D41" s="26" t="str">
        <f>'Final relevant studies =  63+5 '!U41</f>
        <v>DL</v>
      </c>
    </row>
    <row r="42">
      <c r="A42" s="26" t="str">
        <f>'Final relevant studies =  63+5 '!B42</f>
        <v>Identifying Self-Admitted Technical Debts With Jitterbug: A Two-Step Approach</v>
      </c>
      <c r="B42" s="26">
        <f>'Final relevant studies =  63+5 '!D42</f>
        <v>2022</v>
      </c>
      <c r="C42" s="26" t="str">
        <f>'Final relevant studies =  63+5 '!V42</f>
        <v>SEMI-AUTOMATED</v>
      </c>
      <c r="D42" s="26" t="str">
        <f>'Final relevant studies =  63+5 '!U42</f>
        <v>ML</v>
      </c>
    </row>
    <row r="43">
      <c r="A43" s="26" t="str">
        <f>'Final relevant studies =  63+5 '!B43</f>
        <v>Multiclass Classification for Self-Admitted Technical Debt Based on XGBoost</v>
      </c>
      <c r="B43" s="26">
        <f>'Final relevant studies =  63+5 '!D43</f>
        <v>2022</v>
      </c>
      <c r="C43" s="26" t="str">
        <f>'Final relevant studies =  63+5 '!V43</f>
        <v>AUTOMATED</v>
      </c>
      <c r="D43" s="26" t="str">
        <f>'Final relevant studies =  63+5 '!U43</f>
        <v>ML</v>
      </c>
    </row>
    <row r="44">
      <c r="A44" s="26" t="str">
        <f>'Final relevant studies =  63+5 '!B44</f>
        <v>PILOT: Synergy between Text Processing and Neural Networks to Detect Self-Admitted Technical Debt</v>
      </c>
      <c r="B44" s="26">
        <f>'Final relevant studies =  63+5 '!D44</f>
        <v>2022</v>
      </c>
      <c r="C44" s="26" t="str">
        <f>'Final relevant studies =  63+5 '!V44</f>
        <v>AUTOMATED</v>
      </c>
      <c r="D44" s="26" t="str">
        <f>'Final relevant studies =  63+5 '!U44</f>
        <v>DL</v>
      </c>
    </row>
    <row r="45">
      <c r="A45" s="26" t="str">
        <f>'Final relevant studies =  63+5 '!B45</f>
        <v>SATDBailiff-mining and tracking self-admitted technical debt</v>
      </c>
      <c r="B45" s="26">
        <f>'Final relevant studies =  63+5 '!D45</f>
        <v>2022</v>
      </c>
      <c r="C45" s="26" t="str">
        <f>'Final relevant studies =  63+5 '!V45</f>
        <v>AUTOMATED</v>
      </c>
      <c r="D45" s="26" t="str">
        <f>'Final relevant studies =  63+5 '!U45</f>
        <v>ML</v>
      </c>
    </row>
    <row r="46">
      <c r="A46" s="26" t="str">
        <f>'Final relevant studies =  63+5 '!B46</f>
        <v>Self-admitted technical debt detection by learning its comprehensive semantics via graph neural networks</v>
      </c>
      <c r="B46" s="26">
        <f>'Final relevant studies =  63+5 '!D46</f>
        <v>2022</v>
      </c>
      <c r="C46" s="26" t="str">
        <f>'Final relevant studies =  63+5 '!V46</f>
        <v>AUTOMATED</v>
      </c>
      <c r="D46" s="26" t="str">
        <f>'Final relevant studies =  63+5 '!U46</f>
        <v>DL</v>
      </c>
    </row>
    <row r="47">
      <c r="A47" s="26" t="str">
        <f>'Final relevant studies =  63+5 '!B47</f>
        <v>Self-admitted technical debt in R: detection and causes</v>
      </c>
      <c r="B47" s="26">
        <f>'Final relevant studies =  63+5 '!D47</f>
        <v>2022</v>
      </c>
      <c r="C47" s="26" t="str">
        <f>'Final relevant studies =  63+5 '!V47</f>
        <v>AUTOMATED</v>
      </c>
      <c r="D47" s="26" t="str">
        <f>'Final relevant studies =  63+5 '!U47</f>
        <v>ML</v>
      </c>
    </row>
    <row r="48">
      <c r="A48" s="26" t="str">
        <f>'Final relevant studies =  63+5 '!B48</f>
        <v>WeakSATD: Detecting Weak Self-admitted Technical Debt</v>
      </c>
      <c r="B48" s="26">
        <f>'Final relevant studies =  63+5 '!D48</f>
        <v>2022</v>
      </c>
      <c r="C48" s="26" t="str">
        <f>'Final relevant studies =  63+5 '!V48</f>
        <v>SEMI-AUTOMATED</v>
      </c>
      <c r="D48" s="26" t="str">
        <f>'Final relevant studies =  63+5 '!U48</f>
        <v>NLP</v>
      </c>
    </row>
    <row r="49">
      <c r="A49" s="26" t="str">
        <f>'Final relevant studies =  63+5 '!B49</f>
        <v>A two-stage approach for identifying and interpreting self-admitted technical debt</v>
      </c>
      <c r="B49" s="26">
        <f>'Final relevant studies =  63+5 '!D49</f>
        <v>2023</v>
      </c>
      <c r="C49" s="26" t="str">
        <f>'Final relevant studies =  63+5 '!V49</f>
        <v>AUTOMATED</v>
      </c>
      <c r="D49" s="26" t="str">
        <f>'Final relevant studies =  63+5 '!U49</f>
        <v>ML</v>
      </c>
    </row>
    <row r="50">
      <c r="A50" s="26" t="str">
        <f>'Final relevant studies =  63+5 '!B50</f>
        <v>Automated Identification and Prioritization of Self-Admitted Technical Debt Using NLP Word Embeddings</v>
      </c>
      <c r="B50" s="26">
        <f>'Final relevant studies =  63+5 '!D50</f>
        <v>2023</v>
      </c>
      <c r="C50" s="26" t="str">
        <f>'Final relevant studies =  63+5 '!V50</f>
        <v>AUTOMATED</v>
      </c>
      <c r="D50" s="26" t="str">
        <f>'Final relevant studies =  63+5 '!U50</f>
        <v>ML</v>
      </c>
    </row>
    <row r="51">
      <c r="A51" s="26" t="str">
        <f>'Final relevant studies =  63+5 '!B51</f>
        <v>Automated Self-Admitted Technical Debt Tracking at Commit-Level: A Language-independent Approach</v>
      </c>
      <c r="B51" s="26">
        <f>'Final relevant studies =  63+5 '!D51</f>
        <v>2023</v>
      </c>
      <c r="C51" s="26" t="str">
        <f>'Final relevant studies =  63+5 '!V51</f>
        <v>SEMI-AUTOMATED</v>
      </c>
      <c r="D51" s="26" t="str">
        <f>'Final relevant studies =  63+5 '!U51</f>
        <v>NLP</v>
      </c>
    </row>
    <row r="52">
      <c r="A52" s="26" t="str">
        <f>'Final relevant studies =  63+5 '!B52</f>
        <v>Automatic identification of self-admitted technical debt from four different sources</v>
      </c>
      <c r="B52" s="26">
        <f>'Final relevant studies =  63+5 '!D52</f>
        <v>2023</v>
      </c>
      <c r="C52" s="26" t="str">
        <f>'Final relevant studies =  63+5 '!V52</f>
        <v>AUTOMATED</v>
      </c>
      <c r="D52" s="26" t="str">
        <f>'Final relevant studies =  63+5 '!U52</f>
        <v>DL</v>
      </c>
    </row>
    <row r="53">
      <c r="A53" s="26" t="str">
        <f>'Final relevant studies =  63+5 '!B53</f>
        <v>DebtViz: A Tool for Identifying, Measuring, Visualizing, and Monitoring Self-Admitted Technical Debt</v>
      </c>
      <c r="B53" s="26">
        <f>'Final relevant studies =  63+5 '!D53</f>
        <v>2023</v>
      </c>
      <c r="C53" s="26" t="str">
        <f>'Final relevant studies =  63+5 '!V53</f>
        <v>AUTOMATED</v>
      </c>
      <c r="D53" s="26" t="str">
        <f>'Final relevant studies =  63+5 '!U53</f>
        <v>DL</v>
      </c>
    </row>
    <row r="54">
      <c r="A54" s="26" t="str">
        <f>'Final relevant studies =  63+5 '!B54</f>
        <v>Deep Learning-Based Self-Admitted Technical Debt Detection Empirical Research</v>
      </c>
      <c r="B54" s="26">
        <f>'Final relevant studies =  63+5 '!D54</f>
        <v>2023</v>
      </c>
      <c r="C54" s="26" t="str">
        <f>'Final relevant studies =  63+5 '!V54</f>
        <v>AUTOMATED</v>
      </c>
      <c r="D54" s="26" t="str">
        <f>'Final relevant studies =  63+5 '!U54</f>
        <v>DL</v>
      </c>
    </row>
    <row r="55">
      <c r="A55" s="26" t="str">
        <f>'Final relevant studies =  63+5 '!B55</f>
        <v>Detecting multi-type self-admitted technical debt with generative adversarial network-based neural networks</v>
      </c>
      <c r="B55" s="26">
        <f>'Final relevant studies =  63+5 '!D55</f>
        <v>2023</v>
      </c>
      <c r="C55" s="26" t="str">
        <f>'Final relevant studies =  63+5 '!V55</f>
        <v>AUTOMATED</v>
      </c>
      <c r="D55" s="26" t="str">
        <f>'Final relevant studies =  63+5 '!U55</f>
        <v>DL</v>
      </c>
    </row>
    <row r="56">
      <c r="A56" s="26" t="str">
        <f>'Final relevant studies =  63+5 '!B56</f>
        <v>Investigation on Self-Admitted Technical Debt in Open-Source Blockchain Projects</v>
      </c>
      <c r="B56" s="26">
        <f>'Final relevant studies =  63+5 '!D56</f>
        <v>2023</v>
      </c>
      <c r="C56" s="26" t="str">
        <f>'Final relevant studies =  63+5 '!V56</f>
        <v>AUTOMATED</v>
      </c>
      <c r="D56" s="26" t="str">
        <f>'Final relevant studies =  63+5 '!U56</f>
        <v>ML</v>
      </c>
    </row>
    <row r="57">
      <c r="A57" s="26" t="str">
        <f>'Final relevant studies =  63+5 '!B57</f>
        <v>Measuring Improvement of F1-Scores in Detection of Self-Admitted Technical Debt</v>
      </c>
      <c r="B57" s="26">
        <f>'Final relevant studies =  63+5 '!D57</f>
        <v>2023</v>
      </c>
      <c r="C57" s="26" t="str">
        <f>'Final relevant studies =  63+5 '!V57</f>
        <v>AUTOMATED</v>
      </c>
      <c r="D57" s="26" t="str">
        <f>'Final relevant studies =  63+5 '!U57</f>
        <v>TRANSFORMERS</v>
      </c>
    </row>
    <row r="58">
      <c r="A58" s="26" t="str">
        <f>'Final relevant studies =  63+5 '!B58</f>
        <v>SCGRU: A general approach for identifying multiple classes of self-admitted technical debt with text generation oversampling</v>
      </c>
      <c r="B58" s="26">
        <f>'Final relevant studies =  63+5 '!D58</f>
        <v>2023</v>
      </c>
      <c r="C58" s="26" t="str">
        <f>'Final relevant studies =  63+5 '!V58</f>
        <v>AUTOMATED</v>
      </c>
      <c r="D58" s="26" t="str">
        <f>'Final relevant studies =  63+5 '!U58</f>
        <v>DL</v>
      </c>
    </row>
    <row r="59">
      <c r="A59" s="26" t="str">
        <f>'Final relevant studies =  63+5 '!B59</f>
        <v>Self-admitted technical debt classification using natural language processing word embeddings</v>
      </c>
      <c r="B59" s="26">
        <f>'Final relevant studies =  63+5 '!D59</f>
        <v>2023</v>
      </c>
      <c r="C59" s="26" t="str">
        <f>'Final relevant studies =  63+5 '!V59</f>
        <v>AUTOMATED</v>
      </c>
      <c r="D59" s="26" t="str">
        <f>'Final relevant studies =  63+5 '!U59</f>
        <v>TRANSFORMERS</v>
      </c>
    </row>
    <row r="60">
      <c r="A60" s="26" t="str">
        <f>'Final relevant studies =  63+5 '!B60</f>
        <v>Technical Debt Classification in Issue Trackers using Natural Language Processing based on TRANSFORMERS</v>
      </c>
      <c r="B60" s="26">
        <f>'Final relevant studies =  63+5 '!D60</f>
        <v>2023</v>
      </c>
      <c r="C60" s="26" t="str">
        <f>'Final relevant studies =  63+5 '!V60</f>
        <v>AUTOMATED</v>
      </c>
      <c r="D60" s="26" t="str">
        <f>'Final relevant studies =  63+5 '!U60</f>
        <v>TRANSFORMERS</v>
      </c>
    </row>
    <row r="61">
      <c r="A61" s="26" t="str">
        <f>'Final relevant studies =  63+5 '!B61</f>
        <v>Identifying Self-admitted Technical Debt with Context-Based Ladder Network</v>
      </c>
      <c r="B61" s="26">
        <f>'Final relevant studies =  63+5 '!D61</f>
        <v>2024</v>
      </c>
      <c r="C61" s="26" t="str">
        <f>'Final relevant studies =  63+5 '!V61</f>
        <v>AUTOMATED</v>
      </c>
      <c r="D61" s="26" t="str">
        <f>'Final relevant studies =  63+5 '!U61</f>
        <v>DL</v>
      </c>
    </row>
    <row r="62">
      <c r="A62" s="26" t="str">
        <f>'Final relevant studies =  63+5 '!B62</f>
        <v>Large language model ChatGPT versus small deep learning models for self-admitted technical debt detection: Why not together?</v>
      </c>
      <c r="B62" s="26">
        <f>'Final relevant studies =  63+5 '!D62</f>
        <v>2024</v>
      </c>
      <c r="C62" s="26" t="str">
        <f>'Final relevant studies =  63+5 '!V62</f>
        <v>AUTOMATED</v>
      </c>
      <c r="D62" s="26" t="str">
        <f>'Final relevant studies =  63+5 '!U62</f>
        <v>TRANSFORMERS</v>
      </c>
    </row>
    <row r="63">
      <c r="A63" s="26" t="str">
        <f>'Final relevant studies =  63+5 '!B63</f>
        <v>Self-Admitted Technical Debts Identification: How Far Are We?</v>
      </c>
      <c r="B63" s="26">
        <f>'Final relevant studies =  63+5 '!D63</f>
        <v>2024</v>
      </c>
      <c r="C63" s="26" t="str">
        <f>'Final relevant studies =  63+5 '!V63</f>
        <v>AUTOMATED</v>
      </c>
      <c r="D63" s="26" t="str">
        <f>'Final relevant studies =  63+5 '!U63</f>
        <v>TRANSFORMERS</v>
      </c>
    </row>
    <row r="64">
      <c r="A64" s="26" t="str">
        <f>'Final relevant studies =  63+5 '!B64</f>
        <v>Towards Realistic SATD Identification through Machine Learning Models: Ongoing Research and Preliminary Results</v>
      </c>
      <c r="B64" s="26">
        <f>'Final relevant studies =  63+5 '!D64</f>
        <v>2024</v>
      </c>
      <c r="C64" s="26" t="str">
        <f>'Final relevant studies =  63+5 '!V64</f>
        <v>AUTOMATED</v>
      </c>
      <c r="D64" s="26" t="str">
        <f>'Final relevant studies =  63+5 '!U64</f>
        <v>ML</v>
      </c>
    </row>
    <row r="65">
      <c r="A65" s="26" t="str">
        <f>'Final relevant studies =  63+5 '!B65</f>
        <v>Do we need to pay technical debt in blockchain software systems?</v>
      </c>
      <c r="B65" s="26">
        <f>'Final relevant studies =  63+5 '!D65</f>
        <v>2022</v>
      </c>
      <c r="C65" s="26" t="str">
        <f>'Final relevant studies =  63+5 '!V65</f>
        <v>SEMI-AUTOMATED</v>
      </c>
      <c r="D65" s="26" t="str">
        <f>'Final relevant studies =  63+5 '!U65</f>
        <v>NLP</v>
      </c>
    </row>
    <row r="66">
      <c r="A66" s="26" t="str">
        <f>'Final relevant studies =  63+5 '!B66</f>
        <v>On comment patterns that are good indicators of the presence of self-admitted technical debt and those that lead to false positive items</v>
      </c>
      <c r="B66" s="26">
        <f>'Final relevant studies =  63+5 '!D66</f>
        <v>2021</v>
      </c>
      <c r="C66" s="26" t="str">
        <f>'Final relevant studies =  63+5 '!V66</f>
        <v>SEMI-AUTOMATED</v>
      </c>
      <c r="D66" s="26" t="str">
        <f>'Final relevant studies =  63+5 '!U66</f>
        <v>NLP</v>
      </c>
    </row>
    <row r="67">
      <c r="A67" s="26" t="str">
        <f>'Final relevant studies =  63+5 '!B67</f>
        <v>FixMe: A GitHub Bot for Detecting and Monitoring On-Hold Self-Admitted Technical Debt</v>
      </c>
      <c r="B67" s="26">
        <f>'Final relevant studies =  63+5 '!D67</f>
        <v>2021</v>
      </c>
      <c r="C67" s="26" t="str">
        <f>'Final relevant studies =  63+5 '!V67</f>
        <v>AUTOMATED</v>
      </c>
      <c r="D67" s="26" t="str">
        <f>'Final relevant studies =  63+5 '!U67</f>
        <v>ML</v>
      </c>
    </row>
    <row r="68">
      <c r="A68" s="26" t="str">
        <f>'Final relevant studies =  63+5 '!B68</f>
        <v>Empirical Research for Self-Admitted Technical Debt Detection in Blockchain Software Projects</v>
      </c>
      <c r="B68" s="26">
        <f>'Final relevant studies =  63+5 '!D68</f>
        <v>2022</v>
      </c>
      <c r="C68" s="26" t="str">
        <f>'Final relevant studies =  63+5 '!V68</f>
        <v>AUTOMATED</v>
      </c>
      <c r="D68" s="26" t="str">
        <f>'Final relevant studies =  63+5 '!U68</f>
        <v>TRANSFORMERS</v>
      </c>
    </row>
    <row r="69">
      <c r="A69" s="26" t="str">
        <f>'Final relevant studies =  63+5 '!B69</f>
        <v>An Experience Report on Technical Debt in Pull Requests: Challenges and Lessons Learned</v>
      </c>
      <c r="B69" s="26">
        <f>'Final relevant studies =  63+5 '!D69</f>
        <v>2022</v>
      </c>
      <c r="C69" s="26" t="str">
        <f>'Final relevant studies =  63+5 '!V69</f>
        <v>AUTOMATED</v>
      </c>
      <c r="D69" s="26" t="str">
        <f>'Final relevant studies =  63+5 '!U69</f>
        <v>TRANSFORMERS</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2"/>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0"/>
    </row>
    <row r="2">
      <c r="A2" s="62"/>
      <c r="B2" s="63" t="s">
        <v>237</v>
      </c>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0"/>
    </row>
    <row r="3">
      <c r="A3" s="62"/>
      <c r="B3" s="64" t="s">
        <v>10673</v>
      </c>
      <c r="C3" s="65"/>
      <c r="D3" s="65"/>
      <c r="E3" s="65"/>
      <c r="F3" s="65"/>
      <c r="G3" s="65"/>
      <c r="H3" s="65"/>
      <c r="I3" s="62"/>
      <c r="J3" s="62"/>
      <c r="K3" s="62"/>
      <c r="L3" s="62"/>
      <c r="M3" s="62"/>
      <c r="N3" s="62"/>
      <c r="O3" s="62"/>
      <c r="P3" s="62"/>
      <c r="Q3" s="62"/>
      <c r="R3" s="62"/>
      <c r="S3" s="62"/>
      <c r="T3" s="62"/>
      <c r="U3" s="62"/>
      <c r="V3" s="62"/>
      <c r="W3" s="62"/>
      <c r="X3" s="62"/>
      <c r="Y3" s="62"/>
      <c r="Z3" s="62"/>
      <c r="AA3" s="62"/>
      <c r="AB3" s="62"/>
      <c r="AC3" s="62"/>
      <c r="AD3" s="62"/>
      <c r="AE3" s="60"/>
    </row>
    <row r="4">
      <c r="A4" s="66"/>
      <c r="B4" s="67"/>
      <c r="C4" s="68" t="s">
        <v>10674</v>
      </c>
      <c r="D4" s="69"/>
      <c r="E4" s="70"/>
      <c r="F4" s="68" t="s">
        <v>10675</v>
      </c>
      <c r="G4" s="69"/>
      <c r="H4" s="70"/>
      <c r="I4" s="62"/>
      <c r="J4" s="62"/>
      <c r="K4" s="62"/>
      <c r="L4" s="62"/>
      <c r="M4" s="62"/>
      <c r="N4" s="62"/>
      <c r="O4" s="62"/>
      <c r="P4" s="62"/>
      <c r="Q4" s="62"/>
      <c r="R4" s="62"/>
      <c r="S4" s="62"/>
      <c r="T4" s="62"/>
      <c r="U4" s="62"/>
      <c r="V4" s="62"/>
      <c r="W4" s="62"/>
      <c r="X4" s="62"/>
      <c r="Y4" s="62"/>
      <c r="Z4" s="62"/>
      <c r="AA4" s="62"/>
      <c r="AB4" s="62"/>
      <c r="AC4" s="62"/>
      <c r="AD4" s="62"/>
      <c r="AE4" s="60"/>
    </row>
    <row r="5">
      <c r="A5" s="66"/>
      <c r="B5" s="71" t="s">
        <v>10676</v>
      </c>
      <c r="C5" s="71" t="s">
        <v>10677</v>
      </c>
      <c r="D5" s="71" t="s">
        <v>10678</v>
      </c>
      <c r="E5" s="71" t="s">
        <v>10679</v>
      </c>
      <c r="F5" s="71" t="s">
        <v>10677</v>
      </c>
      <c r="G5" s="71" t="s">
        <v>10678</v>
      </c>
      <c r="H5" s="71" t="s">
        <v>10679</v>
      </c>
      <c r="I5" s="62"/>
      <c r="J5" s="62"/>
      <c r="K5" s="62"/>
      <c r="L5" s="62"/>
      <c r="M5" s="62"/>
      <c r="N5" s="62"/>
      <c r="O5" s="62"/>
      <c r="P5" s="62"/>
      <c r="Q5" s="62"/>
      <c r="R5" s="62"/>
      <c r="S5" s="62"/>
      <c r="T5" s="62"/>
      <c r="U5" s="62"/>
      <c r="V5" s="62"/>
      <c r="W5" s="62"/>
      <c r="X5" s="62"/>
      <c r="Y5" s="62"/>
      <c r="Z5" s="62"/>
      <c r="AA5" s="62"/>
      <c r="AB5" s="62"/>
      <c r="AC5" s="62"/>
      <c r="AD5" s="62"/>
      <c r="AE5" s="60"/>
    </row>
    <row r="6">
      <c r="A6" s="66"/>
      <c r="B6" s="72" t="s">
        <v>10680</v>
      </c>
      <c r="C6" s="73" t="s">
        <v>10681</v>
      </c>
      <c r="D6" s="73" t="s">
        <v>10682</v>
      </c>
      <c r="E6" s="73" t="s">
        <v>10683</v>
      </c>
      <c r="F6" s="73" t="s">
        <v>10684</v>
      </c>
      <c r="G6" s="73">
        <v>0.0</v>
      </c>
      <c r="H6" s="73" t="s">
        <v>10685</v>
      </c>
      <c r="I6" s="62"/>
      <c r="J6" s="62"/>
      <c r="K6" s="62"/>
      <c r="L6" s="62"/>
      <c r="M6" s="62"/>
      <c r="N6" s="62"/>
      <c r="O6" s="62"/>
      <c r="P6" s="62"/>
      <c r="Q6" s="62"/>
      <c r="R6" s="62"/>
      <c r="S6" s="62"/>
      <c r="T6" s="62"/>
      <c r="U6" s="62"/>
      <c r="V6" s="62"/>
      <c r="W6" s="62"/>
      <c r="X6" s="62"/>
      <c r="Y6" s="62"/>
      <c r="Z6" s="62"/>
      <c r="AA6" s="62"/>
      <c r="AB6" s="62"/>
      <c r="AC6" s="62"/>
      <c r="AD6" s="62"/>
      <c r="AE6" s="60"/>
    </row>
    <row r="7">
      <c r="A7" s="66"/>
      <c r="B7" s="72" t="s">
        <v>10686</v>
      </c>
      <c r="C7" s="73" t="s">
        <v>10687</v>
      </c>
      <c r="D7" s="73" t="s">
        <v>10688</v>
      </c>
      <c r="E7" s="73" t="s">
        <v>10689</v>
      </c>
      <c r="F7" s="73" t="s">
        <v>10690</v>
      </c>
      <c r="G7" s="73">
        <v>0.0</v>
      </c>
      <c r="H7" s="73" t="s">
        <v>10691</v>
      </c>
      <c r="I7" s="62"/>
      <c r="J7" s="62"/>
      <c r="K7" s="62"/>
      <c r="L7" s="62"/>
      <c r="M7" s="62"/>
      <c r="N7" s="62"/>
      <c r="O7" s="62"/>
      <c r="P7" s="62"/>
      <c r="Q7" s="62"/>
      <c r="R7" s="62"/>
      <c r="S7" s="62"/>
      <c r="T7" s="62"/>
      <c r="U7" s="62"/>
      <c r="V7" s="62"/>
      <c r="W7" s="62"/>
      <c r="X7" s="62"/>
      <c r="Y7" s="62"/>
      <c r="Z7" s="62"/>
      <c r="AA7" s="62"/>
      <c r="AB7" s="62"/>
      <c r="AC7" s="62"/>
      <c r="AD7" s="62"/>
      <c r="AE7" s="60"/>
    </row>
    <row r="8">
      <c r="A8" s="66"/>
      <c r="B8" s="72" t="s">
        <v>10692</v>
      </c>
      <c r="C8" s="73" t="s">
        <v>10693</v>
      </c>
      <c r="D8" s="73" t="s">
        <v>10694</v>
      </c>
      <c r="E8" s="73" t="s">
        <v>10695</v>
      </c>
      <c r="F8" s="73" t="s">
        <v>10696</v>
      </c>
      <c r="G8" s="73" t="s">
        <v>10697</v>
      </c>
      <c r="H8" s="73" t="s">
        <v>10698</v>
      </c>
      <c r="I8" s="62"/>
      <c r="J8" s="62"/>
      <c r="K8" s="62"/>
      <c r="L8" s="62"/>
      <c r="M8" s="62"/>
      <c r="N8" s="62"/>
      <c r="O8" s="62"/>
      <c r="P8" s="62"/>
      <c r="Q8" s="62"/>
      <c r="R8" s="62"/>
      <c r="S8" s="62"/>
      <c r="T8" s="62"/>
      <c r="U8" s="62"/>
      <c r="V8" s="62"/>
      <c r="W8" s="62"/>
      <c r="X8" s="62"/>
      <c r="Y8" s="62"/>
      <c r="Z8" s="62"/>
      <c r="AA8" s="62"/>
      <c r="AB8" s="62"/>
      <c r="AC8" s="62"/>
      <c r="AD8" s="62"/>
      <c r="AE8" s="60"/>
    </row>
    <row r="9">
      <c r="A9" s="66"/>
      <c r="B9" s="72" t="s">
        <v>10699</v>
      </c>
      <c r="C9" s="73" t="s">
        <v>10700</v>
      </c>
      <c r="D9" s="73" t="s">
        <v>10701</v>
      </c>
      <c r="E9" s="73" t="s">
        <v>10702</v>
      </c>
      <c r="F9" s="73" t="s">
        <v>10703</v>
      </c>
      <c r="G9" s="73">
        <v>0.0</v>
      </c>
      <c r="H9" s="73" t="s">
        <v>10704</v>
      </c>
      <c r="I9" s="62"/>
      <c r="J9" s="62"/>
      <c r="K9" s="62"/>
      <c r="L9" s="62"/>
      <c r="M9" s="62"/>
      <c r="N9" s="62"/>
      <c r="O9" s="62"/>
      <c r="P9" s="62"/>
      <c r="Q9" s="62"/>
      <c r="R9" s="62"/>
      <c r="S9" s="62"/>
      <c r="T9" s="62"/>
      <c r="U9" s="62"/>
      <c r="V9" s="62"/>
      <c r="W9" s="62"/>
      <c r="X9" s="62"/>
      <c r="Y9" s="62"/>
      <c r="Z9" s="62"/>
      <c r="AA9" s="62"/>
      <c r="AB9" s="62"/>
      <c r="AC9" s="62"/>
      <c r="AD9" s="62"/>
      <c r="AE9" s="60"/>
    </row>
    <row r="10">
      <c r="A10" s="66"/>
      <c r="B10" s="72" t="s">
        <v>10705</v>
      </c>
      <c r="C10" s="73" t="s">
        <v>10706</v>
      </c>
      <c r="D10" s="73" t="s">
        <v>10707</v>
      </c>
      <c r="E10" s="73" t="s">
        <v>10708</v>
      </c>
      <c r="F10" s="73" t="s">
        <v>10709</v>
      </c>
      <c r="G10" s="73">
        <v>0.0</v>
      </c>
      <c r="H10" s="73" t="s">
        <v>10710</v>
      </c>
      <c r="I10" s="62"/>
      <c r="J10" s="62"/>
      <c r="K10" s="62"/>
      <c r="L10" s="62"/>
      <c r="M10" s="62"/>
      <c r="N10" s="62"/>
      <c r="O10" s="62"/>
      <c r="P10" s="62"/>
      <c r="Q10" s="62"/>
      <c r="R10" s="62"/>
      <c r="S10" s="62"/>
      <c r="T10" s="62"/>
      <c r="U10" s="62"/>
      <c r="V10" s="62"/>
      <c r="W10" s="62"/>
      <c r="X10" s="62"/>
      <c r="Y10" s="62"/>
      <c r="Z10" s="62"/>
      <c r="AA10" s="62"/>
      <c r="AB10" s="62"/>
      <c r="AC10" s="62"/>
      <c r="AD10" s="62"/>
      <c r="AE10" s="60"/>
    </row>
    <row r="11">
      <c r="A11" s="66"/>
      <c r="B11" s="72" t="s">
        <v>10711</v>
      </c>
      <c r="C11" s="73" t="s">
        <v>10712</v>
      </c>
      <c r="D11" s="73" t="s">
        <v>10713</v>
      </c>
      <c r="E11" s="73" t="s">
        <v>10695</v>
      </c>
      <c r="F11" s="73" t="s">
        <v>10714</v>
      </c>
      <c r="G11" s="73">
        <v>0.0</v>
      </c>
      <c r="H11" s="73" t="s">
        <v>10715</v>
      </c>
      <c r="I11" s="62"/>
      <c r="J11" s="62"/>
      <c r="K11" s="62"/>
      <c r="L11" s="62"/>
      <c r="M11" s="62"/>
      <c r="N11" s="62"/>
      <c r="O11" s="62"/>
      <c r="P11" s="62"/>
      <c r="Q11" s="62"/>
      <c r="R11" s="62"/>
      <c r="S11" s="62"/>
      <c r="T11" s="62"/>
      <c r="U11" s="62"/>
      <c r="V11" s="62"/>
      <c r="W11" s="62"/>
      <c r="X11" s="62"/>
      <c r="Y11" s="62"/>
      <c r="Z11" s="62"/>
      <c r="AA11" s="62"/>
      <c r="AB11" s="62"/>
      <c r="AC11" s="62"/>
      <c r="AD11" s="62"/>
      <c r="AE11" s="60"/>
    </row>
    <row r="12">
      <c r="A12" s="66"/>
      <c r="B12" s="72" t="s">
        <v>10716</v>
      </c>
      <c r="C12" s="73" t="s">
        <v>10717</v>
      </c>
      <c r="D12" s="73" t="s">
        <v>10718</v>
      </c>
      <c r="E12" s="73" t="s">
        <v>10719</v>
      </c>
      <c r="F12" s="73" t="s">
        <v>10720</v>
      </c>
      <c r="G12" s="73">
        <v>0.0</v>
      </c>
      <c r="H12" s="73" t="s">
        <v>10704</v>
      </c>
      <c r="I12" s="62"/>
      <c r="J12" s="62"/>
      <c r="K12" s="62"/>
      <c r="L12" s="62"/>
      <c r="M12" s="62"/>
      <c r="N12" s="62"/>
      <c r="O12" s="62"/>
      <c r="P12" s="62"/>
      <c r="Q12" s="62"/>
      <c r="R12" s="62"/>
      <c r="S12" s="62"/>
      <c r="T12" s="62"/>
      <c r="U12" s="62"/>
      <c r="V12" s="62"/>
      <c r="W12" s="62"/>
      <c r="X12" s="62"/>
      <c r="Y12" s="62"/>
      <c r="Z12" s="62"/>
      <c r="AA12" s="62"/>
      <c r="AB12" s="62"/>
      <c r="AC12" s="62"/>
      <c r="AD12" s="62"/>
      <c r="AE12" s="60"/>
    </row>
    <row r="13">
      <c r="A13" s="66"/>
      <c r="B13" s="72" t="s">
        <v>10721</v>
      </c>
      <c r="C13" s="73" t="s">
        <v>10722</v>
      </c>
      <c r="D13" s="73" t="s">
        <v>10723</v>
      </c>
      <c r="E13" s="73" t="s">
        <v>10724</v>
      </c>
      <c r="F13" s="73" t="s">
        <v>10682</v>
      </c>
      <c r="G13" s="73" t="s">
        <v>10725</v>
      </c>
      <c r="H13" s="73" t="s">
        <v>10726</v>
      </c>
      <c r="I13" s="62"/>
      <c r="J13" s="62"/>
      <c r="K13" s="62"/>
      <c r="L13" s="62"/>
      <c r="M13" s="62"/>
      <c r="N13" s="62"/>
      <c r="O13" s="62"/>
      <c r="P13" s="62"/>
      <c r="Q13" s="62"/>
      <c r="R13" s="62"/>
      <c r="S13" s="62"/>
      <c r="T13" s="62"/>
      <c r="U13" s="62"/>
      <c r="V13" s="62"/>
      <c r="W13" s="62"/>
      <c r="X13" s="62"/>
      <c r="Y13" s="62"/>
      <c r="Z13" s="62"/>
      <c r="AA13" s="62"/>
      <c r="AB13" s="62"/>
      <c r="AC13" s="62"/>
      <c r="AD13" s="62"/>
      <c r="AE13" s="60"/>
    </row>
    <row r="14">
      <c r="A14" s="66"/>
      <c r="B14" s="72" t="s">
        <v>10727</v>
      </c>
      <c r="C14" s="73" t="s">
        <v>10728</v>
      </c>
      <c r="D14" s="73" t="s">
        <v>10729</v>
      </c>
      <c r="E14" s="73" t="s">
        <v>10730</v>
      </c>
      <c r="F14" s="73" t="s">
        <v>10731</v>
      </c>
      <c r="G14" s="73" t="s">
        <v>10732</v>
      </c>
      <c r="H14" s="73" t="s">
        <v>10733</v>
      </c>
      <c r="I14" s="62"/>
      <c r="J14" s="62"/>
      <c r="K14" s="62"/>
      <c r="L14" s="62"/>
      <c r="M14" s="62"/>
      <c r="N14" s="62"/>
      <c r="O14" s="62"/>
      <c r="P14" s="62"/>
      <c r="Q14" s="62"/>
      <c r="R14" s="62"/>
      <c r="S14" s="62"/>
      <c r="T14" s="62"/>
      <c r="U14" s="62"/>
      <c r="V14" s="62"/>
      <c r="W14" s="62"/>
      <c r="X14" s="62"/>
      <c r="Y14" s="62"/>
      <c r="Z14" s="62"/>
      <c r="AA14" s="62"/>
      <c r="AB14" s="62"/>
      <c r="AC14" s="62"/>
      <c r="AD14" s="62"/>
      <c r="AE14" s="60"/>
    </row>
    <row r="15">
      <c r="A15" s="66"/>
      <c r="B15" s="72" t="s">
        <v>10734</v>
      </c>
      <c r="C15" s="73" t="s">
        <v>10735</v>
      </c>
      <c r="D15" s="73" t="s">
        <v>10736</v>
      </c>
      <c r="E15" s="73" t="s">
        <v>10737</v>
      </c>
      <c r="F15" s="73" t="s">
        <v>10738</v>
      </c>
      <c r="G15" s="73">
        <v>0.0</v>
      </c>
      <c r="H15" s="73" t="s">
        <v>10739</v>
      </c>
      <c r="I15" s="62"/>
      <c r="J15" s="62"/>
      <c r="K15" s="62"/>
      <c r="L15" s="62"/>
      <c r="M15" s="62"/>
      <c r="N15" s="62"/>
      <c r="O15" s="62"/>
      <c r="P15" s="62"/>
      <c r="Q15" s="62"/>
      <c r="R15" s="62"/>
      <c r="S15" s="62"/>
      <c r="T15" s="62"/>
      <c r="U15" s="62"/>
      <c r="V15" s="62"/>
      <c r="W15" s="62"/>
      <c r="X15" s="62"/>
      <c r="Y15" s="62"/>
      <c r="Z15" s="62"/>
      <c r="AA15" s="62"/>
      <c r="AB15" s="62"/>
      <c r="AC15" s="62"/>
      <c r="AD15" s="62"/>
      <c r="AE15" s="60"/>
    </row>
    <row r="16">
      <c r="A16" s="66"/>
      <c r="B16" s="74" t="s">
        <v>10740</v>
      </c>
      <c r="C16" s="75" t="s">
        <v>10729</v>
      </c>
      <c r="D16" s="75" t="s">
        <v>10741</v>
      </c>
      <c r="E16" s="75" t="s">
        <v>10742</v>
      </c>
      <c r="F16" s="75" t="s">
        <v>10743</v>
      </c>
      <c r="G16" s="75" t="s">
        <v>10744</v>
      </c>
      <c r="H16" s="75" t="s">
        <v>10745</v>
      </c>
      <c r="I16" s="62"/>
      <c r="J16" s="62"/>
      <c r="K16" s="62"/>
      <c r="L16" s="62"/>
      <c r="M16" s="62"/>
      <c r="N16" s="62"/>
      <c r="O16" s="62"/>
      <c r="P16" s="62"/>
      <c r="Q16" s="62"/>
      <c r="R16" s="62"/>
      <c r="S16" s="62"/>
      <c r="T16" s="62"/>
      <c r="U16" s="62"/>
      <c r="V16" s="62"/>
      <c r="W16" s="62"/>
      <c r="X16" s="62"/>
      <c r="Y16" s="62"/>
      <c r="Z16" s="62"/>
      <c r="AA16" s="62"/>
      <c r="AB16" s="62"/>
      <c r="AC16" s="62"/>
      <c r="AD16" s="62"/>
      <c r="AE16" s="60"/>
    </row>
    <row r="17">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62"/>
      <c r="AC17" s="62"/>
      <c r="AD17" s="62"/>
      <c r="AE17" s="60"/>
    </row>
    <row r="18">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0"/>
    </row>
    <row r="19">
      <c r="A19" s="62"/>
      <c r="B19" s="64" t="s">
        <v>10746</v>
      </c>
      <c r="C19" s="76"/>
      <c r="D19" s="76"/>
      <c r="E19" s="76"/>
      <c r="F19" s="62"/>
      <c r="G19" s="62"/>
      <c r="H19" s="62"/>
      <c r="I19" s="62"/>
      <c r="J19" s="62"/>
      <c r="K19" s="62"/>
      <c r="L19" s="62"/>
      <c r="M19" s="62"/>
      <c r="N19" s="62"/>
      <c r="O19" s="62"/>
      <c r="P19" s="62"/>
      <c r="Q19" s="62"/>
      <c r="R19" s="62"/>
      <c r="S19" s="62"/>
      <c r="T19" s="62"/>
      <c r="U19" s="62"/>
      <c r="V19" s="62"/>
      <c r="W19" s="62"/>
      <c r="X19" s="62"/>
      <c r="Y19" s="62"/>
      <c r="Z19" s="62"/>
      <c r="AA19" s="62"/>
      <c r="AB19" s="62"/>
      <c r="AC19" s="62"/>
      <c r="AD19" s="62"/>
      <c r="AE19" s="60"/>
    </row>
    <row r="20">
      <c r="A20" s="77"/>
      <c r="B20" s="78" t="s">
        <v>10676</v>
      </c>
      <c r="C20" s="78" t="s">
        <v>10747</v>
      </c>
      <c r="D20" s="78" t="s">
        <v>10675</v>
      </c>
      <c r="E20" s="78" t="s">
        <v>10748</v>
      </c>
      <c r="F20" s="79"/>
      <c r="G20" s="62"/>
      <c r="H20" s="62"/>
      <c r="I20" s="62"/>
      <c r="J20" s="62"/>
      <c r="K20" s="62"/>
      <c r="L20" s="62"/>
      <c r="M20" s="62"/>
      <c r="N20" s="62"/>
      <c r="O20" s="62"/>
      <c r="P20" s="62"/>
      <c r="Q20" s="62"/>
      <c r="R20" s="62"/>
      <c r="S20" s="62"/>
      <c r="T20" s="62"/>
      <c r="U20" s="62"/>
      <c r="V20" s="62"/>
      <c r="W20" s="62"/>
      <c r="X20" s="62"/>
      <c r="Y20" s="62"/>
      <c r="Z20" s="62"/>
      <c r="AA20" s="62"/>
      <c r="AB20" s="62"/>
      <c r="AC20" s="62"/>
      <c r="AD20" s="62"/>
      <c r="AE20" s="60"/>
    </row>
    <row r="21">
      <c r="A21" s="77"/>
      <c r="B21" s="80" t="s">
        <v>10680</v>
      </c>
      <c r="C21" s="81" t="s">
        <v>10681</v>
      </c>
      <c r="D21" s="81" t="s">
        <v>10684</v>
      </c>
      <c r="E21" s="81">
        <v>0.512</v>
      </c>
      <c r="F21" s="79"/>
      <c r="G21" s="62"/>
      <c r="H21" s="62"/>
      <c r="I21" s="62"/>
      <c r="J21" s="62"/>
      <c r="K21" s="62"/>
      <c r="L21" s="62"/>
      <c r="M21" s="62"/>
      <c r="N21" s="62"/>
      <c r="O21" s="62"/>
      <c r="P21" s="62"/>
      <c r="Q21" s="62"/>
      <c r="R21" s="62"/>
      <c r="S21" s="62"/>
      <c r="T21" s="62"/>
      <c r="U21" s="62"/>
      <c r="V21" s="62"/>
      <c r="W21" s="62"/>
      <c r="X21" s="62"/>
      <c r="Y21" s="62"/>
      <c r="Z21" s="62"/>
      <c r="AA21" s="62"/>
      <c r="AB21" s="62"/>
      <c r="AC21" s="62"/>
      <c r="AD21" s="62"/>
      <c r="AE21" s="60"/>
    </row>
    <row r="22">
      <c r="A22" s="77"/>
      <c r="B22" s="80" t="s">
        <v>10686</v>
      </c>
      <c r="C22" s="81" t="s">
        <v>10687</v>
      </c>
      <c r="D22" s="81" t="s">
        <v>10690</v>
      </c>
      <c r="E22" s="81">
        <v>0.819</v>
      </c>
      <c r="F22" s="79"/>
      <c r="G22" s="62"/>
      <c r="H22" s="62"/>
      <c r="I22" s="62"/>
      <c r="J22" s="62"/>
      <c r="K22" s="62"/>
      <c r="L22" s="62"/>
      <c r="M22" s="62"/>
      <c r="N22" s="62"/>
      <c r="O22" s="62"/>
      <c r="P22" s="62"/>
      <c r="Q22" s="62"/>
      <c r="R22" s="62"/>
      <c r="S22" s="62"/>
      <c r="T22" s="62"/>
      <c r="U22" s="62"/>
      <c r="V22" s="62"/>
      <c r="W22" s="62"/>
      <c r="X22" s="62"/>
      <c r="Y22" s="62"/>
      <c r="Z22" s="62"/>
      <c r="AA22" s="62"/>
      <c r="AB22" s="62"/>
      <c r="AC22" s="62"/>
      <c r="AD22" s="62"/>
      <c r="AE22" s="60"/>
    </row>
    <row r="23">
      <c r="A23" s="77"/>
      <c r="B23" s="80" t="s">
        <v>10692</v>
      </c>
      <c r="C23" s="81" t="s">
        <v>10693</v>
      </c>
      <c r="D23" s="81" t="s">
        <v>10696</v>
      </c>
      <c r="E23" s="81">
        <v>0.75</v>
      </c>
      <c r="F23" s="79"/>
      <c r="G23" s="62"/>
      <c r="H23" s="62"/>
      <c r="I23" s="62"/>
      <c r="J23" s="62"/>
      <c r="K23" s="62"/>
      <c r="L23" s="62"/>
      <c r="M23" s="62"/>
      <c r="N23" s="62"/>
      <c r="O23" s="62"/>
      <c r="P23" s="62"/>
      <c r="Q23" s="62"/>
      <c r="R23" s="62"/>
      <c r="S23" s="62"/>
      <c r="T23" s="62"/>
      <c r="U23" s="62"/>
      <c r="V23" s="62"/>
      <c r="W23" s="62"/>
      <c r="X23" s="62"/>
      <c r="Y23" s="62"/>
      <c r="Z23" s="62"/>
      <c r="AA23" s="62"/>
      <c r="AB23" s="62"/>
      <c r="AC23" s="62"/>
      <c r="AD23" s="62"/>
      <c r="AE23" s="60"/>
    </row>
    <row r="24">
      <c r="A24" s="77"/>
      <c r="B24" s="80" t="s">
        <v>10699</v>
      </c>
      <c r="C24" s="81" t="s">
        <v>10700</v>
      </c>
      <c r="D24" s="81" t="s">
        <v>10703</v>
      </c>
      <c r="E24" s="81">
        <v>0.462</v>
      </c>
      <c r="F24" s="79"/>
      <c r="G24" s="62"/>
      <c r="H24" s="62"/>
      <c r="I24" s="62"/>
      <c r="J24" s="62"/>
      <c r="K24" s="62"/>
      <c r="L24" s="62"/>
      <c r="M24" s="62"/>
      <c r="N24" s="62"/>
      <c r="O24" s="62"/>
      <c r="P24" s="62"/>
      <c r="Q24" s="62"/>
      <c r="R24" s="62"/>
      <c r="S24" s="62"/>
      <c r="T24" s="62"/>
      <c r="U24" s="62"/>
      <c r="V24" s="62"/>
      <c r="W24" s="62"/>
      <c r="X24" s="62"/>
      <c r="Y24" s="62"/>
      <c r="Z24" s="62"/>
      <c r="AA24" s="62"/>
      <c r="AB24" s="62"/>
      <c r="AC24" s="62"/>
      <c r="AD24" s="62"/>
      <c r="AE24" s="60"/>
    </row>
    <row r="25">
      <c r="A25" s="77"/>
      <c r="B25" s="80" t="s">
        <v>10705</v>
      </c>
      <c r="C25" s="81" t="s">
        <v>10706</v>
      </c>
      <c r="D25" s="81" t="s">
        <v>10709</v>
      </c>
      <c r="E25" s="81">
        <v>0.763</v>
      </c>
      <c r="F25" s="79"/>
      <c r="G25" s="62"/>
      <c r="H25" s="62"/>
      <c r="I25" s="62"/>
      <c r="J25" s="62"/>
      <c r="K25" s="62"/>
      <c r="L25" s="62"/>
      <c r="M25" s="62"/>
      <c r="N25" s="62"/>
      <c r="O25" s="62"/>
      <c r="P25" s="62"/>
      <c r="Q25" s="62"/>
      <c r="R25" s="62"/>
      <c r="S25" s="62"/>
      <c r="T25" s="62"/>
      <c r="U25" s="62"/>
      <c r="V25" s="62"/>
      <c r="W25" s="62"/>
      <c r="X25" s="62"/>
      <c r="Y25" s="62"/>
      <c r="Z25" s="62"/>
      <c r="AA25" s="62"/>
      <c r="AB25" s="62"/>
      <c r="AC25" s="62"/>
      <c r="AD25" s="62"/>
      <c r="AE25" s="60"/>
    </row>
    <row r="26">
      <c r="A26" s="77"/>
      <c r="B26" s="80" t="s">
        <v>10711</v>
      </c>
      <c r="C26" s="81" t="s">
        <v>10712</v>
      </c>
      <c r="D26" s="81" t="s">
        <v>10714</v>
      </c>
      <c r="E26" s="81">
        <v>0.461</v>
      </c>
      <c r="F26" s="79"/>
      <c r="G26" s="62"/>
      <c r="H26" s="62"/>
      <c r="I26" s="62"/>
      <c r="J26" s="62"/>
      <c r="K26" s="62"/>
      <c r="L26" s="62"/>
      <c r="M26" s="62"/>
      <c r="N26" s="62"/>
      <c r="O26" s="62"/>
      <c r="P26" s="62"/>
      <c r="Q26" s="62"/>
      <c r="R26" s="62"/>
      <c r="S26" s="62"/>
      <c r="T26" s="62"/>
      <c r="U26" s="62"/>
      <c r="V26" s="62"/>
      <c r="W26" s="62"/>
      <c r="X26" s="62"/>
      <c r="Y26" s="62"/>
      <c r="Z26" s="62"/>
      <c r="AA26" s="62"/>
      <c r="AB26" s="62"/>
      <c r="AC26" s="62"/>
      <c r="AD26" s="62"/>
      <c r="AE26" s="60"/>
    </row>
    <row r="27">
      <c r="A27" s="77"/>
      <c r="B27" s="80" t="s">
        <v>10716</v>
      </c>
      <c r="C27" s="81" t="s">
        <v>10717</v>
      </c>
      <c r="D27" s="81" t="s">
        <v>10720</v>
      </c>
      <c r="E27" s="81">
        <v>0.513</v>
      </c>
      <c r="F27" s="79"/>
      <c r="G27" s="62"/>
      <c r="H27" s="62"/>
      <c r="I27" s="62"/>
      <c r="J27" s="62"/>
      <c r="K27" s="62"/>
      <c r="L27" s="62"/>
      <c r="M27" s="62"/>
      <c r="N27" s="62"/>
      <c r="O27" s="62"/>
      <c r="P27" s="62"/>
      <c r="Q27" s="62"/>
      <c r="R27" s="62"/>
      <c r="S27" s="62"/>
      <c r="T27" s="62"/>
      <c r="U27" s="62"/>
      <c r="V27" s="62"/>
      <c r="W27" s="62"/>
      <c r="X27" s="62"/>
      <c r="Y27" s="62"/>
      <c r="Z27" s="62"/>
      <c r="AA27" s="62"/>
      <c r="AB27" s="62"/>
      <c r="AC27" s="62"/>
      <c r="AD27" s="62"/>
      <c r="AE27" s="60"/>
    </row>
    <row r="28">
      <c r="A28" s="77"/>
      <c r="B28" s="80" t="s">
        <v>10721</v>
      </c>
      <c r="C28" s="81" t="s">
        <v>10722</v>
      </c>
      <c r="D28" s="81" t="s">
        <v>10682</v>
      </c>
      <c r="E28" s="81">
        <v>0.715</v>
      </c>
      <c r="F28" s="79"/>
      <c r="G28" s="62"/>
      <c r="H28" s="62"/>
      <c r="I28" s="62"/>
      <c r="J28" s="62"/>
      <c r="K28" s="62"/>
      <c r="L28" s="62"/>
      <c r="M28" s="62"/>
      <c r="N28" s="62"/>
      <c r="O28" s="62"/>
      <c r="P28" s="62"/>
      <c r="Q28" s="62"/>
      <c r="R28" s="62"/>
      <c r="S28" s="62"/>
      <c r="T28" s="62"/>
      <c r="U28" s="62"/>
      <c r="V28" s="62"/>
      <c r="W28" s="62"/>
      <c r="X28" s="62"/>
      <c r="Y28" s="62"/>
      <c r="Z28" s="62"/>
      <c r="AA28" s="62"/>
      <c r="AB28" s="62"/>
      <c r="AC28" s="62"/>
      <c r="AD28" s="62"/>
      <c r="AE28" s="60"/>
    </row>
    <row r="29">
      <c r="A29" s="77"/>
      <c r="B29" s="80" t="s">
        <v>10727</v>
      </c>
      <c r="C29" s="81" t="s">
        <v>10728</v>
      </c>
      <c r="D29" s="81" t="s">
        <v>10731</v>
      </c>
      <c r="E29" s="81">
        <v>0.773</v>
      </c>
      <c r="F29" s="79"/>
      <c r="G29" s="62"/>
      <c r="H29" s="62"/>
      <c r="I29" s="62"/>
      <c r="J29" s="62"/>
      <c r="K29" s="62"/>
      <c r="L29" s="62"/>
      <c r="M29" s="62"/>
      <c r="N29" s="62"/>
      <c r="O29" s="62"/>
      <c r="P29" s="62"/>
      <c r="Q29" s="62"/>
      <c r="R29" s="62"/>
      <c r="S29" s="62"/>
      <c r="T29" s="62"/>
      <c r="U29" s="62"/>
      <c r="V29" s="62"/>
      <c r="W29" s="62"/>
      <c r="X29" s="62"/>
      <c r="Y29" s="62"/>
      <c r="Z29" s="62"/>
      <c r="AA29" s="62"/>
      <c r="AB29" s="62"/>
      <c r="AC29" s="62"/>
      <c r="AD29" s="62"/>
      <c r="AE29" s="60"/>
    </row>
    <row r="30">
      <c r="A30" s="77"/>
      <c r="B30" s="80" t="s">
        <v>10734</v>
      </c>
      <c r="C30" s="81" t="s">
        <v>10735</v>
      </c>
      <c r="D30" s="81" t="s">
        <v>10738</v>
      </c>
      <c r="E30" s="81">
        <v>0.593</v>
      </c>
      <c r="F30" s="79"/>
      <c r="G30" s="62"/>
      <c r="H30" s="62"/>
      <c r="I30" s="62"/>
      <c r="J30" s="62"/>
      <c r="K30" s="62"/>
      <c r="L30" s="62"/>
      <c r="M30" s="62"/>
      <c r="N30" s="62"/>
      <c r="O30" s="62"/>
      <c r="P30" s="62"/>
      <c r="Q30" s="62"/>
      <c r="R30" s="62"/>
      <c r="S30" s="62"/>
      <c r="T30" s="62"/>
      <c r="U30" s="62"/>
      <c r="V30" s="62"/>
      <c r="W30" s="62"/>
      <c r="X30" s="62"/>
      <c r="Y30" s="62"/>
      <c r="Z30" s="62"/>
      <c r="AA30" s="62"/>
      <c r="AB30" s="62"/>
      <c r="AC30" s="62"/>
      <c r="AD30" s="62"/>
      <c r="AE30" s="60"/>
    </row>
    <row r="31">
      <c r="A31" s="77"/>
      <c r="B31" s="82" t="s">
        <v>10740</v>
      </c>
      <c r="C31" s="83" t="s">
        <v>10729</v>
      </c>
      <c r="D31" s="83" t="s">
        <v>10743</v>
      </c>
      <c r="E31" s="83">
        <f>AVERAGE(E21:E30)</f>
        <v>0.6361</v>
      </c>
      <c r="F31" s="79"/>
      <c r="G31" s="62"/>
      <c r="H31" s="62"/>
      <c r="I31" s="62"/>
      <c r="J31" s="62"/>
      <c r="K31" s="62"/>
      <c r="L31" s="62"/>
      <c r="M31" s="62"/>
      <c r="N31" s="62"/>
      <c r="O31" s="62"/>
      <c r="P31" s="62"/>
      <c r="Q31" s="62"/>
      <c r="R31" s="62"/>
      <c r="S31" s="62"/>
      <c r="T31" s="62"/>
      <c r="U31" s="62"/>
      <c r="V31" s="62"/>
      <c r="W31" s="62"/>
      <c r="X31" s="62"/>
      <c r="Y31" s="62"/>
      <c r="Z31" s="62"/>
      <c r="AA31" s="62"/>
      <c r="AB31" s="62"/>
      <c r="AC31" s="62"/>
      <c r="AD31" s="62"/>
      <c r="AE31" s="60"/>
    </row>
    <row r="32">
      <c r="A32" s="62"/>
      <c r="B32" s="84"/>
      <c r="C32" s="84"/>
      <c r="D32" s="84"/>
      <c r="E32" s="84"/>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0"/>
    </row>
    <row r="33">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0"/>
    </row>
    <row r="34">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0"/>
    </row>
    <row r="35">
      <c r="A35" s="62"/>
      <c r="B35" s="65" t="s">
        <v>10749</v>
      </c>
      <c r="C35" s="85"/>
      <c r="D35" s="85"/>
      <c r="E35" s="85"/>
      <c r="F35" s="85"/>
      <c r="G35" s="85"/>
      <c r="H35" s="85"/>
      <c r="I35" s="85"/>
      <c r="J35" s="85"/>
      <c r="K35" s="85"/>
      <c r="L35" s="62"/>
      <c r="M35" s="62"/>
      <c r="N35" s="62"/>
      <c r="O35" s="62"/>
      <c r="P35" s="62"/>
      <c r="Q35" s="62"/>
      <c r="R35" s="62"/>
      <c r="S35" s="62"/>
      <c r="T35" s="62"/>
      <c r="U35" s="62"/>
      <c r="V35" s="62"/>
      <c r="W35" s="62"/>
      <c r="X35" s="62"/>
      <c r="Y35" s="62"/>
      <c r="Z35" s="62"/>
      <c r="AA35" s="62"/>
      <c r="AB35" s="62"/>
      <c r="AC35" s="62"/>
      <c r="AD35" s="62"/>
      <c r="AE35" s="60"/>
    </row>
    <row r="36">
      <c r="A36" s="66"/>
      <c r="B36" s="86" t="s">
        <v>10676</v>
      </c>
      <c r="C36" s="87"/>
      <c r="D36" s="88" t="s">
        <v>10750</v>
      </c>
      <c r="E36" s="70"/>
      <c r="F36" s="88" t="s">
        <v>10751</v>
      </c>
      <c r="G36" s="69"/>
      <c r="H36" s="70"/>
      <c r="I36" s="88" t="s">
        <v>10752</v>
      </c>
      <c r="J36" s="69"/>
      <c r="K36" s="70"/>
      <c r="L36" s="62"/>
      <c r="M36" s="62"/>
      <c r="N36" s="62"/>
      <c r="O36" s="62"/>
      <c r="P36" s="62"/>
      <c r="Q36" s="62"/>
      <c r="R36" s="62"/>
      <c r="S36" s="62"/>
      <c r="T36" s="62"/>
      <c r="U36" s="62"/>
      <c r="V36" s="62"/>
      <c r="W36" s="62"/>
      <c r="X36" s="62"/>
      <c r="Y36" s="62"/>
      <c r="Z36" s="62"/>
      <c r="AA36" s="62"/>
      <c r="AB36" s="62"/>
      <c r="AC36" s="62"/>
      <c r="AD36" s="62"/>
      <c r="AE36" s="60"/>
    </row>
    <row r="37">
      <c r="A37" s="66"/>
      <c r="B37" s="89"/>
      <c r="C37" s="90" t="s">
        <v>10753</v>
      </c>
      <c r="D37" s="90" t="s">
        <v>10754</v>
      </c>
      <c r="E37" s="90" t="s">
        <v>10755</v>
      </c>
      <c r="F37" s="90" t="s">
        <v>10753</v>
      </c>
      <c r="G37" s="90" t="s">
        <v>10754</v>
      </c>
      <c r="H37" s="90" t="s">
        <v>10755</v>
      </c>
      <c r="I37" s="90" t="s">
        <v>10753</v>
      </c>
      <c r="J37" s="90" t="s">
        <v>10754</v>
      </c>
      <c r="K37" s="90" t="s">
        <v>10755</v>
      </c>
      <c r="L37" s="62"/>
      <c r="M37" s="62"/>
      <c r="N37" s="62"/>
      <c r="O37" s="62"/>
      <c r="P37" s="62"/>
      <c r="Q37" s="62"/>
      <c r="R37" s="62"/>
      <c r="S37" s="62"/>
      <c r="T37" s="62"/>
      <c r="U37" s="62"/>
      <c r="V37" s="62"/>
      <c r="W37" s="62"/>
      <c r="X37" s="62"/>
      <c r="Y37" s="62"/>
      <c r="Z37" s="62"/>
      <c r="AA37" s="62"/>
      <c r="AB37" s="62"/>
      <c r="AC37" s="62"/>
      <c r="AD37" s="62"/>
      <c r="AE37" s="60"/>
    </row>
    <row r="38">
      <c r="A38" s="66"/>
      <c r="B38" s="90" t="s">
        <v>10680</v>
      </c>
      <c r="C38" s="91" t="s">
        <v>10756</v>
      </c>
      <c r="D38" s="91" t="s">
        <v>10757</v>
      </c>
      <c r="E38" s="91" t="s">
        <v>10681</v>
      </c>
      <c r="F38" s="91" t="s">
        <v>10758</v>
      </c>
      <c r="G38" s="91" t="s">
        <v>10759</v>
      </c>
      <c r="H38" s="91" t="s">
        <v>10682</v>
      </c>
      <c r="I38" s="91" t="s">
        <v>10760</v>
      </c>
      <c r="J38" s="91" t="s">
        <v>10761</v>
      </c>
      <c r="K38" s="91" t="s">
        <v>10683</v>
      </c>
      <c r="L38" s="62"/>
      <c r="M38" s="62"/>
      <c r="N38" s="62"/>
      <c r="O38" s="62"/>
      <c r="P38" s="62"/>
      <c r="Q38" s="62"/>
      <c r="R38" s="62"/>
      <c r="S38" s="62"/>
      <c r="T38" s="62"/>
      <c r="U38" s="62"/>
      <c r="V38" s="62"/>
      <c r="W38" s="62"/>
      <c r="X38" s="62"/>
      <c r="Y38" s="62"/>
      <c r="Z38" s="62"/>
      <c r="AA38" s="62"/>
      <c r="AB38" s="62"/>
      <c r="AC38" s="62"/>
      <c r="AD38" s="62"/>
      <c r="AE38" s="60"/>
    </row>
    <row r="39">
      <c r="A39" s="66"/>
      <c r="B39" s="90" t="s">
        <v>10686</v>
      </c>
      <c r="C39" s="91" t="s">
        <v>10762</v>
      </c>
      <c r="D39" s="91" t="s">
        <v>10763</v>
      </c>
      <c r="E39" s="91" t="s">
        <v>10687</v>
      </c>
      <c r="F39" s="91" t="s">
        <v>10764</v>
      </c>
      <c r="G39" s="91" t="s">
        <v>10765</v>
      </c>
      <c r="H39" s="91" t="s">
        <v>10688</v>
      </c>
      <c r="I39" s="91" t="s">
        <v>10766</v>
      </c>
      <c r="J39" s="91" t="s">
        <v>10761</v>
      </c>
      <c r="K39" s="91" t="s">
        <v>10689</v>
      </c>
      <c r="L39" s="62"/>
      <c r="M39" s="62"/>
      <c r="N39" s="62"/>
      <c r="O39" s="62"/>
      <c r="P39" s="62"/>
      <c r="Q39" s="62"/>
      <c r="R39" s="62"/>
      <c r="S39" s="62"/>
      <c r="T39" s="62"/>
      <c r="U39" s="62"/>
      <c r="V39" s="62"/>
      <c r="W39" s="62"/>
      <c r="X39" s="62"/>
      <c r="Y39" s="62"/>
      <c r="Z39" s="62"/>
      <c r="AA39" s="62"/>
      <c r="AB39" s="62"/>
      <c r="AC39" s="62"/>
      <c r="AD39" s="62"/>
      <c r="AE39" s="60"/>
    </row>
    <row r="40">
      <c r="A40" s="66"/>
      <c r="B40" s="90" t="s">
        <v>10692</v>
      </c>
      <c r="C40" s="91" t="s">
        <v>10767</v>
      </c>
      <c r="D40" s="91" t="s">
        <v>10757</v>
      </c>
      <c r="E40" s="91" t="s">
        <v>10693</v>
      </c>
      <c r="F40" s="91" t="s">
        <v>10768</v>
      </c>
      <c r="G40" s="91" t="s">
        <v>10769</v>
      </c>
      <c r="H40" s="91" t="s">
        <v>10694</v>
      </c>
      <c r="I40" s="91" t="s">
        <v>10770</v>
      </c>
      <c r="J40" s="91" t="s">
        <v>10761</v>
      </c>
      <c r="K40" s="91" t="s">
        <v>10695</v>
      </c>
      <c r="L40" s="62"/>
      <c r="M40" s="62"/>
      <c r="N40" s="62"/>
      <c r="O40" s="62"/>
      <c r="P40" s="62"/>
      <c r="Q40" s="62"/>
      <c r="R40" s="62"/>
      <c r="S40" s="62"/>
      <c r="T40" s="62"/>
      <c r="U40" s="62"/>
      <c r="V40" s="62"/>
      <c r="W40" s="62"/>
      <c r="X40" s="62"/>
      <c r="Y40" s="62"/>
      <c r="Z40" s="62"/>
      <c r="AA40" s="62"/>
      <c r="AB40" s="62"/>
      <c r="AC40" s="62"/>
      <c r="AD40" s="62"/>
      <c r="AE40" s="60"/>
    </row>
    <row r="41">
      <c r="A41" s="66"/>
      <c r="B41" s="90" t="s">
        <v>10699</v>
      </c>
      <c r="C41" s="91" t="s">
        <v>10771</v>
      </c>
      <c r="D41" s="91" t="s">
        <v>10772</v>
      </c>
      <c r="E41" s="91" t="s">
        <v>10700</v>
      </c>
      <c r="F41" s="91" t="s">
        <v>10773</v>
      </c>
      <c r="G41" s="91" t="s">
        <v>10774</v>
      </c>
      <c r="H41" s="91" t="s">
        <v>10701</v>
      </c>
      <c r="I41" s="91" t="s">
        <v>10775</v>
      </c>
      <c r="J41" s="91" t="s">
        <v>10761</v>
      </c>
      <c r="K41" s="91" t="s">
        <v>10702</v>
      </c>
      <c r="L41" s="62"/>
      <c r="M41" s="62"/>
      <c r="N41" s="62"/>
      <c r="O41" s="62"/>
      <c r="P41" s="62"/>
      <c r="Q41" s="62"/>
      <c r="R41" s="62"/>
      <c r="S41" s="62"/>
      <c r="T41" s="62"/>
      <c r="U41" s="62"/>
      <c r="V41" s="62"/>
      <c r="W41" s="62"/>
      <c r="X41" s="62"/>
      <c r="Y41" s="62"/>
      <c r="Z41" s="62"/>
      <c r="AA41" s="62"/>
      <c r="AB41" s="62"/>
      <c r="AC41" s="62"/>
      <c r="AD41" s="62"/>
      <c r="AE41" s="60"/>
    </row>
    <row r="42">
      <c r="A42" s="66"/>
      <c r="B42" s="90" t="s">
        <v>10705</v>
      </c>
      <c r="C42" s="91" t="s">
        <v>10776</v>
      </c>
      <c r="D42" s="91" t="s">
        <v>10777</v>
      </c>
      <c r="E42" s="91" t="s">
        <v>10706</v>
      </c>
      <c r="F42" s="91" t="s">
        <v>10778</v>
      </c>
      <c r="G42" s="91" t="s">
        <v>10779</v>
      </c>
      <c r="H42" s="91" t="s">
        <v>10707</v>
      </c>
      <c r="I42" s="91" t="s">
        <v>10780</v>
      </c>
      <c r="J42" s="91" t="s">
        <v>10761</v>
      </c>
      <c r="K42" s="91" t="s">
        <v>10708</v>
      </c>
      <c r="L42" s="62"/>
      <c r="M42" s="62"/>
      <c r="N42" s="62"/>
      <c r="O42" s="62"/>
      <c r="P42" s="62"/>
      <c r="Q42" s="62"/>
      <c r="R42" s="62"/>
      <c r="S42" s="62"/>
      <c r="T42" s="62"/>
      <c r="U42" s="62"/>
      <c r="V42" s="62"/>
      <c r="W42" s="62"/>
      <c r="X42" s="62"/>
      <c r="Y42" s="62"/>
      <c r="Z42" s="62"/>
      <c r="AA42" s="62"/>
      <c r="AB42" s="62"/>
      <c r="AC42" s="62"/>
      <c r="AD42" s="62"/>
      <c r="AE42" s="60"/>
    </row>
    <row r="43">
      <c r="A43" s="66"/>
      <c r="B43" s="90" t="s">
        <v>10711</v>
      </c>
      <c r="C43" s="91" t="s">
        <v>10781</v>
      </c>
      <c r="D43" s="91" t="s">
        <v>10782</v>
      </c>
      <c r="E43" s="91" t="s">
        <v>10712</v>
      </c>
      <c r="F43" s="91" t="s">
        <v>10783</v>
      </c>
      <c r="G43" s="91" t="s">
        <v>10784</v>
      </c>
      <c r="H43" s="91" t="s">
        <v>10713</v>
      </c>
      <c r="I43" s="91" t="s">
        <v>10770</v>
      </c>
      <c r="J43" s="91" t="s">
        <v>10761</v>
      </c>
      <c r="K43" s="91" t="s">
        <v>10695</v>
      </c>
      <c r="L43" s="62"/>
      <c r="M43" s="62"/>
      <c r="N43" s="62"/>
      <c r="O43" s="62"/>
      <c r="P43" s="62"/>
      <c r="Q43" s="62"/>
      <c r="R43" s="62"/>
      <c r="S43" s="62"/>
      <c r="T43" s="62"/>
      <c r="U43" s="62"/>
      <c r="V43" s="62"/>
      <c r="W43" s="62"/>
      <c r="X43" s="62"/>
      <c r="Y43" s="62"/>
      <c r="Z43" s="62"/>
      <c r="AA43" s="62"/>
      <c r="AB43" s="62"/>
      <c r="AC43" s="62"/>
      <c r="AD43" s="62"/>
      <c r="AE43" s="60"/>
    </row>
    <row r="44">
      <c r="A44" s="66"/>
      <c r="B44" s="90" t="s">
        <v>10716</v>
      </c>
      <c r="C44" s="91" t="s">
        <v>10785</v>
      </c>
      <c r="D44" s="91" t="s">
        <v>10772</v>
      </c>
      <c r="E44" s="91" t="s">
        <v>10717</v>
      </c>
      <c r="F44" s="91" t="s">
        <v>10786</v>
      </c>
      <c r="G44" s="91" t="s">
        <v>10787</v>
      </c>
      <c r="H44" s="91" t="s">
        <v>10718</v>
      </c>
      <c r="I44" s="91" t="s">
        <v>10788</v>
      </c>
      <c r="J44" s="91" t="s">
        <v>10761</v>
      </c>
      <c r="K44" s="91" t="s">
        <v>10719</v>
      </c>
      <c r="L44" s="62"/>
      <c r="M44" s="62"/>
      <c r="N44" s="62"/>
      <c r="O44" s="62"/>
      <c r="P44" s="62"/>
      <c r="Q44" s="62"/>
      <c r="R44" s="62"/>
      <c r="S44" s="62"/>
      <c r="T44" s="62"/>
      <c r="U44" s="62"/>
      <c r="V44" s="62"/>
      <c r="W44" s="62"/>
      <c r="X44" s="62"/>
      <c r="Y44" s="62"/>
      <c r="Z44" s="62"/>
      <c r="AA44" s="62"/>
      <c r="AB44" s="62"/>
      <c r="AC44" s="62"/>
      <c r="AD44" s="62"/>
      <c r="AE44" s="60"/>
    </row>
    <row r="45">
      <c r="A45" s="66"/>
      <c r="B45" s="90" t="s">
        <v>10721</v>
      </c>
      <c r="C45" s="91" t="s">
        <v>10789</v>
      </c>
      <c r="D45" s="91" t="s">
        <v>10790</v>
      </c>
      <c r="E45" s="91" t="s">
        <v>10722</v>
      </c>
      <c r="F45" s="91" t="s">
        <v>10791</v>
      </c>
      <c r="G45" s="91" t="s">
        <v>10792</v>
      </c>
      <c r="H45" s="91" t="s">
        <v>10723</v>
      </c>
      <c r="I45" s="91" t="s">
        <v>10793</v>
      </c>
      <c r="J45" s="91" t="s">
        <v>10761</v>
      </c>
      <c r="K45" s="91" t="s">
        <v>10724</v>
      </c>
      <c r="L45" s="62"/>
      <c r="M45" s="62"/>
      <c r="N45" s="62"/>
      <c r="O45" s="62"/>
      <c r="P45" s="62"/>
      <c r="Q45" s="62"/>
      <c r="R45" s="62"/>
      <c r="S45" s="62"/>
      <c r="T45" s="62"/>
      <c r="U45" s="62"/>
      <c r="V45" s="62"/>
      <c r="W45" s="62"/>
      <c r="X45" s="62"/>
      <c r="Y45" s="62"/>
      <c r="Z45" s="62"/>
      <c r="AA45" s="62"/>
      <c r="AB45" s="62"/>
      <c r="AC45" s="62"/>
      <c r="AD45" s="62"/>
      <c r="AE45" s="60"/>
    </row>
    <row r="46">
      <c r="A46" s="66"/>
      <c r="B46" s="90" t="s">
        <v>10727</v>
      </c>
      <c r="C46" s="91" t="s">
        <v>10794</v>
      </c>
      <c r="D46" s="91" t="s">
        <v>10795</v>
      </c>
      <c r="E46" s="91" t="s">
        <v>10728</v>
      </c>
      <c r="F46" s="91" t="s">
        <v>10796</v>
      </c>
      <c r="G46" s="91" t="s">
        <v>10797</v>
      </c>
      <c r="H46" s="91" t="s">
        <v>10729</v>
      </c>
      <c r="I46" s="91" t="s">
        <v>10798</v>
      </c>
      <c r="J46" s="91" t="s">
        <v>10761</v>
      </c>
      <c r="K46" s="91" t="s">
        <v>10730</v>
      </c>
      <c r="L46" s="62"/>
      <c r="M46" s="62"/>
      <c r="N46" s="62"/>
      <c r="O46" s="62"/>
      <c r="P46" s="62"/>
      <c r="Q46" s="62"/>
      <c r="R46" s="62"/>
      <c r="S46" s="62"/>
      <c r="T46" s="62"/>
      <c r="U46" s="62"/>
      <c r="V46" s="62"/>
      <c r="W46" s="62"/>
      <c r="X46" s="62"/>
      <c r="Y46" s="62"/>
      <c r="Z46" s="62"/>
      <c r="AA46" s="62"/>
      <c r="AB46" s="62"/>
      <c r="AC46" s="62"/>
      <c r="AD46" s="62"/>
      <c r="AE46" s="60"/>
    </row>
    <row r="47">
      <c r="A47" s="66"/>
      <c r="B47" s="90" t="s">
        <v>10799</v>
      </c>
      <c r="C47" s="91" t="s">
        <v>10800</v>
      </c>
      <c r="D47" s="91" t="s">
        <v>10801</v>
      </c>
      <c r="E47" s="91" t="s">
        <v>10735</v>
      </c>
      <c r="F47" s="91" t="s">
        <v>10802</v>
      </c>
      <c r="G47" s="91" t="s">
        <v>10803</v>
      </c>
      <c r="H47" s="91" t="s">
        <v>10736</v>
      </c>
      <c r="I47" s="91" t="s">
        <v>10804</v>
      </c>
      <c r="J47" s="91" t="s">
        <v>10761</v>
      </c>
      <c r="K47" s="91" t="s">
        <v>10737</v>
      </c>
      <c r="L47" s="62"/>
      <c r="M47" s="62"/>
      <c r="N47" s="62"/>
      <c r="O47" s="62"/>
      <c r="P47" s="62"/>
      <c r="Q47" s="62"/>
      <c r="R47" s="62"/>
      <c r="S47" s="62"/>
      <c r="T47" s="62"/>
      <c r="U47" s="62"/>
      <c r="V47" s="62"/>
      <c r="W47" s="62"/>
      <c r="X47" s="62"/>
      <c r="Y47" s="62"/>
      <c r="Z47" s="62"/>
      <c r="AA47" s="62"/>
      <c r="AB47" s="62"/>
      <c r="AC47" s="62"/>
      <c r="AD47" s="62"/>
      <c r="AE47" s="60"/>
    </row>
    <row r="48">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0"/>
    </row>
    <row r="49">
      <c r="A49" s="62"/>
      <c r="B49" s="92" t="s">
        <v>10805</v>
      </c>
      <c r="C49" s="85"/>
      <c r="D49" s="85"/>
      <c r="E49" s="85"/>
      <c r="F49" s="85"/>
      <c r="G49" s="85"/>
      <c r="H49" s="85"/>
      <c r="I49" s="85"/>
      <c r="J49" s="85"/>
      <c r="K49" s="85"/>
      <c r="L49" s="62"/>
      <c r="M49" s="62"/>
      <c r="N49" s="62"/>
      <c r="O49" s="62"/>
      <c r="P49" s="62"/>
      <c r="Q49" s="62"/>
      <c r="R49" s="62"/>
      <c r="S49" s="62"/>
      <c r="T49" s="62"/>
      <c r="U49" s="62"/>
      <c r="V49" s="62"/>
      <c r="W49" s="62"/>
      <c r="X49" s="62"/>
      <c r="Y49" s="62"/>
      <c r="Z49" s="62"/>
      <c r="AA49" s="62"/>
      <c r="AB49" s="62"/>
      <c r="AC49" s="62"/>
      <c r="AD49" s="62"/>
      <c r="AE49" s="60"/>
    </row>
    <row r="50">
      <c r="A50" s="66"/>
      <c r="B50" s="86" t="s">
        <v>10676</v>
      </c>
      <c r="C50" s="87"/>
      <c r="D50" s="88" t="s">
        <v>10750</v>
      </c>
      <c r="E50" s="70"/>
      <c r="F50" s="88" t="s">
        <v>10751</v>
      </c>
      <c r="G50" s="69"/>
      <c r="H50" s="70"/>
      <c r="I50" s="88" t="s">
        <v>10752</v>
      </c>
      <c r="J50" s="69"/>
      <c r="K50" s="70"/>
      <c r="L50" s="62"/>
      <c r="M50" s="62"/>
      <c r="N50" s="62"/>
      <c r="O50" s="62"/>
      <c r="P50" s="62"/>
      <c r="Q50" s="62"/>
      <c r="R50" s="62"/>
      <c r="S50" s="62"/>
      <c r="T50" s="62"/>
      <c r="U50" s="62"/>
      <c r="V50" s="62"/>
      <c r="W50" s="62"/>
      <c r="X50" s="62"/>
      <c r="Y50" s="62"/>
      <c r="Z50" s="62"/>
      <c r="AA50" s="62"/>
      <c r="AB50" s="62"/>
      <c r="AC50" s="62"/>
      <c r="AD50" s="62"/>
      <c r="AE50" s="60"/>
    </row>
    <row r="51">
      <c r="A51" s="66"/>
      <c r="B51" s="89"/>
      <c r="C51" s="90" t="s">
        <v>10753</v>
      </c>
      <c r="D51" s="90" t="s">
        <v>10754</v>
      </c>
      <c r="E51" s="90" t="s">
        <v>10755</v>
      </c>
      <c r="F51" s="90" t="s">
        <v>10753</v>
      </c>
      <c r="G51" s="90" t="s">
        <v>10754</v>
      </c>
      <c r="H51" s="90" t="s">
        <v>10755</v>
      </c>
      <c r="I51" s="90" t="s">
        <v>10753</v>
      </c>
      <c r="J51" s="90" t="s">
        <v>10754</v>
      </c>
      <c r="K51" s="90" t="s">
        <v>10755</v>
      </c>
      <c r="L51" s="62"/>
      <c r="M51" s="62"/>
      <c r="N51" s="62"/>
      <c r="O51" s="62"/>
      <c r="P51" s="62"/>
      <c r="Q51" s="62"/>
      <c r="R51" s="62"/>
      <c r="S51" s="62"/>
      <c r="T51" s="62"/>
      <c r="U51" s="62"/>
      <c r="V51" s="62"/>
      <c r="W51" s="62"/>
      <c r="X51" s="62"/>
      <c r="Y51" s="62"/>
      <c r="Z51" s="62"/>
      <c r="AA51" s="62"/>
      <c r="AB51" s="62"/>
      <c r="AC51" s="62"/>
      <c r="AD51" s="62"/>
      <c r="AE51" s="60"/>
    </row>
    <row r="52">
      <c r="A52" s="66"/>
      <c r="B52" s="90" t="s">
        <v>10680</v>
      </c>
      <c r="C52" s="91" t="s">
        <v>10684</v>
      </c>
      <c r="D52" s="91" t="s">
        <v>10684</v>
      </c>
      <c r="E52" s="91" t="s">
        <v>10684</v>
      </c>
      <c r="F52" s="91">
        <v>0.0</v>
      </c>
      <c r="G52" s="91">
        <v>0.0</v>
      </c>
      <c r="H52" s="91">
        <v>0.0</v>
      </c>
      <c r="I52" s="91" t="s">
        <v>10715</v>
      </c>
      <c r="J52" s="91" t="s">
        <v>10761</v>
      </c>
      <c r="K52" s="91" t="s">
        <v>10685</v>
      </c>
      <c r="L52" s="62"/>
      <c r="M52" s="62"/>
      <c r="N52" s="62"/>
      <c r="O52" s="62"/>
      <c r="P52" s="62"/>
      <c r="Q52" s="62"/>
      <c r="R52" s="62"/>
      <c r="S52" s="62"/>
      <c r="T52" s="62"/>
      <c r="U52" s="62"/>
      <c r="V52" s="62"/>
      <c r="W52" s="62"/>
      <c r="X52" s="62"/>
      <c r="Y52" s="62"/>
      <c r="Z52" s="62"/>
      <c r="AA52" s="62"/>
      <c r="AB52" s="62"/>
      <c r="AC52" s="62"/>
      <c r="AD52" s="62"/>
      <c r="AE52" s="60"/>
    </row>
    <row r="53">
      <c r="A53" s="66"/>
      <c r="B53" s="90" t="s">
        <v>10686</v>
      </c>
      <c r="C53" s="91" t="s">
        <v>10806</v>
      </c>
      <c r="D53" s="91" t="s">
        <v>10735</v>
      </c>
      <c r="E53" s="91" t="s">
        <v>10690</v>
      </c>
      <c r="F53" s="91">
        <v>0.0</v>
      </c>
      <c r="G53" s="91">
        <v>0.0</v>
      </c>
      <c r="H53" s="91">
        <v>0.0</v>
      </c>
      <c r="I53" s="91" t="s">
        <v>10733</v>
      </c>
      <c r="J53" s="91" t="s">
        <v>10761</v>
      </c>
      <c r="K53" s="91" t="s">
        <v>10691</v>
      </c>
      <c r="L53" s="62"/>
      <c r="M53" s="62"/>
      <c r="N53" s="62"/>
      <c r="O53" s="62"/>
      <c r="P53" s="62"/>
      <c r="Q53" s="62"/>
      <c r="R53" s="62"/>
      <c r="S53" s="62"/>
      <c r="T53" s="62"/>
      <c r="U53" s="62"/>
      <c r="V53" s="62"/>
      <c r="W53" s="62"/>
      <c r="X53" s="62"/>
      <c r="Y53" s="62"/>
      <c r="Z53" s="62"/>
      <c r="AA53" s="62"/>
      <c r="AB53" s="62"/>
      <c r="AC53" s="62"/>
      <c r="AD53" s="62"/>
      <c r="AE53" s="60"/>
    </row>
    <row r="54">
      <c r="A54" s="66"/>
      <c r="B54" s="90" t="s">
        <v>10692</v>
      </c>
      <c r="C54" s="91" t="s">
        <v>10807</v>
      </c>
      <c r="D54" s="91" t="s">
        <v>10808</v>
      </c>
      <c r="E54" s="91" t="s">
        <v>10696</v>
      </c>
      <c r="F54" s="91" t="s">
        <v>10809</v>
      </c>
      <c r="G54" s="91" t="s">
        <v>10810</v>
      </c>
      <c r="H54" s="91" t="s">
        <v>10697</v>
      </c>
      <c r="I54" s="91" t="s">
        <v>10704</v>
      </c>
      <c r="J54" s="91" t="s">
        <v>10761</v>
      </c>
      <c r="K54" s="91" t="s">
        <v>10698</v>
      </c>
      <c r="L54" s="62"/>
      <c r="M54" s="62"/>
      <c r="N54" s="62"/>
      <c r="O54" s="62"/>
      <c r="P54" s="62"/>
      <c r="Q54" s="62"/>
      <c r="R54" s="62"/>
      <c r="S54" s="62"/>
      <c r="T54" s="62"/>
      <c r="U54" s="62"/>
      <c r="V54" s="62"/>
      <c r="W54" s="62"/>
      <c r="X54" s="62"/>
      <c r="Y54" s="62"/>
      <c r="Z54" s="62"/>
      <c r="AA54" s="62"/>
      <c r="AB54" s="62"/>
      <c r="AC54" s="62"/>
      <c r="AD54" s="62"/>
      <c r="AE54" s="60"/>
    </row>
    <row r="55">
      <c r="A55" s="66"/>
      <c r="B55" s="90" t="s">
        <v>10699</v>
      </c>
      <c r="C55" s="91" t="s">
        <v>10768</v>
      </c>
      <c r="D55" s="91" t="s">
        <v>10811</v>
      </c>
      <c r="E55" s="91" t="s">
        <v>10703</v>
      </c>
      <c r="F55" s="91">
        <v>0.0</v>
      </c>
      <c r="G55" s="91">
        <v>0.0</v>
      </c>
      <c r="H55" s="91">
        <v>0.0</v>
      </c>
      <c r="I55" s="91" t="s">
        <v>10812</v>
      </c>
      <c r="J55" s="91" t="s">
        <v>10761</v>
      </c>
      <c r="K55" s="91" t="s">
        <v>10704</v>
      </c>
      <c r="L55" s="62"/>
      <c r="M55" s="62"/>
      <c r="N55" s="62"/>
      <c r="O55" s="62"/>
      <c r="P55" s="62"/>
      <c r="Q55" s="62"/>
      <c r="R55" s="62"/>
      <c r="S55" s="62"/>
      <c r="T55" s="62"/>
      <c r="U55" s="62"/>
      <c r="V55" s="62"/>
      <c r="W55" s="62"/>
      <c r="X55" s="62"/>
      <c r="Y55" s="62"/>
      <c r="Z55" s="62"/>
      <c r="AA55" s="62"/>
      <c r="AB55" s="62"/>
      <c r="AC55" s="62"/>
      <c r="AD55" s="62"/>
      <c r="AE55" s="60"/>
    </row>
    <row r="56">
      <c r="A56" s="66"/>
      <c r="B56" s="90" t="s">
        <v>10705</v>
      </c>
      <c r="C56" s="91" t="s">
        <v>10813</v>
      </c>
      <c r="D56" s="91" t="s">
        <v>10814</v>
      </c>
      <c r="E56" s="91" t="s">
        <v>10709</v>
      </c>
      <c r="F56" s="91">
        <v>0.0</v>
      </c>
      <c r="G56" s="91">
        <v>0.0</v>
      </c>
      <c r="H56" s="91">
        <v>0.0</v>
      </c>
      <c r="I56" s="91" t="s">
        <v>10815</v>
      </c>
      <c r="J56" s="91" t="s">
        <v>10761</v>
      </c>
      <c r="K56" s="91" t="s">
        <v>10710</v>
      </c>
      <c r="L56" s="62"/>
      <c r="M56" s="62"/>
      <c r="N56" s="62"/>
      <c r="O56" s="62"/>
      <c r="P56" s="62"/>
      <c r="Q56" s="62"/>
      <c r="R56" s="62"/>
      <c r="S56" s="62"/>
      <c r="T56" s="62"/>
      <c r="U56" s="62"/>
      <c r="V56" s="62"/>
      <c r="W56" s="62"/>
      <c r="X56" s="62"/>
      <c r="Y56" s="62"/>
      <c r="Z56" s="62"/>
      <c r="AA56" s="62"/>
      <c r="AB56" s="62"/>
      <c r="AC56" s="62"/>
      <c r="AD56" s="62"/>
      <c r="AE56" s="60"/>
    </row>
    <row r="57">
      <c r="A57" s="66"/>
      <c r="B57" s="90" t="s">
        <v>10711</v>
      </c>
      <c r="C57" s="91" t="s">
        <v>10816</v>
      </c>
      <c r="D57" s="91" t="s">
        <v>10817</v>
      </c>
      <c r="E57" s="91" t="s">
        <v>10714</v>
      </c>
      <c r="F57" s="91">
        <v>0.0</v>
      </c>
      <c r="G57" s="91">
        <v>0.0</v>
      </c>
      <c r="H57" s="91">
        <v>0.0</v>
      </c>
      <c r="I57" s="91" t="s">
        <v>10818</v>
      </c>
      <c r="J57" s="91" t="s">
        <v>10761</v>
      </c>
      <c r="K57" s="91" t="s">
        <v>10715</v>
      </c>
      <c r="L57" s="62"/>
      <c r="M57" s="62"/>
      <c r="N57" s="62"/>
      <c r="O57" s="62"/>
      <c r="P57" s="62"/>
      <c r="Q57" s="62"/>
      <c r="R57" s="62"/>
      <c r="S57" s="62"/>
      <c r="T57" s="62"/>
      <c r="U57" s="62"/>
      <c r="V57" s="62"/>
      <c r="W57" s="62"/>
      <c r="X57" s="62"/>
      <c r="Y57" s="62"/>
      <c r="Z57" s="62"/>
      <c r="AA57" s="62"/>
      <c r="AB57" s="62"/>
      <c r="AC57" s="62"/>
      <c r="AD57" s="62"/>
      <c r="AE57" s="60"/>
    </row>
    <row r="58">
      <c r="A58" s="66"/>
      <c r="B58" s="90" t="s">
        <v>10716</v>
      </c>
      <c r="C58" s="91" t="s">
        <v>10819</v>
      </c>
      <c r="D58" s="91" t="s">
        <v>10820</v>
      </c>
      <c r="E58" s="91" t="s">
        <v>10720</v>
      </c>
      <c r="F58" s="91" t="s">
        <v>10821</v>
      </c>
      <c r="G58" s="91" t="s">
        <v>10822</v>
      </c>
      <c r="H58" s="91" t="s">
        <v>10725</v>
      </c>
      <c r="I58" s="91" t="s">
        <v>10715</v>
      </c>
      <c r="J58" s="91" t="s">
        <v>10761</v>
      </c>
      <c r="K58" s="91" t="s">
        <v>10704</v>
      </c>
      <c r="L58" s="62"/>
      <c r="M58" s="62"/>
      <c r="N58" s="62"/>
      <c r="O58" s="62"/>
      <c r="P58" s="62"/>
      <c r="Q58" s="62"/>
      <c r="R58" s="62"/>
      <c r="S58" s="62"/>
      <c r="T58" s="62"/>
      <c r="U58" s="62"/>
      <c r="V58" s="62"/>
      <c r="W58" s="62"/>
      <c r="X58" s="62"/>
      <c r="Y58" s="62"/>
      <c r="Z58" s="62"/>
      <c r="AA58" s="62"/>
      <c r="AB58" s="62"/>
      <c r="AC58" s="62"/>
      <c r="AD58" s="62"/>
      <c r="AE58" s="60"/>
    </row>
    <row r="59">
      <c r="A59" s="66"/>
      <c r="B59" s="90" t="s">
        <v>10721</v>
      </c>
      <c r="C59" s="91" t="s">
        <v>10823</v>
      </c>
      <c r="D59" s="91" t="s">
        <v>10824</v>
      </c>
      <c r="E59" s="91" t="s">
        <v>10682</v>
      </c>
      <c r="F59" s="91">
        <v>0.0</v>
      </c>
      <c r="G59" s="91">
        <v>0.0</v>
      </c>
      <c r="H59" s="91">
        <v>0.0</v>
      </c>
      <c r="I59" s="91" t="s">
        <v>10715</v>
      </c>
      <c r="J59" s="91" t="s">
        <v>10761</v>
      </c>
      <c r="K59" s="91" t="s">
        <v>10726</v>
      </c>
      <c r="L59" s="62"/>
      <c r="M59" s="62"/>
      <c r="N59" s="62"/>
      <c r="O59" s="62"/>
      <c r="P59" s="62"/>
      <c r="Q59" s="62"/>
      <c r="R59" s="62"/>
      <c r="S59" s="62"/>
      <c r="T59" s="62"/>
      <c r="U59" s="62"/>
      <c r="V59" s="62"/>
      <c r="W59" s="62"/>
      <c r="X59" s="62"/>
      <c r="Y59" s="62"/>
      <c r="Z59" s="62"/>
      <c r="AA59" s="62"/>
      <c r="AB59" s="62"/>
      <c r="AC59" s="62"/>
      <c r="AD59" s="62"/>
      <c r="AE59" s="60"/>
    </row>
    <row r="60">
      <c r="A60" s="66"/>
      <c r="B60" s="90" t="s">
        <v>10727</v>
      </c>
      <c r="C60" s="91" t="s">
        <v>10825</v>
      </c>
      <c r="D60" s="91" t="s">
        <v>10826</v>
      </c>
      <c r="E60" s="91" t="s">
        <v>10731</v>
      </c>
      <c r="F60" s="91" t="s">
        <v>10827</v>
      </c>
      <c r="G60" s="91" t="s">
        <v>10826</v>
      </c>
      <c r="H60" s="91" t="s">
        <v>10732</v>
      </c>
      <c r="I60" s="91" t="s">
        <v>10815</v>
      </c>
      <c r="J60" s="91" t="s">
        <v>10761</v>
      </c>
      <c r="K60" s="91" t="s">
        <v>10733</v>
      </c>
      <c r="L60" s="62"/>
      <c r="M60" s="62"/>
      <c r="N60" s="62"/>
      <c r="O60" s="62"/>
      <c r="P60" s="62"/>
      <c r="Q60" s="62"/>
      <c r="R60" s="62"/>
      <c r="S60" s="62"/>
      <c r="T60" s="62"/>
      <c r="U60" s="62"/>
      <c r="V60" s="62"/>
      <c r="W60" s="62"/>
      <c r="X60" s="62"/>
      <c r="Y60" s="62"/>
      <c r="Z60" s="62"/>
      <c r="AA60" s="62"/>
      <c r="AB60" s="62"/>
      <c r="AC60" s="62"/>
      <c r="AD60" s="62"/>
      <c r="AE60" s="60"/>
    </row>
    <row r="61">
      <c r="A61" s="66"/>
      <c r="B61" s="90" t="s">
        <v>10828</v>
      </c>
      <c r="C61" s="91" t="s">
        <v>10829</v>
      </c>
      <c r="D61" s="91" t="s">
        <v>10830</v>
      </c>
      <c r="E61" s="91" t="s">
        <v>10738</v>
      </c>
      <c r="F61" s="91">
        <v>0.0</v>
      </c>
      <c r="G61" s="91">
        <v>0.0</v>
      </c>
      <c r="H61" s="91">
        <v>0.0</v>
      </c>
      <c r="I61" s="91" t="s">
        <v>10704</v>
      </c>
      <c r="J61" s="91" t="s">
        <v>10761</v>
      </c>
      <c r="K61" s="91" t="s">
        <v>10739</v>
      </c>
      <c r="L61" s="62"/>
      <c r="M61" s="62"/>
      <c r="N61" s="62"/>
      <c r="O61" s="62"/>
      <c r="P61" s="62"/>
      <c r="Q61" s="62"/>
      <c r="R61" s="62"/>
      <c r="S61" s="62"/>
      <c r="T61" s="62"/>
      <c r="U61" s="62"/>
      <c r="V61" s="62"/>
      <c r="W61" s="62"/>
      <c r="X61" s="62"/>
      <c r="Y61" s="62"/>
      <c r="Z61" s="62"/>
      <c r="AA61" s="62"/>
      <c r="AB61" s="62"/>
      <c r="AC61" s="62"/>
      <c r="AD61" s="62"/>
      <c r="AE61" s="60"/>
    </row>
    <row r="62">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0"/>
    </row>
    <row r="63">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c r="AA63" s="62"/>
      <c r="AB63" s="62"/>
      <c r="AC63" s="62"/>
      <c r="AD63" s="62"/>
      <c r="AE63" s="60"/>
    </row>
    <row r="64">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c r="AA64" s="62"/>
      <c r="AB64" s="62"/>
      <c r="AC64" s="62"/>
      <c r="AD64" s="62"/>
      <c r="AE64" s="60"/>
    </row>
    <row r="65">
      <c r="A65" s="62"/>
      <c r="B65" s="63" t="s">
        <v>724</v>
      </c>
      <c r="C65" s="62"/>
      <c r="D65" s="62"/>
      <c r="E65" s="62"/>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0"/>
    </row>
    <row r="66">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0"/>
    </row>
    <row r="67">
      <c r="A67" s="62"/>
      <c r="B67" s="65" t="s">
        <v>10831</v>
      </c>
      <c r="C67" s="85"/>
      <c r="D67" s="85"/>
      <c r="E67" s="85"/>
      <c r="F67" s="85"/>
      <c r="G67" s="85"/>
      <c r="H67" s="62"/>
      <c r="I67" s="62"/>
      <c r="J67" s="62"/>
      <c r="K67" s="62"/>
      <c r="L67" s="62"/>
      <c r="M67" s="62"/>
      <c r="N67" s="62"/>
      <c r="O67" s="62"/>
      <c r="P67" s="62"/>
      <c r="Q67" s="62"/>
      <c r="R67" s="62"/>
      <c r="S67" s="62"/>
      <c r="T67" s="62"/>
      <c r="U67" s="62"/>
      <c r="V67" s="62"/>
      <c r="W67" s="62"/>
      <c r="X67" s="62"/>
      <c r="Y67" s="62"/>
      <c r="Z67" s="62"/>
      <c r="AA67" s="62"/>
      <c r="AB67" s="62"/>
      <c r="AC67" s="62"/>
      <c r="AD67" s="62"/>
      <c r="AE67" s="60"/>
    </row>
    <row r="68">
      <c r="A68" s="66"/>
      <c r="B68" s="93" t="s">
        <v>10832</v>
      </c>
      <c r="C68" s="93" t="s">
        <v>10833</v>
      </c>
      <c r="D68" s="93" t="s">
        <v>10834</v>
      </c>
      <c r="E68" s="93" t="s">
        <v>10835</v>
      </c>
      <c r="F68" s="93" t="s">
        <v>10836</v>
      </c>
      <c r="G68" s="93" t="s">
        <v>10837</v>
      </c>
      <c r="H68" s="62"/>
      <c r="I68" s="62"/>
      <c r="J68" s="62"/>
      <c r="K68" s="62"/>
      <c r="L68" s="62"/>
      <c r="M68" s="62"/>
      <c r="N68" s="62"/>
      <c r="O68" s="62"/>
      <c r="P68" s="62"/>
      <c r="Q68" s="62"/>
      <c r="R68" s="62"/>
      <c r="S68" s="62"/>
      <c r="T68" s="62"/>
      <c r="U68" s="62"/>
      <c r="V68" s="62"/>
      <c r="W68" s="62"/>
      <c r="X68" s="62"/>
      <c r="Y68" s="62"/>
      <c r="Z68" s="62"/>
      <c r="AA68" s="62"/>
      <c r="AB68" s="62"/>
      <c r="AC68" s="62"/>
      <c r="AD68" s="62"/>
      <c r="AE68" s="60"/>
    </row>
    <row r="69">
      <c r="A69" s="66"/>
      <c r="B69" s="93" t="s">
        <v>10838</v>
      </c>
      <c r="C69" s="93" t="s">
        <v>10502</v>
      </c>
      <c r="D69" s="93" t="s">
        <v>10839</v>
      </c>
      <c r="E69" s="93" t="s">
        <v>10795</v>
      </c>
      <c r="F69" s="93" t="s">
        <v>10839</v>
      </c>
      <c r="G69" s="93" t="s">
        <v>10839</v>
      </c>
      <c r="H69" s="62"/>
      <c r="I69" s="62"/>
      <c r="J69" s="62"/>
      <c r="K69" s="62"/>
      <c r="L69" s="62"/>
      <c r="M69" s="62"/>
      <c r="N69" s="62"/>
      <c r="O69" s="62"/>
      <c r="P69" s="62"/>
      <c r="Q69" s="62"/>
      <c r="R69" s="62"/>
      <c r="S69" s="62"/>
      <c r="T69" s="62"/>
      <c r="U69" s="62"/>
      <c r="V69" s="62"/>
      <c r="W69" s="62"/>
      <c r="X69" s="62"/>
      <c r="Y69" s="62"/>
      <c r="Z69" s="62"/>
      <c r="AA69" s="62"/>
      <c r="AB69" s="62"/>
      <c r="AC69" s="62"/>
      <c r="AD69" s="62"/>
      <c r="AE69" s="60"/>
    </row>
    <row r="70">
      <c r="A70" s="66"/>
      <c r="B70" s="93" t="s">
        <v>10840</v>
      </c>
      <c r="C70" s="93" t="s">
        <v>10841</v>
      </c>
      <c r="D70" s="93" t="s">
        <v>10842</v>
      </c>
      <c r="E70" s="93" t="s">
        <v>10842</v>
      </c>
      <c r="F70" s="93" t="s">
        <v>10842</v>
      </c>
      <c r="G70" s="93" t="s">
        <v>10842</v>
      </c>
      <c r="H70" s="62"/>
      <c r="I70" s="62"/>
      <c r="J70" s="62"/>
      <c r="K70" s="62"/>
      <c r="L70" s="62"/>
      <c r="M70" s="62"/>
      <c r="N70" s="62"/>
      <c r="O70" s="62"/>
      <c r="P70" s="62"/>
      <c r="Q70" s="62"/>
      <c r="R70" s="62"/>
      <c r="S70" s="62"/>
      <c r="T70" s="62"/>
      <c r="U70" s="62"/>
      <c r="V70" s="62"/>
      <c r="W70" s="62"/>
      <c r="X70" s="62"/>
      <c r="Y70" s="62"/>
      <c r="Z70" s="62"/>
      <c r="AA70" s="62"/>
      <c r="AB70" s="62"/>
      <c r="AC70" s="62"/>
      <c r="AD70" s="62"/>
      <c r="AE70" s="60"/>
    </row>
    <row r="71">
      <c r="A71" s="66"/>
      <c r="B71" s="93" t="s">
        <v>10843</v>
      </c>
      <c r="C71" s="93" t="s">
        <v>10844</v>
      </c>
      <c r="D71" s="93" t="s">
        <v>10845</v>
      </c>
      <c r="E71" s="93" t="s">
        <v>10846</v>
      </c>
      <c r="F71" s="93" t="s">
        <v>10846</v>
      </c>
      <c r="G71" s="93" t="s">
        <v>10846</v>
      </c>
      <c r="H71" s="62"/>
      <c r="I71" s="62"/>
      <c r="J71" s="62"/>
      <c r="K71" s="62"/>
      <c r="L71" s="62"/>
      <c r="M71" s="62"/>
      <c r="N71" s="62"/>
      <c r="O71" s="62"/>
      <c r="P71" s="62"/>
      <c r="Q71" s="62"/>
      <c r="R71" s="62"/>
      <c r="S71" s="62"/>
      <c r="T71" s="62"/>
      <c r="U71" s="62"/>
      <c r="V71" s="62"/>
      <c r="W71" s="62"/>
      <c r="X71" s="62"/>
      <c r="Y71" s="62"/>
      <c r="Z71" s="62"/>
      <c r="AA71" s="62"/>
      <c r="AB71" s="62"/>
      <c r="AC71" s="62"/>
      <c r="AD71" s="62"/>
      <c r="AE71" s="60"/>
    </row>
    <row r="72">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c r="AA72" s="62"/>
      <c r="AB72" s="62"/>
      <c r="AC72" s="62"/>
      <c r="AD72" s="62"/>
      <c r="AE72" s="60"/>
    </row>
    <row r="73">
      <c r="A73" s="62"/>
      <c r="B73" s="65" t="s">
        <v>10847</v>
      </c>
      <c r="C73" s="85"/>
      <c r="D73" s="85"/>
      <c r="E73" s="85"/>
      <c r="F73" s="85"/>
      <c r="G73" s="85"/>
      <c r="H73" s="62"/>
      <c r="I73" s="62"/>
      <c r="J73" s="62"/>
      <c r="K73" s="62"/>
      <c r="L73" s="62"/>
      <c r="M73" s="62"/>
      <c r="N73" s="62"/>
      <c r="O73" s="62"/>
      <c r="P73" s="62"/>
      <c r="Q73" s="62"/>
      <c r="R73" s="62"/>
      <c r="S73" s="62"/>
      <c r="T73" s="62"/>
      <c r="U73" s="62"/>
      <c r="V73" s="62"/>
      <c r="W73" s="62"/>
      <c r="X73" s="62"/>
      <c r="Y73" s="62"/>
      <c r="Z73" s="62"/>
      <c r="AA73" s="62"/>
      <c r="AB73" s="62"/>
      <c r="AC73" s="62"/>
      <c r="AD73" s="62"/>
      <c r="AE73" s="60"/>
    </row>
    <row r="74">
      <c r="A74" s="66"/>
      <c r="B74" s="94" t="s">
        <v>10833</v>
      </c>
      <c r="C74" s="94" t="s">
        <v>10848</v>
      </c>
      <c r="D74" s="94" t="s">
        <v>10834</v>
      </c>
      <c r="E74" s="94" t="s">
        <v>10835</v>
      </c>
      <c r="F74" s="94" t="s">
        <v>10836</v>
      </c>
      <c r="G74" s="94" t="s">
        <v>10837</v>
      </c>
      <c r="H74" s="62"/>
      <c r="I74" s="62"/>
      <c r="J74" s="62"/>
      <c r="K74" s="62"/>
      <c r="L74" s="62"/>
      <c r="M74" s="62"/>
      <c r="N74" s="62"/>
      <c r="O74" s="62"/>
      <c r="P74" s="62"/>
      <c r="Q74" s="62"/>
      <c r="R74" s="62"/>
      <c r="S74" s="62"/>
      <c r="T74" s="62"/>
      <c r="U74" s="62"/>
      <c r="V74" s="62"/>
      <c r="W74" s="62"/>
      <c r="X74" s="62"/>
      <c r="Y74" s="62"/>
      <c r="Z74" s="62"/>
      <c r="AA74" s="62"/>
      <c r="AB74" s="62"/>
      <c r="AC74" s="62"/>
      <c r="AD74" s="62"/>
      <c r="AE74" s="60"/>
    </row>
    <row r="75">
      <c r="A75" s="66"/>
      <c r="B75" s="73" t="s">
        <v>10849</v>
      </c>
      <c r="C75" s="95" t="s">
        <v>10850</v>
      </c>
      <c r="D75" s="95" t="s">
        <v>10780</v>
      </c>
      <c r="E75" s="95" t="s">
        <v>10798</v>
      </c>
      <c r="F75" s="95" t="s">
        <v>10851</v>
      </c>
      <c r="G75" s="95" t="s">
        <v>10851</v>
      </c>
      <c r="H75" s="62"/>
      <c r="I75" s="62"/>
      <c r="J75" s="62"/>
      <c r="K75" s="62"/>
      <c r="L75" s="62"/>
      <c r="M75" s="62"/>
      <c r="N75" s="62"/>
      <c r="O75" s="62"/>
      <c r="P75" s="62"/>
      <c r="Q75" s="62"/>
      <c r="R75" s="62"/>
      <c r="S75" s="62"/>
      <c r="T75" s="62"/>
      <c r="U75" s="62"/>
      <c r="V75" s="62"/>
      <c r="W75" s="62"/>
      <c r="X75" s="62"/>
      <c r="Y75" s="62"/>
      <c r="Z75" s="62"/>
      <c r="AA75" s="62"/>
      <c r="AB75" s="62"/>
      <c r="AC75" s="62"/>
      <c r="AD75" s="62"/>
      <c r="AE75" s="60"/>
    </row>
    <row r="76">
      <c r="A76" s="66"/>
      <c r="B76" s="64" t="s">
        <v>10852</v>
      </c>
      <c r="C76" s="96"/>
      <c r="D76" s="96"/>
      <c r="E76" s="96"/>
      <c r="F76" s="96"/>
      <c r="G76" s="97"/>
      <c r="H76" s="62"/>
      <c r="I76" s="62"/>
      <c r="J76" s="62"/>
      <c r="K76" s="62"/>
      <c r="L76" s="62"/>
      <c r="M76" s="62"/>
      <c r="N76" s="62"/>
      <c r="O76" s="62"/>
      <c r="P76" s="62"/>
      <c r="Q76" s="62"/>
      <c r="R76" s="62"/>
      <c r="S76" s="62"/>
      <c r="T76" s="62"/>
      <c r="U76" s="62"/>
      <c r="V76" s="62"/>
      <c r="W76" s="62"/>
      <c r="X76" s="62"/>
      <c r="Y76" s="62"/>
      <c r="Z76" s="62"/>
      <c r="AA76" s="62"/>
      <c r="AB76" s="62"/>
      <c r="AC76" s="62"/>
      <c r="AD76" s="62"/>
      <c r="AE76" s="60"/>
    </row>
    <row r="77">
      <c r="A77" s="66"/>
      <c r="B77" s="73" t="s">
        <v>10853</v>
      </c>
      <c r="C77" s="73" t="s">
        <v>10854</v>
      </c>
      <c r="D77" s="73" t="s">
        <v>10808</v>
      </c>
      <c r="E77" s="73" t="s">
        <v>10842</v>
      </c>
      <c r="F77" s="73" t="s">
        <v>10842</v>
      </c>
      <c r="G77" s="73" t="s">
        <v>10842</v>
      </c>
      <c r="H77" s="62"/>
      <c r="I77" s="62"/>
      <c r="J77" s="62"/>
      <c r="K77" s="62"/>
      <c r="L77" s="62"/>
      <c r="M77" s="62"/>
      <c r="N77" s="62"/>
      <c r="O77" s="62"/>
      <c r="P77" s="62"/>
      <c r="Q77" s="62"/>
      <c r="R77" s="62"/>
      <c r="S77" s="62"/>
      <c r="T77" s="62"/>
      <c r="U77" s="62"/>
      <c r="V77" s="62"/>
      <c r="W77" s="62"/>
      <c r="X77" s="62"/>
      <c r="Y77" s="62"/>
      <c r="Z77" s="62"/>
      <c r="AA77" s="62"/>
      <c r="AB77" s="62"/>
      <c r="AC77" s="62"/>
      <c r="AD77" s="62"/>
      <c r="AE77" s="60"/>
    </row>
    <row r="78">
      <c r="A78" s="66"/>
      <c r="B78" s="95" t="s">
        <v>10855</v>
      </c>
      <c r="C78" s="95" t="s">
        <v>10856</v>
      </c>
      <c r="D78" s="95" t="s">
        <v>10857</v>
      </c>
      <c r="E78" s="95" t="s">
        <v>10858</v>
      </c>
      <c r="F78" s="95" t="s">
        <v>10802</v>
      </c>
      <c r="G78" s="95" t="s">
        <v>10859</v>
      </c>
      <c r="H78" s="62"/>
      <c r="I78" s="62"/>
      <c r="J78" s="62"/>
      <c r="K78" s="62"/>
      <c r="L78" s="62"/>
      <c r="M78" s="62"/>
      <c r="N78" s="62"/>
      <c r="O78" s="62"/>
      <c r="P78" s="62"/>
      <c r="Q78" s="62"/>
      <c r="R78" s="62"/>
      <c r="S78" s="62"/>
      <c r="T78" s="62"/>
      <c r="U78" s="62"/>
      <c r="V78" s="62"/>
      <c r="W78" s="62"/>
      <c r="X78" s="62"/>
      <c r="Y78" s="62"/>
      <c r="Z78" s="62"/>
      <c r="AA78" s="62"/>
      <c r="AB78" s="62"/>
      <c r="AC78" s="62"/>
      <c r="AD78" s="62"/>
      <c r="AE78" s="60"/>
    </row>
    <row r="79">
      <c r="A79" s="66"/>
      <c r="B79" s="95" t="s">
        <v>10860</v>
      </c>
      <c r="C79" s="95" t="s">
        <v>10861</v>
      </c>
      <c r="D79" s="95" t="s">
        <v>10795</v>
      </c>
      <c r="E79" s="95" t="s">
        <v>10795</v>
      </c>
      <c r="F79" s="95" t="s">
        <v>10839</v>
      </c>
      <c r="G79" s="95" t="s">
        <v>10795</v>
      </c>
      <c r="H79" s="62"/>
      <c r="I79" s="62"/>
      <c r="J79" s="62"/>
      <c r="K79" s="62"/>
      <c r="L79" s="62"/>
      <c r="M79" s="62"/>
      <c r="N79" s="62"/>
      <c r="O79" s="62"/>
      <c r="P79" s="62"/>
      <c r="Q79" s="62"/>
      <c r="R79" s="62"/>
      <c r="S79" s="62"/>
      <c r="T79" s="62"/>
      <c r="U79" s="62"/>
      <c r="V79" s="62"/>
      <c r="W79" s="62"/>
      <c r="X79" s="62"/>
      <c r="Y79" s="62"/>
      <c r="Z79" s="62"/>
      <c r="AA79" s="62"/>
      <c r="AB79" s="62"/>
      <c r="AC79" s="62"/>
      <c r="AD79" s="62"/>
      <c r="AE79" s="60"/>
    </row>
    <row r="80">
      <c r="A80" s="66"/>
      <c r="B80" s="95" t="s">
        <v>10862</v>
      </c>
      <c r="C80" s="95" t="s">
        <v>10863</v>
      </c>
      <c r="D80" s="95" t="s">
        <v>10864</v>
      </c>
      <c r="E80" s="95" t="s">
        <v>10864</v>
      </c>
      <c r="F80" s="95" t="s">
        <v>10865</v>
      </c>
      <c r="G80" s="95" t="s">
        <v>10845</v>
      </c>
      <c r="H80" s="62"/>
      <c r="I80" s="62"/>
      <c r="J80" s="62"/>
      <c r="K80" s="62"/>
      <c r="L80" s="62"/>
      <c r="M80" s="62"/>
      <c r="N80" s="62"/>
      <c r="O80" s="62"/>
      <c r="P80" s="62"/>
      <c r="Q80" s="62"/>
      <c r="R80" s="62"/>
      <c r="S80" s="62"/>
      <c r="T80" s="62"/>
      <c r="U80" s="62"/>
      <c r="V80" s="62"/>
      <c r="W80" s="62"/>
      <c r="X80" s="62"/>
      <c r="Y80" s="62"/>
      <c r="Z80" s="62"/>
      <c r="AA80" s="62"/>
      <c r="AB80" s="62"/>
      <c r="AC80" s="62"/>
      <c r="AD80" s="62"/>
      <c r="AE80" s="60"/>
    </row>
    <row r="8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c r="AA81" s="62"/>
      <c r="AB81" s="62"/>
      <c r="AC81" s="62"/>
      <c r="AD81" s="62"/>
      <c r="AE81" s="60"/>
    </row>
    <row r="82">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c r="AA82" s="62"/>
      <c r="AB82" s="62"/>
      <c r="AC82" s="62"/>
      <c r="AD82" s="62"/>
      <c r="AE82" s="60"/>
    </row>
    <row r="83">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c r="AA83" s="62"/>
      <c r="AB83" s="62"/>
      <c r="AC83" s="62"/>
      <c r="AD83" s="62"/>
      <c r="AE83" s="60"/>
    </row>
    <row r="84">
      <c r="A84" s="62"/>
      <c r="B84" s="63" t="s">
        <v>8116</v>
      </c>
      <c r="C84" s="62"/>
      <c r="D84" s="62"/>
      <c r="E84" s="62"/>
      <c r="F84" s="62"/>
      <c r="G84" s="62"/>
      <c r="H84" s="62"/>
      <c r="I84" s="62"/>
      <c r="J84" s="62"/>
      <c r="K84" s="62"/>
      <c r="L84" s="62"/>
      <c r="M84" s="62"/>
      <c r="N84" s="62"/>
      <c r="O84" s="62"/>
      <c r="P84" s="62"/>
      <c r="Q84" s="62"/>
      <c r="R84" s="62"/>
      <c r="S84" s="62"/>
      <c r="T84" s="62"/>
      <c r="U84" s="62"/>
      <c r="V84" s="62"/>
      <c r="W84" s="62"/>
      <c r="X84" s="62"/>
      <c r="Y84" s="62"/>
      <c r="Z84" s="62"/>
      <c r="AA84" s="62"/>
      <c r="AB84" s="62"/>
      <c r="AC84" s="62"/>
      <c r="AD84" s="62"/>
      <c r="AE84" s="60"/>
    </row>
    <row r="85">
      <c r="A85" s="62"/>
      <c r="B85" s="65" t="s">
        <v>10866</v>
      </c>
      <c r="C85" s="85"/>
      <c r="D85" s="85"/>
      <c r="E85" s="62"/>
      <c r="F85" s="62"/>
      <c r="G85" s="62"/>
      <c r="H85" s="62"/>
      <c r="I85" s="62"/>
      <c r="J85" s="62"/>
      <c r="K85" s="62"/>
      <c r="L85" s="62"/>
      <c r="M85" s="62"/>
      <c r="N85" s="62"/>
      <c r="O85" s="62"/>
      <c r="P85" s="62"/>
      <c r="Q85" s="62"/>
      <c r="R85" s="62"/>
      <c r="S85" s="62"/>
      <c r="T85" s="62"/>
      <c r="U85" s="62"/>
      <c r="V85" s="62"/>
      <c r="W85" s="62"/>
      <c r="X85" s="62"/>
      <c r="Y85" s="62"/>
      <c r="Z85" s="62"/>
      <c r="AA85" s="62"/>
      <c r="AB85" s="62"/>
      <c r="AC85" s="62"/>
      <c r="AD85" s="62"/>
      <c r="AE85" s="60"/>
    </row>
    <row r="86">
      <c r="A86" s="66"/>
      <c r="B86" s="72" t="s">
        <v>10867</v>
      </c>
      <c r="C86" s="72" t="s">
        <v>10868</v>
      </c>
      <c r="D86" s="65" t="s">
        <v>10869</v>
      </c>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0"/>
    </row>
    <row r="87">
      <c r="A87" s="66"/>
      <c r="B87" s="73" t="s">
        <v>10857</v>
      </c>
      <c r="C87" s="73" t="s">
        <v>10870</v>
      </c>
      <c r="D87" s="73" t="s">
        <v>10839</v>
      </c>
      <c r="E87" s="62"/>
      <c r="F87" s="62"/>
      <c r="G87" s="62"/>
      <c r="H87" s="62"/>
      <c r="I87" s="62"/>
      <c r="J87" s="62"/>
      <c r="K87" s="62"/>
      <c r="L87" s="62"/>
      <c r="M87" s="62"/>
      <c r="N87" s="62"/>
      <c r="O87" s="62"/>
      <c r="P87" s="62"/>
      <c r="Q87" s="62"/>
      <c r="R87" s="62"/>
      <c r="S87" s="62"/>
      <c r="T87" s="62"/>
      <c r="U87" s="62"/>
      <c r="V87" s="62"/>
      <c r="W87" s="62"/>
      <c r="X87" s="62"/>
      <c r="Y87" s="62"/>
      <c r="Z87" s="62"/>
      <c r="AA87" s="62"/>
      <c r="AB87" s="62"/>
      <c r="AC87" s="62"/>
      <c r="AD87" s="62"/>
      <c r="AE87" s="60"/>
    </row>
    <row r="88">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c r="AA88" s="62"/>
      <c r="AB88" s="62"/>
      <c r="AC88" s="62"/>
      <c r="AD88" s="62"/>
      <c r="AE88" s="60"/>
    </row>
    <row r="89">
      <c r="A89" s="62"/>
      <c r="B89" s="63" t="s">
        <v>7689</v>
      </c>
      <c r="C89" s="62"/>
      <c r="D89" s="62"/>
      <c r="E89" s="62"/>
      <c r="F89" s="62"/>
      <c r="G89" s="62"/>
      <c r="H89" s="62"/>
      <c r="I89" s="62"/>
      <c r="J89" s="62"/>
      <c r="K89" s="62"/>
      <c r="L89" s="62"/>
      <c r="M89" s="62"/>
      <c r="N89" s="62"/>
      <c r="O89" s="62"/>
      <c r="P89" s="62"/>
      <c r="Q89" s="62"/>
      <c r="R89" s="62"/>
      <c r="S89" s="62"/>
      <c r="T89" s="62"/>
      <c r="U89" s="62"/>
      <c r="V89" s="62"/>
      <c r="W89" s="62"/>
      <c r="X89" s="62"/>
      <c r="Y89" s="62"/>
      <c r="Z89" s="62"/>
      <c r="AA89" s="62"/>
      <c r="AB89" s="62"/>
      <c r="AC89" s="62"/>
      <c r="AD89" s="62"/>
      <c r="AE89" s="60"/>
    </row>
    <row r="90">
      <c r="A90" s="62"/>
      <c r="B90" s="65" t="s">
        <v>10871</v>
      </c>
      <c r="C90" s="85"/>
      <c r="D90" s="85"/>
      <c r="E90" s="85"/>
      <c r="F90" s="85"/>
      <c r="G90" s="85"/>
      <c r="H90" s="85"/>
      <c r="I90" s="85"/>
      <c r="J90" s="62"/>
      <c r="K90" s="62"/>
      <c r="L90" s="62"/>
      <c r="M90" s="62"/>
      <c r="N90" s="62"/>
      <c r="O90" s="62"/>
      <c r="P90" s="62"/>
      <c r="Q90" s="62"/>
      <c r="R90" s="62"/>
      <c r="S90" s="62"/>
      <c r="T90" s="62"/>
      <c r="U90" s="62"/>
      <c r="V90" s="62"/>
      <c r="W90" s="62"/>
      <c r="X90" s="62"/>
      <c r="Y90" s="62"/>
      <c r="Z90" s="62"/>
      <c r="AA90" s="62"/>
      <c r="AB90" s="62"/>
      <c r="AC90" s="62"/>
      <c r="AD90" s="62"/>
      <c r="AE90" s="60"/>
    </row>
    <row r="91">
      <c r="A91" s="62"/>
      <c r="B91" s="98" t="s">
        <v>10872</v>
      </c>
      <c r="C91" s="98" t="s">
        <v>10873</v>
      </c>
      <c r="D91" s="98" t="s">
        <v>10874</v>
      </c>
      <c r="E91" s="98" t="s">
        <v>10875</v>
      </c>
      <c r="F91" s="98" t="s">
        <v>10502</v>
      </c>
      <c r="G91" s="98" t="s">
        <v>10876</v>
      </c>
      <c r="H91" s="98" t="s">
        <v>10877</v>
      </c>
      <c r="I91" s="98" t="s">
        <v>10055</v>
      </c>
      <c r="J91" s="62"/>
      <c r="K91" s="62"/>
      <c r="L91" s="62"/>
      <c r="M91" s="62"/>
      <c r="N91" s="62"/>
      <c r="O91" s="62"/>
      <c r="P91" s="62"/>
      <c r="Q91" s="62"/>
      <c r="R91" s="62"/>
      <c r="S91" s="62"/>
      <c r="T91" s="62"/>
      <c r="U91" s="62"/>
      <c r="V91" s="62"/>
      <c r="W91" s="62"/>
      <c r="X91" s="62"/>
      <c r="Y91" s="62"/>
      <c r="Z91" s="62"/>
      <c r="AA91" s="62"/>
      <c r="AB91" s="62"/>
      <c r="AC91" s="62"/>
      <c r="AD91" s="62"/>
      <c r="AE91" s="60"/>
    </row>
    <row r="92">
      <c r="A92" s="62"/>
      <c r="B92" s="99" t="s">
        <v>10686</v>
      </c>
      <c r="C92" s="100" t="s">
        <v>10696</v>
      </c>
      <c r="D92" s="101" t="s">
        <v>10878</v>
      </c>
      <c r="E92" s="101" t="s">
        <v>10879</v>
      </c>
      <c r="F92" s="101" t="s">
        <v>10880</v>
      </c>
      <c r="G92" s="101" t="s">
        <v>10881</v>
      </c>
      <c r="H92" s="101" t="s">
        <v>10882</v>
      </c>
      <c r="I92" s="101" t="s">
        <v>10883</v>
      </c>
      <c r="J92" s="62"/>
      <c r="K92" s="62"/>
      <c r="L92" s="62"/>
      <c r="M92" s="62"/>
      <c r="N92" s="62"/>
      <c r="O92" s="62"/>
      <c r="P92" s="62"/>
      <c r="Q92" s="62"/>
      <c r="R92" s="62"/>
      <c r="S92" s="62"/>
      <c r="T92" s="62"/>
      <c r="U92" s="62"/>
      <c r="V92" s="62"/>
      <c r="W92" s="62"/>
      <c r="X92" s="62"/>
      <c r="Y92" s="62"/>
      <c r="Z92" s="62"/>
      <c r="AA92" s="62"/>
      <c r="AB92" s="62"/>
      <c r="AC92" s="62"/>
      <c r="AD92" s="62"/>
      <c r="AE92" s="60"/>
    </row>
    <row r="93">
      <c r="A93" s="62"/>
      <c r="B93" s="99" t="s">
        <v>10692</v>
      </c>
      <c r="C93" s="101" t="s">
        <v>10795</v>
      </c>
      <c r="D93" s="101" t="s">
        <v>10884</v>
      </c>
      <c r="E93" s="101" t="s">
        <v>10885</v>
      </c>
      <c r="F93" s="100" t="s">
        <v>10783</v>
      </c>
      <c r="G93" s="101" t="s">
        <v>10886</v>
      </c>
      <c r="H93" s="101" t="s">
        <v>10887</v>
      </c>
      <c r="I93" s="101" t="s">
        <v>10888</v>
      </c>
      <c r="J93" s="62"/>
      <c r="K93" s="62"/>
      <c r="L93" s="62"/>
      <c r="M93" s="62"/>
      <c r="N93" s="62"/>
      <c r="O93" s="62"/>
      <c r="P93" s="62"/>
      <c r="Q93" s="62"/>
      <c r="R93" s="62"/>
      <c r="S93" s="62"/>
      <c r="T93" s="62"/>
      <c r="U93" s="62"/>
      <c r="V93" s="62"/>
      <c r="W93" s="62"/>
      <c r="X93" s="62"/>
      <c r="Y93" s="62"/>
      <c r="Z93" s="62"/>
      <c r="AA93" s="62"/>
      <c r="AB93" s="62"/>
      <c r="AC93" s="62"/>
      <c r="AD93" s="62"/>
      <c r="AE93" s="60"/>
    </row>
    <row r="94">
      <c r="A94" s="62"/>
      <c r="B94" s="99" t="s">
        <v>10705</v>
      </c>
      <c r="C94" s="101" t="s">
        <v>10889</v>
      </c>
      <c r="D94" s="101" t="s">
        <v>10846</v>
      </c>
      <c r="E94" s="101" t="s">
        <v>10890</v>
      </c>
      <c r="F94" s="100">
        <v>1.0</v>
      </c>
      <c r="G94" s="101" t="s">
        <v>10891</v>
      </c>
      <c r="H94" s="101" t="s">
        <v>10825</v>
      </c>
      <c r="I94" s="101" t="s">
        <v>10892</v>
      </c>
      <c r="J94" s="62"/>
      <c r="K94" s="62"/>
      <c r="L94" s="62"/>
      <c r="M94" s="62"/>
      <c r="N94" s="62"/>
      <c r="O94" s="62"/>
      <c r="P94" s="62"/>
      <c r="Q94" s="62"/>
      <c r="R94" s="62"/>
      <c r="S94" s="62"/>
      <c r="T94" s="62"/>
      <c r="U94" s="62"/>
      <c r="V94" s="62"/>
      <c r="W94" s="62"/>
      <c r="X94" s="62"/>
      <c r="Y94" s="62"/>
      <c r="Z94" s="62"/>
      <c r="AA94" s="62"/>
      <c r="AB94" s="62"/>
      <c r="AC94" s="62"/>
      <c r="AD94" s="62"/>
      <c r="AE94" s="60"/>
    </row>
    <row r="95">
      <c r="A95" s="62"/>
      <c r="B95" s="99" t="s">
        <v>10893</v>
      </c>
      <c r="C95" s="101" t="s">
        <v>10894</v>
      </c>
      <c r="D95" s="100" t="s">
        <v>10783</v>
      </c>
      <c r="E95" s="101" t="s">
        <v>10895</v>
      </c>
      <c r="F95" s="101">
        <v>0.0</v>
      </c>
      <c r="G95" s="101" t="s">
        <v>10896</v>
      </c>
      <c r="H95" s="101" t="s">
        <v>10897</v>
      </c>
      <c r="I95" s="101" t="s">
        <v>10898</v>
      </c>
      <c r="J95" s="62"/>
      <c r="K95" s="62"/>
      <c r="L95" s="62"/>
      <c r="M95" s="62"/>
      <c r="N95" s="62"/>
      <c r="O95" s="62"/>
      <c r="P95" s="62"/>
      <c r="Q95" s="62"/>
      <c r="R95" s="62"/>
      <c r="S95" s="62"/>
      <c r="T95" s="62"/>
      <c r="U95" s="62"/>
      <c r="V95" s="62"/>
      <c r="W95" s="62"/>
      <c r="X95" s="62"/>
      <c r="Y95" s="62"/>
      <c r="Z95" s="62"/>
      <c r="AA95" s="62"/>
      <c r="AB95" s="62"/>
      <c r="AC95" s="62"/>
      <c r="AD95" s="62"/>
      <c r="AE95" s="60"/>
    </row>
    <row r="96">
      <c r="A96" s="62"/>
      <c r="B96" s="99" t="s">
        <v>10716</v>
      </c>
      <c r="C96" s="101" t="s">
        <v>10899</v>
      </c>
      <c r="D96" s="100" t="s">
        <v>10900</v>
      </c>
      <c r="E96" s="101" t="s">
        <v>10901</v>
      </c>
      <c r="F96" s="101" t="s">
        <v>10902</v>
      </c>
      <c r="G96" s="101" t="s">
        <v>10903</v>
      </c>
      <c r="H96" s="101" t="s">
        <v>10904</v>
      </c>
      <c r="I96" s="101" t="s">
        <v>10905</v>
      </c>
      <c r="J96" s="62"/>
      <c r="K96" s="62"/>
      <c r="L96" s="62"/>
      <c r="M96" s="62"/>
      <c r="N96" s="62"/>
      <c r="O96" s="62"/>
      <c r="P96" s="62"/>
      <c r="Q96" s="62"/>
      <c r="R96" s="62"/>
      <c r="S96" s="62"/>
      <c r="T96" s="62"/>
      <c r="U96" s="62"/>
      <c r="V96" s="62"/>
      <c r="W96" s="62"/>
      <c r="X96" s="62"/>
      <c r="Y96" s="62"/>
      <c r="Z96" s="62"/>
      <c r="AA96" s="62"/>
      <c r="AB96" s="62"/>
      <c r="AC96" s="62"/>
      <c r="AD96" s="62"/>
      <c r="AE96" s="60"/>
    </row>
    <row r="97">
      <c r="A97" s="62"/>
      <c r="B97" s="99" t="s">
        <v>10721</v>
      </c>
      <c r="C97" s="101" t="s">
        <v>10906</v>
      </c>
      <c r="D97" s="101" t="s">
        <v>10907</v>
      </c>
      <c r="E97" s="101" t="s">
        <v>10908</v>
      </c>
      <c r="F97" s="100">
        <v>1.0</v>
      </c>
      <c r="G97" s="101" t="s">
        <v>10729</v>
      </c>
      <c r="H97" s="101" t="s">
        <v>10909</v>
      </c>
      <c r="I97" s="101" t="s">
        <v>10910</v>
      </c>
      <c r="J97" s="62"/>
      <c r="K97" s="62"/>
      <c r="L97" s="62"/>
      <c r="M97" s="62"/>
      <c r="N97" s="62"/>
      <c r="O97" s="62"/>
      <c r="P97" s="62"/>
      <c r="Q97" s="62"/>
      <c r="R97" s="62"/>
      <c r="S97" s="62"/>
      <c r="T97" s="62"/>
      <c r="U97" s="62"/>
      <c r="V97" s="62"/>
      <c r="W97" s="62"/>
      <c r="X97" s="62"/>
      <c r="Y97" s="62"/>
      <c r="Z97" s="62"/>
      <c r="AA97" s="62"/>
      <c r="AB97" s="62"/>
      <c r="AC97" s="62"/>
      <c r="AD97" s="62"/>
      <c r="AE97" s="60"/>
    </row>
    <row r="98">
      <c r="A98" s="62"/>
      <c r="B98" s="99" t="s">
        <v>10727</v>
      </c>
      <c r="C98" s="101" t="s">
        <v>10911</v>
      </c>
      <c r="D98" s="101" t="s">
        <v>10878</v>
      </c>
      <c r="E98" s="101" t="s">
        <v>10912</v>
      </c>
      <c r="F98" s="100" t="s">
        <v>10846</v>
      </c>
      <c r="G98" s="101" t="s">
        <v>10913</v>
      </c>
      <c r="H98" s="101" t="s">
        <v>10914</v>
      </c>
      <c r="I98" s="101" t="s">
        <v>10915</v>
      </c>
      <c r="J98" s="62"/>
      <c r="K98" s="62"/>
      <c r="L98" s="62"/>
      <c r="M98" s="62"/>
      <c r="N98" s="62"/>
      <c r="O98" s="62"/>
      <c r="P98" s="62"/>
      <c r="Q98" s="62"/>
      <c r="R98" s="62"/>
      <c r="S98" s="62"/>
      <c r="T98" s="62"/>
      <c r="U98" s="62"/>
      <c r="V98" s="62"/>
      <c r="W98" s="62"/>
      <c r="X98" s="62"/>
      <c r="Y98" s="62"/>
      <c r="Z98" s="62"/>
      <c r="AA98" s="62"/>
      <c r="AB98" s="62"/>
      <c r="AC98" s="62"/>
      <c r="AD98" s="62"/>
      <c r="AE98" s="60"/>
    </row>
    <row r="99">
      <c r="A99" s="62"/>
      <c r="B99" s="102" t="s">
        <v>10828</v>
      </c>
      <c r="C99" s="103" t="s">
        <v>10916</v>
      </c>
      <c r="D99" s="103" t="s">
        <v>10917</v>
      </c>
      <c r="E99" s="103" t="s">
        <v>10811</v>
      </c>
      <c r="F99" s="104" t="s">
        <v>10918</v>
      </c>
      <c r="G99" s="103" t="s">
        <v>10919</v>
      </c>
      <c r="H99" s="103" t="s">
        <v>10920</v>
      </c>
      <c r="I99" s="103" t="s">
        <v>10921</v>
      </c>
      <c r="J99" s="62"/>
      <c r="K99" s="62"/>
      <c r="L99" s="62"/>
      <c r="M99" s="62"/>
      <c r="N99" s="62"/>
      <c r="O99" s="62"/>
      <c r="P99" s="62"/>
      <c r="Q99" s="62"/>
      <c r="R99" s="62"/>
      <c r="S99" s="62"/>
      <c r="T99" s="62"/>
      <c r="U99" s="62"/>
      <c r="V99" s="62"/>
      <c r="W99" s="62"/>
      <c r="X99" s="62"/>
      <c r="Y99" s="62"/>
      <c r="Z99" s="62"/>
      <c r="AA99" s="62"/>
      <c r="AB99" s="62"/>
      <c r="AC99" s="62"/>
      <c r="AD99" s="62"/>
      <c r="AE99" s="60"/>
    </row>
    <row r="100">
      <c r="A100" s="66"/>
      <c r="B100" s="74" t="s">
        <v>10922</v>
      </c>
      <c r="C100" s="75" t="s">
        <v>10923</v>
      </c>
      <c r="D100" s="75" t="s">
        <v>10795</v>
      </c>
      <c r="E100" s="75" t="s">
        <v>10924</v>
      </c>
      <c r="F100" s="75" t="s">
        <v>10925</v>
      </c>
      <c r="G100" s="75" t="s">
        <v>10926</v>
      </c>
      <c r="H100" s="75" t="s">
        <v>10927</v>
      </c>
      <c r="I100" s="75" t="s">
        <v>10928</v>
      </c>
      <c r="J100" s="62"/>
      <c r="K100" s="62"/>
      <c r="L100" s="62"/>
      <c r="M100" s="62"/>
      <c r="N100" s="62"/>
      <c r="O100" s="62"/>
      <c r="P100" s="62"/>
      <c r="Q100" s="62"/>
      <c r="R100" s="62"/>
      <c r="S100" s="62"/>
      <c r="T100" s="62"/>
      <c r="U100" s="62"/>
      <c r="V100" s="62"/>
      <c r="W100" s="62"/>
      <c r="X100" s="62"/>
      <c r="Y100" s="62"/>
      <c r="Z100" s="62"/>
      <c r="AA100" s="62"/>
      <c r="AB100" s="62"/>
      <c r="AC100" s="62"/>
      <c r="AD100" s="62"/>
      <c r="AE100" s="60"/>
    </row>
    <row r="10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0"/>
    </row>
    <row r="102">
      <c r="A102" s="62"/>
      <c r="B102" s="65" t="s">
        <v>10929</v>
      </c>
      <c r="C102" s="85"/>
      <c r="D102" s="85"/>
      <c r="E102" s="85"/>
      <c r="F102" s="85"/>
      <c r="G102" s="85"/>
      <c r="H102" s="85"/>
      <c r="I102" s="85"/>
      <c r="J102" s="62"/>
      <c r="K102" s="62"/>
      <c r="L102" s="62"/>
      <c r="M102" s="62"/>
      <c r="N102" s="62"/>
      <c r="O102" s="62"/>
      <c r="P102" s="62"/>
      <c r="Q102" s="62"/>
      <c r="R102" s="62"/>
      <c r="S102" s="62"/>
      <c r="T102" s="62"/>
      <c r="U102" s="62"/>
      <c r="V102" s="62"/>
      <c r="W102" s="62"/>
      <c r="X102" s="62"/>
      <c r="Y102" s="62"/>
      <c r="Z102" s="62"/>
      <c r="AA102" s="62"/>
      <c r="AB102" s="62"/>
      <c r="AC102" s="62"/>
      <c r="AD102" s="62"/>
      <c r="AE102" s="60"/>
    </row>
    <row r="103">
      <c r="A103" s="62"/>
      <c r="B103" s="98" t="s">
        <v>10872</v>
      </c>
      <c r="C103" s="98" t="s">
        <v>10873</v>
      </c>
      <c r="D103" s="98" t="s">
        <v>10874</v>
      </c>
      <c r="E103" s="98" t="s">
        <v>10875</v>
      </c>
      <c r="F103" s="98" t="s">
        <v>10502</v>
      </c>
      <c r="G103" s="98" t="s">
        <v>10876</v>
      </c>
      <c r="H103" s="98" t="s">
        <v>10877</v>
      </c>
      <c r="I103" s="98" t="s">
        <v>10055</v>
      </c>
      <c r="J103" s="62"/>
      <c r="K103" s="62"/>
      <c r="L103" s="62"/>
      <c r="M103" s="62"/>
      <c r="N103" s="62"/>
      <c r="O103" s="62"/>
      <c r="P103" s="62"/>
      <c r="Q103" s="62"/>
      <c r="R103" s="62"/>
      <c r="S103" s="62"/>
      <c r="T103" s="62"/>
      <c r="U103" s="62"/>
      <c r="V103" s="62"/>
      <c r="W103" s="62"/>
      <c r="X103" s="62"/>
      <c r="Y103" s="62"/>
      <c r="Z103" s="62"/>
      <c r="AA103" s="62"/>
      <c r="AB103" s="62"/>
      <c r="AC103" s="62"/>
      <c r="AD103" s="62"/>
      <c r="AE103" s="60"/>
    </row>
    <row r="104">
      <c r="A104" s="62"/>
      <c r="B104" s="99" t="s">
        <v>10686</v>
      </c>
      <c r="C104" s="101" t="s">
        <v>10930</v>
      </c>
      <c r="D104" s="101" t="s">
        <v>10931</v>
      </c>
      <c r="E104" s="101" t="s">
        <v>10932</v>
      </c>
      <c r="F104" s="101" t="s">
        <v>10933</v>
      </c>
      <c r="G104" s="101" t="s">
        <v>10934</v>
      </c>
      <c r="H104" s="101" t="s">
        <v>10935</v>
      </c>
      <c r="I104" s="100" t="s">
        <v>10936</v>
      </c>
      <c r="J104" s="62"/>
      <c r="K104" s="62"/>
      <c r="L104" s="62"/>
      <c r="M104" s="62"/>
      <c r="N104" s="62"/>
      <c r="O104" s="62"/>
      <c r="P104" s="62"/>
      <c r="Q104" s="62"/>
      <c r="R104" s="62"/>
      <c r="S104" s="62"/>
      <c r="T104" s="62"/>
      <c r="U104" s="62"/>
      <c r="V104" s="62"/>
      <c r="W104" s="62"/>
      <c r="X104" s="62"/>
      <c r="Y104" s="62"/>
      <c r="Z104" s="62"/>
      <c r="AA104" s="62"/>
      <c r="AB104" s="62"/>
      <c r="AC104" s="62"/>
      <c r="AD104" s="62"/>
      <c r="AE104" s="60"/>
    </row>
    <row r="105">
      <c r="A105" s="62"/>
      <c r="B105" s="99" t="s">
        <v>10692</v>
      </c>
      <c r="C105" s="100" t="s">
        <v>10937</v>
      </c>
      <c r="D105" s="101" t="s">
        <v>10798</v>
      </c>
      <c r="E105" s="101" t="s">
        <v>10842</v>
      </c>
      <c r="F105" s="101" t="s">
        <v>10938</v>
      </c>
      <c r="G105" s="101" t="s">
        <v>10939</v>
      </c>
      <c r="H105" s="101" t="s">
        <v>10842</v>
      </c>
      <c r="I105" s="101" t="s">
        <v>10940</v>
      </c>
      <c r="J105" s="62"/>
      <c r="K105" s="62"/>
      <c r="L105" s="62"/>
      <c r="M105" s="62"/>
      <c r="N105" s="62"/>
      <c r="O105" s="62"/>
      <c r="P105" s="62"/>
      <c r="Q105" s="62"/>
      <c r="R105" s="62"/>
      <c r="S105" s="62"/>
      <c r="T105" s="62"/>
      <c r="U105" s="62"/>
      <c r="V105" s="62"/>
      <c r="W105" s="62"/>
      <c r="X105" s="62"/>
      <c r="Y105" s="62"/>
      <c r="Z105" s="62"/>
      <c r="AA105" s="62"/>
      <c r="AB105" s="62"/>
      <c r="AC105" s="62"/>
      <c r="AD105" s="62"/>
      <c r="AE105" s="60"/>
    </row>
    <row r="106">
      <c r="A106" s="62"/>
      <c r="B106" s="99" t="s">
        <v>10705</v>
      </c>
      <c r="C106" s="101" t="s">
        <v>10941</v>
      </c>
      <c r="D106" s="101" t="s">
        <v>10724</v>
      </c>
      <c r="E106" s="100" t="s">
        <v>10942</v>
      </c>
      <c r="F106" s="101" t="s">
        <v>10943</v>
      </c>
      <c r="G106" s="101" t="s">
        <v>10826</v>
      </c>
      <c r="H106" s="101" t="s">
        <v>10944</v>
      </c>
      <c r="I106" s="101" t="s">
        <v>10813</v>
      </c>
      <c r="J106" s="62"/>
      <c r="K106" s="62"/>
      <c r="L106" s="62"/>
      <c r="M106" s="62"/>
      <c r="N106" s="62"/>
      <c r="O106" s="62"/>
      <c r="P106" s="62"/>
      <c r="Q106" s="62"/>
      <c r="R106" s="62"/>
      <c r="S106" s="62"/>
      <c r="T106" s="62"/>
      <c r="U106" s="62"/>
      <c r="V106" s="62"/>
      <c r="W106" s="62"/>
      <c r="X106" s="62"/>
      <c r="Y106" s="62"/>
      <c r="Z106" s="62"/>
      <c r="AA106" s="62"/>
      <c r="AB106" s="62"/>
      <c r="AC106" s="62"/>
      <c r="AD106" s="62"/>
      <c r="AE106" s="60"/>
    </row>
    <row r="107">
      <c r="A107" s="62"/>
      <c r="B107" s="99" t="s">
        <v>10893</v>
      </c>
      <c r="C107" s="101" t="s">
        <v>10945</v>
      </c>
      <c r="D107" s="101" t="s">
        <v>10946</v>
      </c>
      <c r="E107" s="100" t="s">
        <v>10947</v>
      </c>
      <c r="F107" s="101">
        <v>0.0</v>
      </c>
      <c r="G107" s="101" t="s">
        <v>10787</v>
      </c>
      <c r="H107" s="101" t="s">
        <v>10756</v>
      </c>
      <c r="I107" s="101" t="s">
        <v>10948</v>
      </c>
      <c r="J107" s="62"/>
      <c r="K107" s="62"/>
      <c r="L107" s="62"/>
      <c r="M107" s="62"/>
      <c r="N107" s="62"/>
      <c r="O107" s="62"/>
      <c r="P107" s="62"/>
      <c r="Q107" s="62"/>
      <c r="R107" s="62"/>
      <c r="S107" s="62"/>
      <c r="T107" s="62"/>
      <c r="U107" s="62"/>
      <c r="V107" s="62"/>
      <c r="W107" s="62"/>
      <c r="X107" s="62"/>
      <c r="Y107" s="62"/>
      <c r="Z107" s="62"/>
      <c r="AA107" s="62"/>
      <c r="AB107" s="62"/>
      <c r="AC107" s="62"/>
      <c r="AD107" s="62"/>
      <c r="AE107" s="60"/>
    </row>
    <row r="108">
      <c r="A108" s="62"/>
      <c r="B108" s="99" t="s">
        <v>10716</v>
      </c>
      <c r="C108" s="100" t="s">
        <v>10767</v>
      </c>
      <c r="D108" s="101" t="s">
        <v>10949</v>
      </c>
      <c r="E108" s="101" t="s">
        <v>10950</v>
      </c>
      <c r="F108" s="101" t="s">
        <v>10951</v>
      </c>
      <c r="G108" s="101" t="s">
        <v>10952</v>
      </c>
      <c r="H108" s="101" t="s">
        <v>10953</v>
      </c>
      <c r="I108" s="101" t="s">
        <v>10954</v>
      </c>
      <c r="J108" s="62"/>
      <c r="K108" s="62"/>
      <c r="L108" s="62"/>
      <c r="M108" s="62"/>
      <c r="N108" s="62"/>
      <c r="O108" s="62"/>
      <c r="P108" s="62"/>
      <c r="Q108" s="62"/>
      <c r="R108" s="62"/>
      <c r="S108" s="62"/>
      <c r="T108" s="62"/>
      <c r="U108" s="62"/>
      <c r="V108" s="62"/>
      <c r="W108" s="62"/>
      <c r="X108" s="62"/>
      <c r="Y108" s="62"/>
      <c r="Z108" s="62"/>
      <c r="AA108" s="62"/>
      <c r="AB108" s="62"/>
      <c r="AC108" s="62"/>
      <c r="AD108" s="62"/>
      <c r="AE108" s="60"/>
    </row>
    <row r="109">
      <c r="A109" s="62"/>
      <c r="B109" s="99" t="s">
        <v>10721</v>
      </c>
      <c r="C109" s="100" t="s">
        <v>10881</v>
      </c>
      <c r="D109" s="101" t="s">
        <v>10949</v>
      </c>
      <c r="E109" s="101" t="s">
        <v>10955</v>
      </c>
      <c r="F109" s="101" t="s">
        <v>10733</v>
      </c>
      <c r="G109" s="101" t="s">
        <v>10956</v>
      </c>
      <c r="H109" s="101" t="s">
        <v>10807</v>
      </c>
      <c r="I109" s="101" t="s">
        <v>10957</v>
      </c>
      <c r="J109" s="62"/>
      <c r="K109" s="62"/>
      <c r="L109" s="62"/>
      <c r="M109" s="62"/>
      <c r="N109" s="62"/>
      <c r="O109" s="62"/>
      <c r="P109" s="62"/>
      <c r="Q109" s="62"/>
      <c r="R109" s="62"/>
      <c r="S109" s="62"/>
      <c r="T109" s="62"/>
      <c r="U109" s="62"/>
      <c r="V109" s="62"/>
      <c r="W109" s="62"/>
      <c r="X109" s="62"/>
      <c r="Y109" s="62"/>
      <c r="Z109" s="62"/>
      <c r="AA109" s="62"/>
      <c r="AB109" s="62"/>
      <c r="AC109" s="62"/>
      <c r="AD109" s="62"/>
      <c r="AE109" s="60"/>
    </row>
    <row r="110">
      <c r="A110" s="62"/>
      <c r="B110" s="99" t="s">
        <v>10727</v>
      </c>
      <c r="C110" s="100" t="s">
        <v>10958</v>
      </c>
      <c r="D110" s="101" t="s">
        <v>10737</v>
      </c>
      <c r="E110" s="101" t="s">
        <v>10839</v>
      </c>
      <c r="F110" s="101" t="s">
        <v>10760</v>
      </c>
      <c r="G110" s="101" t="s">
        <v>10959</v>
      </c>
      <c r="H110" s="101" t="s">
        <v>10960</v>
      </c>
      <c r="I110" s="101" t="s">
        <v>10961</v>
      </c>
      <c r="J110" s="62"/>
      <c r="K110" s="62"/>
      <c r="L110" s="62"/>
      <c r="M110" s="62"/>
      <c r="N110" s="62"/>
      <c r="O110" s="62"/>
      <c r="P110" s="62"/>
      <c r="Q110" s="62"/>
      <c r="R110" s="62"/>
      <c r="S110" s="62"/>
      <c r="T110" s="62"/>
      <c r="U110" s="62"/>
      <c r="V110" s="62"/>
      <c r="W110" s="62"/>
      <c r="X110" s="62"/>
      <c r="Y110" s="62"/>
      <c r="Z110" s="62"/>
      <c r="AA110" s="62"/>
      <c r="AB110" s="62"/>
      <c r="AC110" s="62"/>
      <c r="AD110" s="62"/>
      <c r="AE110" s="60"/>
    </row>
    <row r="111">
      <c r="A111" s="62"/>
      <c r="B111" s="102" t="s">
        <v>10828</v>
      </c>
      <c r="C111" s="103" t="s">
        <v>10962</v>
      </c>
      <c r="D111" s="103" t="s">
        <v>10963</v>
      </c>
      <c r="E111" s="103" t="s">
        <v>10964</v>
      </c>
      <c r="F111" s="103" t="s">
        <v>10803</v>
      </c>
      <c r="G111" s="103" t="s">
        <v>10965</v>
      </c>
      <c r="H111" s="104" t="s">
        <v>10966</v>
      </c>
      <c r="I111" s="103" t="s">
        <v>10829</v>
      </c>
      <c r="J111" s="62"/>
      <c r="K111" s="62"/>
      <c r="L111" s="62"/>
      <c r="M111" s="62"/>
      <c r="N111" s="62"/>
      <c r="O111" s="62"/>
      <c r="P111" s="62"/>
      <c r="Q111" s="62"/>
      <c r="R111" s="62"/>
      <c r="S111" s="62"/>
      <c r="T111" s="62"/>
      <c r="U111" s="62"/>
      <c r="V111" s="62"/>
      <c r="W111" s="62"/>
      <c r="X111" s="62"/>
      <c r="Y111" s="62"/>
      <c r="Z111" s="62"/>
      <c r="AA111" s="62"/>
      <c r="AB111" s="62"/>
      <c r="AC111" s="62"/>
      <c r="AD111" s="62"/>
      <c r="AE111" s="60"/>
    </row>
    <row r="112">
      <c r="A112" s="66"/>
      <c r="B112" s="74" t="s">
        <v>10922</v>
      </c>
      <c r="C112" s="75" t="s">
        <v>10967</v>
      </c>
      <c r="D112" s="75" t="s">
        <v>10810</v>
      </c>
      <c r="E112" s="75" t="s">
        <v>10925</v>
      </c>
      <c r="F112" s="75" t="s">
        <v>10963</v>
      </c>
      <c r="G112" s="75" t="s">
        <v>10968</v>
      </c>
      <c r="H112" s="75" t="s">
        <v>10969</v>
      </c>
      <c r="I112" s="75" t="s">
        <v>10970</v>
      </c>
      <c r="J112" s="62"/>
      <c r="K112" s="62"/>
      <c r="L112" s="62"/>
      <c r="M112" s="62"/>
      <c r="N112" s="62"/>
      <c r="O112" s="62"/>
      <c r="P112" s="62"/>
      <c r="Q112" s="62"/>
      <c r="R112" s="62"/>
      <c r="S112" s="62"/>
      <c r="T112" s="62"/>
      <c r="U112" s="62"/>
      <c r="V112" s="62"/>
      <c r="W112" s="62"/>
      <c r="X112" s="62"/>
      <c r="Y112" s="62"/>
      <c r="Z112" s="62"/>
      <c r="AA112" s="62"/>
      <c r="AB112" s="62"/>
      <c r="AC112" s="62"/>
      <c r="AD112" s="62"/>
      <c r="AE112" s="60"/>
    </row>
    <row r="113">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c r="AB113" s="62"/>
      <c r="AC113" s="62"/>
      <c r="AD113" s="62"/>
      <c r="AE113" s="60"/>
    </row>
    <row r="114">
      <c r="A114" s="62"/>
      <c r="B114" s="65" t="s">
        <v>10971</v>
      </c>
      <c r="C114" s="85"/>
      <c r="D114" s="85"/>
      <c r="E114" s="85"/>
      <c r="F114" s="85"/>
      <c r="G114" s="85"/>
      <c r="H114" s="85"/>
      <c r="I114" s="85"/>
      <c r="J114" s="62"/>
      <c r="K114" s="62"/>
      <c r="L114" s="62"/>
      <c r="M114" s="62"/>
      <c r="N114" s="62"/>
      <c r="O114" s="62"/>
      <c r="P114" s="62"/>
      <c r="Q114" s="62"/>
      <c r="R114" s="62"/>
      <c r="S114" s="62"/>
      <c r="T114" s="62"/>
      <c r="U114" s="62"/>
      <c r="V114" s="62"/>
      <c r="W114" s="62"/>
      <c r="X114" s="62"/>
      <c r="Y114" s="62"/>
      <c r="Z114" s="62"/>
      <c r="AA114" s="62"/>
      <c r="AB114" s="62"/>
      <c r="AC114" s="62"/>
      <c r="AD114" s="62"/>
      <c r="AE114" s="60"/>
    </row>
    <row r="115">
      <c r="A115" s="66"/>
      <c r="B115" s="72" t="s">
        <v>10872</v>
      </c>
      <c r="C115" s="72" t="s">
        <v>10873</v>
      </c>
      <c r="D115" s="72" t="s">
        <v>10874</v>
      </c>
      <c r="E115" s="72" t="s">
        <v>10875</v>
      </c>
      <c r="F115" s="72" t="s">
        <v>10502</v>
      </c>
      <c r="G115" s="72" t="s">
        <v>10876</v>
      </c>
      <c r="H115" s="72" t="s">
        <v>10877</v>
      </c>
      <c r="I115" s="72" t="s">
        <v>10055</v>
      </c>
      <c r="J115" s="62"/>
      <c r="K115" s="62"/>
      <c r="L115" s="62"/>
      <c r="M115" s="62"/>
      <c r="N115" s="62"/>
      <c r="O115" s="62"/>
      <c r="P115" s="62"/>
      <c r="Q115" s="62"/>
      <c r="R115" s="62"/>
      <c r="S115" s="62"/>
      <c r="T115" s="62"/>
      <c r="U115" s="62"/>
      <c r="V115" s="62"/>
      <c r="W115" s="62"/>
      <c r="X115" s="62"/>
      <c r="Y115" s="62"/>
      <c r="Z115" s="62"/>
      <c r="AA115" s="62"/>
      <c r="AB115" s="62"/>
      <c r="AC115" s="62"/>
      <c r="AD115" s="62"/>
      <c r="AE115" s="60"/>
    </row>
    <row r="116">
      <c r="A116" s="66"/>
      <c r="B116" s="105" t="s">
        <v>10686</v>
      </c>
      <c r="C116" s="94" t="s">
        <v>10972</v>
      </c>
      <c r="D116" s="95" t="s">
        <v>10973</v>
      </c>
      <c r="E116" s="95" t="s">
        <v>10974</v>
      </c>
      <c r="F116" s="95" t="s">
        <v>10765</v>
      </c>
      <c r="G116" s="95" t="s">
        <v>10975</v>
      </c>
      <c r="H116" s="95" t="s">
        <v>10923</v>
      </c>
      <c r="I116" s="95" t="s">
        <v>10976</v>
      </c>
      <c r="J116" s="62"/>
      <c r="K116" s="62"/>
      <c r="L116" s="62"/>
      <c r="M116" s="62"/>
      <c r="N116" s="62"/>
      <c r="O116" s="62"/>
      <c r="P116" s="62"/>
      <c r="Q116" s="62"/>
      <c r="R116" s="62"/>
      <c r="S116" s="62"/>
      <c r="T116" s="62"/>
      <c r="U116" s="62"/>
      <c r="V116" s="62"/>
      <c r="W116" s="62"/>
      <c r="X116" s="62"/>
      <c r="Y116" s="62"/>
      <c r="Z116" s="62"/>
      <c r="AA116" s="62"/>
      <c r="AB116" s="62"/>
      <c r="AC116" s="62"/>
      <c r="AD116" s="62"/>
      <c r="AE116" s="60"/>
    </row>
    <row r="117">
      <c r="A117" s="66"/>
      <c r="B117" s="105" t="s">
        <v>10692</v>
      </c>
      <c r="C117" s="94" t="s">
        <v>10942</v>
      </c>
      <c r="D117" s="95" t="s">
        <v>10779</v>
      </c>
      <c r="E117" s="95" t="s">
        <v>10977</v>
      </c>
      <c r="F117" s="95" t="s">
        <v>10978</v>
      </c>
      <c r="G117" s="95" t="s">
        <v>10979</v>
      </c>
      <c r="H117" s="95" t="s">
        <v>10980</v>
      </c>
      <c r="I117" s="95" t="s">
        <v>10981</v>
      </c>
      <c r="J117" s="62"/>
      <c r="K117" s="62"/>
      <c r="L117" s="62"/>
      <c r="M117" s="62"/>
      <c r="N117" s="62"/>
      <c r="O117" s="62"/>
      <c r="P117" s="62"/>
      <c r="Q117" s="62"/>
      <c r="R117" s="62"/>
      <c r="S117" s="62"/>
      <c r="T117" s="62"/>
      <c r="U117" s="62"/>
      <c r="V117" s="62"/>
      <c r="W117" s="62"/>
      <c r="X117" s="62"/>
      <c r="Y117" s="62"/>
      <c r="Z117" s="62"/>
      <c r="AA117" s="62"/>
      <c r="AB117" s="62"/>
      <c r="AC117" s="62"/>
      <c r="AD117" s="62"/>
      <c r="AE117" s="60"/>
    </row>
    <row r="118">
      <c r="A118" s="66"/>
      <c r="B118" s="105" t="s">
        <v>10705</v>
      </c>
      <c r="C118" s="94" t="s">
        <v>10762</v>
      </c>
      <c r="D118" s="95" t="s">
        <v>10982</v>
      </c>
      <c r="E118" s="95" t="s">
        <v>10983</v>
      </c>
      <c r="F118" s="95" t="s">
        <v>10984</v>
      </c>
      <c r="G118" s="95" t="s">
        <v>10985</v>
      </c>
      <c r="H118" s="95" t="s">
        <v>10986</v>
      </c>
      <c r="I118" s="95" t="s">
        <v>10987</v>
      </c>
      <c r="J118" s="62"/>
      <c r="K118" s="62"/>
      <c r="L118" s="62"/>
      <c r="M118" s="62"/>
      <c r="N118" s="62"/>
      <c r="O118" s="62"/>
      <c r="P118" s="62"/>
      <c r="Q118" s="62"/>
      <c r="R118" s="62"/>
      <c r="S118" s="62"/>
      <c r="T118" s="62"/>
      <c r="U118" s="62"/>
      <c r="V118" s="62"/>
      <c r="W118" s="62"/>
      <c r="X118" s="62"/>
      <c r="Y118" s="62"/>
      <c r="Z118" s="62"/>
      <c r="AA118" s="62"/>
      <c r="AB118" s="62"/>
      <c r="AC118" s="62"/>
      <c r="AD118" s="62"/>
      <c r="AE118" s="60"/>
    </row>
    <row r="119">
      <c r="A119" s="66"/>
      <c r="B119" s="105" t="s">
        <v>10893</v>
      </c>
      <c r="C119" s="94" t="s">
        <v>10988</v>
      </c>
      <c r="D119" s="95" t="s">
        <v>10989</v>
      </c>
      <c r="E119" s="95" t="s">
        <v>10990</v>
      </c>
      <c r="F119" s="95">
        <v>0.0</v>
      </c>
      <c r="G119" s="95" t="s">
        <v>10991</v>
      </c>
      <c r="H119" s="95" t="s">
        <v>10992</v>
      </c>
      <c r="I119" s="95" t="s">
        <v>10992</v>
      </c>
      <c r="J119" s="62"/>
      <c r="K119" s="62"/>
      <c r="L119" s="62"/>
      <c r="M119" s="62"/>
      <c r="N119" s="62"/>
      <c r="O119" s="62"/>
      <c r="P119" s="62"/>
      <c r="Q119" s="62"/>
      <c r="R119" s="62"/>
      <c r="S119" s="62"/>
      <c r="T119" s="62"/>
      <c r="U119" s="62"/>
      <c r="V119" s="62"/>
      <c r="W119" s="62"/>
      <c r="X119" s="62"/>
      <c r="Y119" s="62"/>
      <c r="Z119" s="62"/>
      <c r="AA119" s="62"/>
      <c r="AB119" s="62"/>
      <c r="AC119" s="62"/>
      <c r="AD119" s="62"/>
      <c r="AE119" s="60"/>
    </row>
    <row r="120">
      <c r="A120" s="66"/>
      <c r="B120" s="105" t="s">
        <v>10716</v>
      </c>
      <c r="C120" s="94" t="s">
        <v>10993</v>
      </c>
      <c r="D120" s="95" t="s">
        <v>10994</v>
      </c>
      <c r="E120" s="95" t="s">
        <v>10995</v>
      </c>
      <c r="F120" s="95" t="s">
        <v>10695</v>
      </c>
      <c r="G120" s="95" t="s">
        <v>10720</v>
      </c>
      <c r="H120" s="95" t="s">
        <v>10824</v>
      </c>
      <c r="I120" s="95" t="s">
        <v>10761</v>
      </c>
      <c r="J120" s="62"/>
      <c r="K120" s="62"/>
      <c r="L120" s="62"/>
      <c r="M120" s="62"/>
      <c r="N120" s="62"/>
      <c r="O120" s="62"/>
      <c r="P120" s="62"/>
      <c r="Q120" s="62"/>
      <c r="R120" s="62"/>
      <c r="S120" s="62"/>
      <c r="T120" s="62"/>
      <c r="U120" s="62"/>
      <c r="V120" s="62"/>
      <c r="W120" s="62"/>
      <c r="X120" s="62"/>
      <c r="Y120" s="62"/>
      <c r="Z120" s="62"/>
      <c r="AA120" s="62"/>
      <c r="AB120" s="62"/>
      <c r="AC120" s="62"/>
      <c r="AD120" s="62"/>
      <c r="AE120" s="60"/>
    </row>
    <row r="121">
      <c r="A121" s="66"/>
      <c r="B121" s="105" t="s">
        <v>10721</v>
      </c>
      <c r="C121" s="94" t="s">
        <v>10913</v>
      </c>
      <c r="D121" s="95" t="s">
        <v>10994</v>
      </c>
      <c r="E121" s="95" t="s">
        <v>10996</v>
      </c>
      <c r="F121" s="95" t="s">
        <v>10997</v>
      </c>
      <c r="G121" s="95" t="s">
        <v>10998</v>
      </c>
      <c r="H121" s="95" t="s">
        <v>10999</v>
      </c>
      <c r="I121" s="95" t="s">
        <v>11000</v>
      </c>
      <c r="J121" s="62"/>
      <c r="K121" s="62"/>
      <c r="L121" s="62"/>
      <c r="M121" s="62"/>
      <c r="N121" s="62"/>
      <c r="O121" s="62"/>
      <c r="P121" s="62"/>
      <c r="Q121" s="62"/>
      <c r="R121" s="62"/>
      <c r="S121" s="62"/>
      <c r="T121" s="62"/>
      <c r="U121" s="62"/>
      <c r="V121" s="62"/>
      <c r="W121" s="62"/>
      <c r="X121" s="62"/>
      <c r="Y121" s="62"/>
      <c r="Z121" s="62"/>
      <c r="AA121" s="62"/>
      <c r="AB121" s="62"/>
      <c r="AC121" s="62"/>
      <c r="AD121" s="62"/>
      <c r="AE121" s="60"/>
    </row>
    <row r="122">
      <c r="A122" s="66"/>
      <c r="B122" s="105" t="s">
        <v>10727</v>
      </c>
      <c r="C122" s="94" t="s">
        <v>10960</v>
      </c>
      <c r="D122" s="95" t="s">
        <v>10821</v>
      </c>
      <c r="E122" s="95" t="s">
        <v>11001</v>
      </c>
      <c r="F122" s="95" t="s">
        <v>11002</v>
      </c>
      <c r="G122" s="95" t="s">
        <v>11003</v>
      </c>
      <c r="H122" s="95" t="s">
        <v>11004</v>
      </c>
      <c r="I122" s="95" t="s">
        <v>11005</v>
      </c>
      <c r="J122" s="62"/>
      <c r="K122" s="62"/>
      <c r="L122" s="62"/>
      <c r="M122" s="62"/>
      <c r="N122" s="62"/>
      <c r="O122" s="62"/>
      <c r="P122" s="62"/>
      <c r="Q122" s="62"/>
      <c r="R122" s="62"/>
      <c r="S122" s="62"/>
      <c r="T122" s="62"/>
      <c r="U122" s="62"/>
      <c r="V122" s="62"/>
      <c r="W122" s="62"/>
      <c r="X122" s="62"/>
      <c r="Y122" s="62"/>
      <c r="Z122" s="62"/>
      <c r="AA122" s="62"/>
      <c r="AB122" s="62"/>
      <c r="AC122" s="62"/>
      <c r="AD122" s="62"/>
      <c r="AE122" s="60"/>
    </row>
    <row r="123">
      <c r="A123" s="66"/>
      <c r="B123" s="105" t="s">
        <v>10828</v>
      </c>
      <c r="C123" s="94" t="s">
        <v>11006</v>
      </c>
      <c r="D123" s="95" t="s">
        <v>11007</v>
      </c>
      <c r="E123" s="95" t="s">
        <v>10924</v>
      </c>
      <c r="F123" s="95" t="s">
        <v>11008</v>
      </c>
      <c r="G123" s="95" t="s">
        <v>11009</v>
      </c>
      <c r="H123" s="95" t="s">
        <v>11010</v>
      </c>
      <c r="I123" s="95" t="s">
        <v>10731</v>
      </c>
      <c r="J123" s="62"/>
      <c r="K123" s="62"/>
      <c r="L123" s="62"/>
      <c r="M123" s="62"/>
      <c r="N123" s="62"/>
      <c r="O123" s="62"/>
      <c r="P123" s="62"/>
      <c r="Q123" s="62"/>
      <c r="R123" s="62"/>
      <c r="S123" s="62"/>
      <c r="T123" s="62"/>
      <c r="U123" s="62"/>
      <c r="V123" s="62"/>
      <c r="W123" s="62"/>
      <c r="X123" s="62"/>
      <c r="Y123" s="62"/>
      <c r="Z123" s="62"/>
      <c r="AA123" s="62"/>
      <c r="AB123" s="62"/>
      <c r="AC123" s="62"/>
      <c r="AD123" s="62"/>
      <c r="AE123" s="60"/>
    </row>
    <row r="124">
      <c r="A124" s="66"/>
      <c r="B124" s="74" t="s">
        <v>10922</v>
      </c>
      <c r="C124" s="75" t="s">
        <v>11011</v>
      </c>
      <c r="D124" s="75" t="s">
        <v>10730</v>
      </c>
      <c r="E124" s="75" t="s">
        <v>11012</v>
      </c>
      <c r="F124" s="75" t="s">
        <v>11013</v>
      </c>
      <c r="G124" s="75" t="s">
        <v>11009</v>
      </c>
      <c r="H124" s="75" t="s">
        <v>11014</v>
      </c>
      <c r="I124" s="75" t="s">
        <v>11015</v>
      </c>
      <c r="J124" s="62"/>
      <c r="K124" s="62"/>
      <c r="L124" s="62"/>
      <c r="M124" s="62"/>
      <c r="N124" s="62"/>
      <c r="O124" s="62"/>
      <c r="P124" s="62"/>
      <c r="Q124" s="62"/>
      <c r="R124" s="62"/>
      <c r="S124" s="62"/>
      <c r="T124" s="62"/>
      <c r="U124" s="62"/>
      <c r="V124" s="62"/>
      <c r="W124" s="62"/>
      <c r="X124" s="62"/>
      <c r="Y124" s="62"/>
      <c r="Z124" s="62"/>
      <c r="AA124" s="62"/>
      <c r="AB124" s="62"/>
      <c r="AC124" s="62"/>
      <c r="AD124" s="62"/>
      <c r="AE124" s="60"/>
    </row>
    <row r="125">
      <c r="A125" s="66"/>
      <c r="B125" s="74" t="s">
        <v>11016</v>
      </c>
      <c r="C125" s="74" t="s">
        <v>11017</v>
      </c>
      <c r="D125" s="106">
        <v>49919.0</v>
      </c>
      <c r="E125" s="75" t="s">
        <v>11018</v>
      </c>
      <c r="F125" s="106">
        <v>88267.0</v>
      </c>
      <c r="G125" s="75" t="s">
        <v>11019</v>
      </c>
      <c r="H125" s="75" t="s">
        <v>11020</v>
      </c>
      <c r="I125" s="75" t="s">
        <v>11021</v>
      </c>
      <c r="J125" s="62"/>
      <c r="K125" s="62"/>
      <c r="L125" s="62"/>
      <c r="M125" s="62"/>
      <c r="N125" s="62"/>
      <c r="O125" s="62"/>
      <c r="P125" s="62"/>
      <c r="Q125" s="62"/>
      <c r="R125" s="62"/>
      <c r="S125" s="62"/>
      <c r="T125" s="62"/>
      <c r="U125" s="62"/>
      <c r="V125" s="62"/>
      <c r="W125" s="62"/>
      <c r="X125" s="62"/>
      <c r="Y125" s="62"/>
      <c r="Z125" s="62"/>
      <c r="AA125" s="62"/>
      <c r="AB125" s="62"/>
      <c r="AC125" s="62"/>
      <c r="AD125" s="62"/>
      <c r="AE125" s="60"/>
    </row>
    <row r="126">
      <c r="A126" s="66"/>
      <c r="B126" s="74" t="s">
        <v>11022</v>
      </c>
      <c r="C126" s="74" t="s">
        <v>11017</v>
      </c>
      <c r="D126" s="75" t="s">
        <v>11023</v>
      </c>
      <c r="E126" s="75" t="s">
        <v>11024</v>
      </c>
      <c r="F126" s="75" t="s">
        <v>11025</v>
      </c>
      <c r="G126" s="75" t="s">
        <v>11025</v>
      </c>
      <c r="H126" s="75" t="s">
        <v>10770</v>
      </c>
      <c r="I126" s="75" t="s">
        <v>11026</v>
      </c>
      <c r="J126" s="62"/>
      <c r="K126" s="62"/>
      <c r="L126" s="62"/>
      <c r="M126" s="62"/>
      <c r="N126" s="62"/>
      <c r="O126" s="62"/>
      <c r="P126" s="62"/>
      <c r="Q126" s="62"/>
      <c r="R126" s="62"/>
      <c r="S126" s="62"/>
      <c r="T126" s="62"/>
      <c r="U126" s="62"/>
      <c r="V126" s="62"/>
      <c r="W126" s="62"/>
      <c r="X126" s="62"/>
      <c r="Y126" s="62"/>
      <c r="Z126" s="62"/>
      <c r="AA126" s="62"/>
      <c r="AB126" s="62"/>
      <c r="AC126" s="62"/>
      <c r="AD126" s="62"/>
      <c r="AE126" s="60"/>
    </row>
    <row r="127">
      <c r="A127" s="66"/>
      <c r="B127" s="74" t="s">
        <v>11027</v>
      </c>
      <c r="C127" s="74" t="s">
        <v>11017</v>
      </c>
      <c r="D127" s="75">
        <v>1.0</v>
      </c>
      <c r="E127" s="75" t="s">
        <v>10845</v>
      </c>
      <c r="F127" s="75">
        <v>1.0</v>
      </c>
      <c r="G127" s="75">
        <v>1.0</v>
      </c>
      <c r="H127" s="75" t="s">
        <v>11028</v>
      </c>
      <c r="I127" s="75" t="s">
        <v>11029</v>
      </c>
      <c r="J127" s="62"/>
      <c r="K127" s="62"/>
      <c r="L127" s="62"/>
      <c r="M127" s="62"/>
      <c r="N127" s="62"/>
      <c r="O127" s="62"/>
      <c r="P127" s="62"/>
      <c r="Q127" s="62"/>
      <c r="R127" s="62"/>
      <c r="S127" s="62"/>
      <c r="T127" s="62"/>
      <c r="U127" s="62"/>
      <c r="V127" s="62"/>
      <c r="W127" s="62"/>
      <c r="X127" s="62"/>
      <c r="Y127" s="62"/>
      <c r="Z127" s="62"/>
      <c r="AA127" s="62"/>
      <c r="AB127" s="62"/>
      <c r="AC127" s="62"/>
      <c r="AD127" s="62"/>
      <c r="AE127" s="60"/>
    </row>
    <row r="128">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c r="AB128" s="62"/>
      <c r="AC128" s="62"/>
      <c r="AD128" s="62"/>
      <c r="AE128" s="60"/>
    </row>
    <row r="129">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0"/>
    </row>
    <row r="130">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0"/>
    </row>
    <row r="131">
      <c r="A131" s="62"/>
      <c r="B131" s="63" t="s">
        <v>6858</v>
      </c>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c r="AB131" s="62"/>
      <c r="AC131" s="62"/>
      <c r="AD131" s="62"/>
      <c r="AE131" s="60"/>
    </row>
    <row r="132">
      <c r="A132" s="62"/>
      <c r="B132" s="107" t="s">
        <v>11030</v>
      </c>
      <c r="C132" s="85"/>
      <c r="D132" s="85"/>
      <c r="E132" s="85"/>
      <c r="F132" s="85"/>
      <c r="G132" s="85"/>
      <c r="H132" s="85"/>
      <c r="I132" s="85"/>
      <c r="J132" s="85"/>
      <c r="K132" s="85"/>
      <c r="L132" s="85"/>
      <c r="M132" s="85"/>
      <c r="N132" s="85"/>
      <c r="O132" s="62"/>
      <c r="P132" s="62"/>
      <c r="Q132" s="62"/>
      <c r="R132" s="62"/>
      <c r="S132" s="62"/>
      <c r="T132" s="62"/>
      <c r="U132" s="62"/>
      <c r="V132" s="62"/>
      <c r="W132" s="62"/>
      <c r="X132" s="62"/>
      <c r="Y132" s="62"/>
      <c r="Z132" s="62"/>
      <c r="AA132" s="62"/>
      <c r="AB132" s="62"/>
      <c r="AC132" s="62"/>
      <c r="AD132" s="62"/>
      <c r="AE132" s="60"/>
    </row>
    <row r="133">
      <c r="A133" s="66"/>
      <c r="B133" s="108"/>
      <c r="C133" s="109" t="s">
        <v>11031</v>
      </c>
      <c r="D133" s="69"/>
      <c r="E133" s="70"/>
      <c r="F133" s="109" t="s">
        <v>10333</v>
      </c>
      <c r="G133" s="69"/>
      <c r="H133" s="70"/>
      <c r="I133" s="109" t="s">
        <v>10283</v>
      </c>
      <c r="J133" s="69"/>
      <c r="K133" s="70"/>
      <c r="L133" s="109" t="s">
        <v>10553</v>
      </c>
      <c r="M133" s="69"/>
      <c r="N133" s="70"/>
      <c r="O133" s="62"/>
      <c r="P133" s="62"/>
      <c r="Q133" s="62"/>
      <c r="R133" s="62"/>
      <c r="S133" s="62"/>
      <c r="T133" s="62"/>
      <c r="U133" s="62"/>
      <c r="V133" s="62"/>
      <c r="W133" s="62"/>
      <c r="X133" s="62"/>
      <c r="Y133" s="62"/>
      <c r="Z133" s="62"/>
      <c r="AA133" s="62"/>
      <c r="AB133" s="62"/>
      <c r="AC133" s="62"/>
      <c r="AD133" s="62"/>
      <c r="AE133" s="60"/>
    </row>
    <row r="134">
      <c r="A134" s="66"/>
      <c r="B134" s="89"/>
      <c r="C134" s="110" t="s">
        <v>11032</v>
      </c>
      <c r="D134" s="110" t="s">
        <v>11033</v>
      </c>
      <c r="E134" s="110" t="s">
        <v>11034</v>
      </c>
      <c r="F134" s="110" t="s">
        <v>11032</v>
      </c>
      <c r="G134" s="110" t="s">
        <v>11033</v>
      </c>
      <c r="H134" s="110" t="s">
        <v>11034</v>
      </c>
      <c r="I134" s="110" t="s">
        <v>11032</v>
      </c>
      <c r="J134" s="110" t="s">
        <v>11033</v>
      </c>
      <c r="K134" s="110" t="s">
        <v>11034</v>
      </c>
      <c r="L134" s="110" t="s">
        <v>11032</v>
      </c>
      <c r="M134" s="110" t="s">
        <v>11033</v>
      </c>
      <c r="N134" s="110" t="s">
        <v>11034</v>
      </c>
      <c r="O134" s="62"/>
      <c r="P134" s="62"/>
      <c r="Q134" s="62"/>
      <c r="R134" s="62"/>
      <c r="S134" s="62"/>
      <c r="T134" s="62"/>
      <c r="U134" s="62"/>
      <c r="V134" s="62"/>
      <c r="W134" s="62"/>
      <c r="X134" s="62"/>
      <c r="Y134" s="62"/>
      <c r="Z134" s="62"/>
      <c r="AA134" s="62"/>
      <c r="AB134" s="62"/>
      <c r="AC134" s="62"/>
      <c r="AD134" s="62"/>
      <c r="AE134" s="60"/>
    </row>
    <row r="135">
      <c r="A135" s="66"/>
      <c r="B135" s="110" t="s">
        <v>10680</v>
      </c>
      <c r="C135" s="110" t="s">
        <v>11035</v>
      </c>
      <c r="D135" s="110" t="s">
        <v>10758</v>
      </c>
      <c r="E135" s="111" t="s">
        <v>11036</v>
      </c>
      <c r="F135" s="110" t="s">
        <v>11037</v>
      </c>
      <c r="G135" s="111" t="s">
        <v>11038</v>
      </c>
      <c r="H135" s="110" t="s">
        <v>11039</v>
      </c>
      <c r="I135" s="111" t="s">
        <v>11040</v>
      </c>
      <c r="J135" s="110" t="s">
        <v>11041</v>
      </c>
      <c r="K135" s="110" t="s">
        <v>11042</v>
      </c>
      <c r="L135" s="110" t="s">
        <v>10756</v>
      </c>
      <c r="M135" s="110" t="s">
        <v>10757</v>
      </c>
      <c r="N135" s="110" t="s">
        <v>10681</v>
      </c>
      <c r="O135" s="62"/>
      <c r="P135" s="62"/>
      <c r="Q135" s="62"/>
      <c r="R135" s="62"/>
      <c r="S135" s="62"/>
      <c r="T135" s="62"/>
      <c r="U135" s="62"/>
      <c r="V135" s="62"/>
      <c r="W135" s="62"/>
      <c r="X135" s="62"/>
      <c r="Y135" s="62"/>
      <c r="Z135" s="62"/>
      <c r="AA135" s="62"/>
      <c r="AB135" s="62"/>
      <c r="AC135" s="62"/>
      <c r="AD135" s="62"/>
      <c r="AE135" s="60"/>
    </row>
    <row r="136">
      <c r="A136" s="66"/>
      <c r="B136" s="110" t="s">
        <v>10686</v>
      </c>
      <c r="C136" s="111" t="s">
        <v>11043</v>
      </c>
      <c r="D136" s="110" t="s">
        <v>10794</v>
      </c>
      <c r="E136" s="111" t="s">
        <v>11044</v>
      </c>
      <c r="F136" s="110" t="s">
        <v>11045</v>
      </c>
      <c r="G136" s="111" t="s">
        <v>11046</v>
      </c>
      <c r="H136" s="110" t="s">
        <v>10964</v>
      </c>
      <c r="I136" s="110" t="s">
        <v>11047</v>
      </c>
      <c r="J136" s="110" t="s">
        <v>10950</v>
      </c>
      <c r="K136" s="110" t="s">
        <v>11048</v>
      </c>
      <c r="L136" s="110" t="s">
        <v>10762</v>
      </c>
      <c r="M136" s="110" t="s">
        <v>10763</v>
      </c>
      <c r="N136" s="110" t="s">
        <v>10687</v>
      </c>
      <c r="O136" s="62"/>
      <c r="P136" s="62"/>
      <c r="Q136" s="62"/>
      <c r="R136" s="62"/>
      <c r="S136" s="62"/>
      <c r="T136" s="62"/>
      <c r="U136" s="62"/>
      <c r="V136" s="62"/>
      <c r="W136" s="62"/>
      <c r="X136" s="62"/>
      <c r="Y136" s="62"/>
      <c r="Z136" s="62"/>
      <c r="AA136" s="62"/>
      <c r="AB136" s="62"/>
      <c r="AC136" s="62"/>
      <c r="AD136" s="62"/>
      <c r="AE136" s="60"/>
    </row>
    <row r="137">
      <c r="A137" s="66"/>
      <c r="B137" s="110" t="s">
        <v>10692</v>
      </c>
      <c r="C137" s="110" t="s">
        <v>11049</v>
      </c>
      <c r="D137" s="110" t="s">
        <v>10791</v>
      </c>
      <c r="E137" s="110" t="s">
        <v>11050</v>
      </c>
      <c r="F137" s="110" t="s">
        <v>10725</v>
      </c>
      <c r="G137" s="110" t="s">
        <v>10918</v>
      </c>
      <c r="H137" s="110" t="s">
        <v>11051</v>
      </c>
      <c r="I137" s="110" t="s">
        <v>11052</v>
      </c>
      <c r="J137" s="111" t="s">
        <v>11043</v>
      </c>
      <c r="K137" s="111" t="s">
        <v>11053</v>
      </c>
      <c r="L137" s="111" t="s">
        <v>10767</v>
      </c>
      <c r="M137" s="110" t="s">
        <v>10757</v>
      </c>
      <c r="N137" s="110" t="s">
        <v>10693</v>
      </c>
      <c r="O137" s="62"/>
      <c r="P137" s="62"/>
      <c r="Q137" s="62"/>
      <c r="R137" s="62"/>
      <c r="S137" s="62"/>
      <c r="T137" s="62"/>
      <c r="U137" s="62"/>
      <c r="V137" s="62"/>
      <c r="W137" s="62"/>
      <c r="X137" s="62"/>
      <c r="Y137" s="62"/>
      <c r="Z137" s="62"/>
      <c r="AA137" s="62"/>
      <c r="AB137" s="62"/>
      <c r="AC137" s="62"/>
      <c r="AD137" s="62"/>
      <c r="AE137" s="60"/>
    </row>
    <row r="138">
      <c r="A138" s="66"/>
      <c r="B138" s="110" t="s">
        <v>10699</v>
      </c>
      <c r="C138" s="110" t="s">
        <v>11054</v>
      </c>
      <c r="D138" s="110" t="s">
        <v>11055</v>
      </c>
      <c r="E138" s="110" t="s">
        <v>11056</v>
      </c>
      <c r="F138" s="110" t="s">
        <v>10810</v>
      </c>
      <c r="G138" s="111" t="s">
        <v>10845</v>
      </c>
      <c r="H138" s="110" t="s">
        <v>10779</v>
      </c>
      <c r="I138" s="111" t="s">
        <v>10976</v>
      </c>
      <c r="J138" s="110" t="s">
        <v>11057</v>
      </c>
      <c r="K138" s="111" t="s">
        <v>11058</v>
      </c>
      <c r="L138" s="110" t="s">
        <v>10771</v>
      </c>
      <c r="M138" s="110" t="s">
        <v>10772</v>
      </c>
      <c r="N138" s="110" t="s">
        <v>10700</v>
      </c>
      <c r="O138" s="62"/>
      <c r="P138" s="62"/>
      <c r="Q138" s="62"/>
      <c r="R138" s="62"/>
      <c r="S138" s="62"/>
      <c r="T138" s="62"/>
      <c r="U138" s="62"/>
      <c r="V138" s="62"/>
      <c r="W138" s="62"/>
      <c r="X138" s="62"/>
      <c r="Y138" s="62"/>
      <c r="Z138" s="62"/>
      <c r="AA138" s="62"/>
      <c r="AB138" s="62"/>
      <c r="AC138" s="62"/>
      <c r="AD138" s="62"/>
      <c r="AE138" s="60"/>
    </row>
    <row r="139">
      <c r="A139" s="66"/>
      <c r="B139" s="110" t="s">
        <v>10705</v>
      </c>
      <c r="C139" s="110" t="s">
        <v>11059</v>
      </c>
      <c r="D139" s="111" t="s">
        <v>11060</v>
      </c>
      <c r="E139" s="111" t="s">
        <v>10687</v>
      </c>
      <c r="F139" s="110" t="s">
        <v>11061</v>
      </c>
      <c r="G139" s="110" t="s">
        <v>11062</v>
      </c>
      <c r="H139" s="110" t="s">
        <v>11063</v>
      </c>
      <c r="I139" s="111" t="s">
        <v>10900</v>
      </c>
      <c r="J139" s="110" t="s">
        <v>11064</v>
      </c>
      <c r="K139" s="110" t="s">
        <v>11065</v>
      </c>
      <c r="L139" s="110" t="s">
        <v>10776</v>
      </c>
      <c r="M139" s="110" t="s">
        <v>10777</v>
      </c>
      <c r="N139" s="110" t="s">
        <v>10706</v>
      </c>
      <c r="O139" s="62"/>
      <c r="P139" s="62"/>
      <c r="Q139" s="62"/>
      <c r="R139" s="62"/>
      <c r="S139" s="62"/>
      <c r="T139" s="62"/>
      <c r="U139" s="62"/>
      <c r="V139" s="62"/>
      <c r="W139" s="62"/>
      <c r="X139" s="62"/>
      <c r="Y139" s="62"/>
      <c r="Z139" s="62"/>
      <c r="AA139" s="62"/>
      <c r="AB139" s="62"/>
      <c r="AC139" s="62"/>
      <c r="AD139" s="62"/>
      <c r="AE139" s="60"/>
    </row>
    <row r="140">
      <c r="A140" s="66"/>
      <c r="B140" s="110" t="s">
        <v>10711</v>
      </c>
      <c r="C140" s="110" t="s">
        <v>11066</v>
      </c>
      <c r="D140" s="111" t="s">
        <v>11067</v>
      </c>
      <c r="E140" s="110" t="s">
        <v>10992</v>
      </c>
      <c r="F140" s="110" t="s">
        <v>10784</v>
      </c>
      <c r="G140" s="110" t="s">
        <v>10706</v>
      </c>
      <c r="H140" s="110" t="s">
        <v>10902</v>
      </c>
      <c r="I140" s="111" t="s">
        <v>11068</v>
      </c>
      <c r="J140" s="110" t="s">
        <v>11069</v>
      </c>
      <c r="K140" s="111" t="s">
        <v>10870</v>
      </c>
      <c r="L140" s="110" t="s">
        <v>10781</v>
      </c>
      <c r="M140" s="110" t="s">
        <v>10782</v>
      </c>
      <c r="N140" s="110" t="s">
        <v>10712</v>
      </c>
      <c r="O140" s="62"/>
      <c r="P140" s="62"/>
      <c r="Q140" s="62"/>
      <c r="R140" s="62"/>
      <c r="S140" s="62"/>
      <c r="T140" s="62"/>
      <c r="U140" s="62"/>
      <c r="V140" s="62"/>
      <c r="W140" s="62"/>
      <c r="X140" s="62"/>
      <c r="Y140" s="62"/>
      <c r="Z140" s="62"/>
      <c r="AA140" s="62"/>
      <c r="AB140" s="62"/>
      <c r="AC140" s="62"/>
      <c r="AD140" s="62"/>
      <c r="AE140" s="60"/>
    </row>
    <row r="141">
      <c r="A141" s="66"/>
      <c r="B141" s="110" t="s">
        <v>10716</v>
      </c>
      <c r="C141" s="110" t="s">
        <v>11070</v>
      </c>
      <c r="D141" s="110" t="s">
        <v>10967</v>
      </c>
      <c r="E141" s="111" t="s">
        <v>11071</v>
      </c>
      <c r="F141" s="110" t="s">
        <v>10968</v>
      </c>
      <c r="G141" s="111" t="s">
        <v>11072</v>
      </c>
      <c r="H141" s="110" t="s">
        <v>10897</v>
      </c>
      <c r="I141" s="111" t="s">
        <v>11073</v>
      </c>
      <c r="J141" s="110" t="s">
        <v>10811</v>
      </c>
      <c r="K141" s="110" t="s">
        <v>11074</v>
      </c>
      <c r="L141" s="110" t="s">
        <v>10785</v>
      </c>
      <c r="M141" s="110" t="s">
        <v>10772</v>
      </c>
      <c r="N141" s="110" t="s">
        <v>10717</v>
      </c>
      <c r="O141" s="62"/>
      <c r="P141" s="62"/>
      <c r="Q141" s="62"/>
      <c r="R141" s="62"/>
      <c r="S141" s="62"/>
      <c r="T141" s="62"/>
      <c r="U141" s="62"/>
      <c r="V141" s="62"/>
      <c r="W141" s="62"/>
      <c r="X141" s="62"/>
      <c r="Y141" s="62"/>
      <c r="Z141" s="62"/>
      <c r="AA141" s="62"/>
      <c r="AB141" s="62"/>
      <c r="AC141" s="62"/>
      <c r="AD141" s="62"/>
      <c r="AE141" s="60"/>
    </row>
    <row r="142">
      <c r="A142" s="66"/>
      <c r="B142" s="110" t="s">
        <v>10721</v>
      </c>
      <c r="C142" s="110" t="s">
        <v>11075</v>
      </c>
      <c r="D142" s="111" t="s">
        <v>11076</v>
      </c>
      <c r="E142" s="111" t="s">
        <v>11077</v>
      </c>
      <c r="F142" s="110" t="s">
        <v>11078</v>
      </c>
      <c r="G142" s="110" t="s">
        <v>10930</v>
      </c>
      <c r="H142" s="110" t="s">
        <v>11079</v>
      </c>
      <c r="I142" s="110" t="s">
        <v>10882</v>
      </c>
      <c r="J142" s="110" t="s">
        <v>11080</v>
      </c>
      <c r="K142" s="110" t="s">
        <v>11081</v>
      </c>
      <c r="L142" s="111" t="s">
        <v>10789</v>
      </c>
      <c r="M142" s="110" t="s">
        <v>10790</v>
      </c>
      <c r="N142" s="110" t="s">
        <v>10722</v>
      </c>
      <c r="O142" s="62"/>
      <c r="P142" s="62"/>
      <c r="Q142" s="62"/>
      <c r="R142" s="62"/>
      <c r="S142" s="62"/>
      <c r="T142" s="62"/>
      <c r="U142" s="62"/>
      <c r="V142" s="62"/>
      <c r="W142" s="62"/>
      <c r="X142" s="62"/>
      <c r="Y142" s="62"/>
      <c r="Z142" s="62"/>
      <c r="AA142" s="62"/>
      <c r="AB142" s="62"/>
      <c r="AC142" s="62"/>
      <c r="AD142" s="62"/>
      <c r="AE142" s="60"/>
    </row>
    <row r="143">
      <c r="A143" s="66"/>
      <c r="B143" s="110" t="s">
        <v>10727</v>
      </c>
      <c r="C143" s="110" t="s">
        <v>11082</v>
      </c>
      <c r="D143" s="110" t="s">
        <v>11083</v>
      </c>
      <c r="E143" s="111" t="s">
        <v>10960</v>
      </c>
      <c r="F143" s="110" t="s">
        <v>11084</v>
      </c>
      <c r="G143" s="111" t="s">
        <v>11085</v>
      </c>
      <c r="H143" s="110" t="s">
        <v>10909</v>
      </c>
      <c r="I143" s="111" t="s">
        <v>10958</v>
      </c>
      <c r="J143" s="110" t="s">
        <v>10878</v>
      </c>
      <c r="K143" s="110" t="s">
        <v>10942</v>
      </c>
      <c r="L143" s="110" t="s">
        <v>10794</v>
      </c>
      <c r="M143" s="110" t="s">
        <v>10795</v>
      </c>
      <c r="N143" s="110" t="s">
        <v>11047</v>
      </c>
      <c r="O143" s="62"/>
      <c r="P143" s="62"/>
      <c r="Q143" s="62"/>
      <c r="R143" s="62"/>
      <c r="S143" s="62"/>
      <c r="T143" s="62"/>
      <c r="U143" s="62"/>
      <c r="V143" s="62"/>
      <c r="W143" s="62"/>
      <c r="X143" s="62"/>
      <c r="Y143" s="62"/>
      <c r="Z143" s="62"/>
      <c r="AA143" s="62"/>
      <c r="AB143" s="62"/>
      <c r="AC143" s="62"/>
      <c r="AD143" s="62"/>
      <c r="AE143" s="60"/>
    </row>
    <row r="144">
      <c r="A144" s="66"/>
      <c r="B144" s="110" t="s">
        <v>10734</v>
      </c>
      <c r="C144" s="110" t="s">
        <v>11086</v>
      </c>
      <c r="D144" s="110" t="s">
        <v>10916</v>
      </c>
      <c r="E144" s="111" t="s">
        <v>11087</v>
      </c>
      <c r="F144" s="110" t="s">
        <v>11088</v>
      </c>
      <c r="G144" s="111" t="s">
        <v>11089</v>
      </c>
      <c r="H144" s="110" t="s">
        <v>11090</v>
      </c>
      <c r="I144" s="111" t="s">
        <v>11091</v>
      </c>
      <c r="J144" s="110" t="s">
        <v>11028</v>
      </c>
      <c r="K144" s="110" t="s">
        <v>11092</v>
      </c>
      <c r="L144" s="110" t="s">
        <v>10800</v>
      </c>
      <c r="M144" s="110" t="s">
        <v>10801</v>
      </c>
      <c r="N144" s="110" t="s">
        <v>10735</v>
      </c>
      <c r="O144" s="62"/>
      <c r="P144" s="62"/>
      <c r="Q144" s="62"/>
      <c r="R144" s="62"/>
      <c r="S144" s="62"/>
      <c r="T144" s="62"/>
      <c r="U144" s="62"/>
      <c r="V144" s="62"/>
      <c r="W144" s="62"/>
      <c r="X144" s="62"/>
      <c r="Y144" s="62"/>
      <c r="Z144" s="62"/>
      <c r="AA144" s="62"/>
      <c r="AB144" s="62"/>
      <c r="AC144" s="62"/>
      <c r="AD144" s="62"/>
      <c r="AE144" s="60"/>
    </row>
    <row r="145">
      <c r="A145" s="66"/>
      <c r="B145" s="112" t="s">
        <v>10740</v>
      </c>
      <c r="C145" s="112" t="s">
        <v>11087</v>
      </c>
      <c r="D145" s="112" t="s">
        <v>11093</v>
      </c>
      <c r="E145" s="113" t="s">
        <v>11029</v>
      </c>
      <c r="F145" s="112" t="s">
        <v>11094</v>
      </c>
      <c r="G145" s="113" t="s">
        <v>11095</v>
      </c>
      <c r="H145" s="112" t="s">
        <v>10814</v>
      </c>
      <c r="I145" s="113" t="s">
        <v>10687</v>
      </c>
      <c r="J145" s="112" t="s">
        <v>10879</v>
      </c>
      <c r="K145" s="112" t="s">
        <v>11096</v>
      </c>
      <c r="L145" s="112" t="s">
        <v>11097</v>
      </c>
      <c r="M145" s="112" t="s">
        <v>11098</v>
      </c>
      <c r="N145" s="112" t="s">
        <v>10729</v>
      </c>
      <c r="O145" s="62"/>
      <c r="P145" s="62"/>
      <c r="Q145" s="62"/>
      <c r="R145" s="62"/>
      <c r="S145" s="62"/>
      <c r="T145" s="62"/>
      <c r="U145" s="62"/>
      <c r="V145" s="62"/>
      <c r="W145" s="62"/>
      <c r="X145" s="62"/>
      <c r="Y145" s="62"/>
      <c r="Z145" s="62"/>
      <c r="AA145" s="62"/>
      <c r="AB145" s="62"/>
      <c r="AC145" s="62"/>
      <c r="AD145" s="62"/>
      <c r="AE145" s="60"/>
    </row>
    <row r="146">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c r="AB146" s="62"/>
      <c r="AC146" s="62"/>
      <c r="AD146" s="62"/>
      <c r="AE146" s="60"/>
    </row>
    <row r="147">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c r="AB147" s="62"/>
      <c r="AC147" s="62"/>
      <c r="AD147" s="62"/>
      <c r="AE147" s="60"/>
    </row>
    <row r="148">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c r="AB148" s="62"/>
      <c r="AC148" s="62"/>
      <c r="AD148" s="62"/>
      <c r="AE148" s="60"/>
    </row>
    <row r="149">
      <c r="A149" s="62"/>
      <c r="B149" s="107" t="s">
        <v>11099</v>
      </c>
      <c r="C149" s="85"/>
      <c r="D149" s="85"/>
      <c r="E149" s="85"/>
      <c r="F149" s="85"/>
      <c r="G149" s="85"/>
      <c r="H149" s="85"/>
      <c r="I149" s="85"/>
      <c r="J149" s="85"/>
      <c r="K149" s="85"/>
      <c r="L149" s="85"/>
      <c r="M149" s="85"/>
      <c r="N149" s="85"/>
      <c r="O149" s="62"/>
      <c r="P149" s="62"/>
      <c r="Q149" s="62"/>
      <c r="R149" s="62"/>
      <c r="S149" s="62"/>
      <c r="T149" s="62"/>
      <c r="U149" s="62"/>
      <c r="V149" s="62"/>
      <c r="W149" s="62"/>
      <c r="X149" s="62"/>
      <c r="Y149" s="62"/>
      <c r="Z149" s="62"/>
      <c r="AA149" s="62"/>
      <c r="AB149" s="62"/>
      <c r="AC149" s="62"/>
      <c r="AD149" s="62"/>
      <c r="AE149" s="60"/>
    </row>
    <row r="150">
      <c r="A150" s="66"/>
      <c r="B150" s="108"/>
      <c r="C150" s="109" t="s">
        <v>11031</v>
      </c>
      <c r="D150" s="69"/>
      <c r="E150" s="70"/>
      <c r="F150" s="96"/>
      <c r="G150" s="102" t="s">
        <v>10333</v>
      </c>
      <c r="H150" s="97"/>
      <c r="I150" s="109" t="s">
        <v>10283</v>
      </c>
      <c r="J150" s="69"/>
      <c r="K150" s="70"/>
      <c r="L150" s="109" t="s">
        <v>10553</v>
      </c>
      <c r="M150" s="69"/>
      <c r="N150" s="70"/>
      <c r="O150" s="62"/>
      <c r="P150" s="62"/>
      <c r="Q150" s="62"/>
      <c r="R150" s="62"/>
      <c r="S150" s="62"/>
      <c r="T150" s="62"/>
      <c r="U150" s="62"/>
      <c r="V150" s="62"/>
      <c r="W150" s="62"/>
      <c r="X150" s="62"/>
      <c r="Y150" s="62"/>
      <c r="Z150" s="62"/>
      <c r="AA150" s="62"/>
      <c r="AB150" s="62"/>
      <c r="AC150" s="62"/>
      <c r="AD150" s="62"/>
      <c r="AE150" s="60"/>
    </row>
    <row r="151">
      <c r="A151" s="66"/>
      <c r="B151" s="89"/>
      <c r="C151" s="110" t="s">
        <v>11032</v>
      </c>
      <c r="D151" s="110" t="s">
        <v>11033</v>
      </c>
      <c r="E151" s="110" t="s">
        <v>11034</v>
      </c>
      <c r="F151" s="110" t="s">
        <v>11032</v>
      </c>
      <c r="G151" s="110" t="s">
        <v>11033</v>
      </c>
      <c r="H151" s="110" t="s">
        <v>11034</v>
      </c>
      <c r="I151" s="110" t="s">
        <v>11032</v>
      </c>
      <c r="J151" s="110" t="s">
        <v>11033</v>
      </c>
      <c r="K151" s="110" t="s">
        <v>11034</v>
      </c>
      <c r="L151" s="110" t="s">
        <v>11032</v>
      </c>
      <c r="M151" s="110" t="s">
        <v>11033</v>
      </c>
      <c r="N151" s="110" t="s">
        <v>11034</v>
      </c>
      <c r="O151" s="62"/>
      <c r="P151" s="62"/>
      <c r="Q151" s="62"/>
      <c r="R151" s="62"/>
      <c r="S151" s="62"/>
      <c r="T151" s="62"/>
      <c r="U151" s="62"/>
      <c r="V151" s="62"/>
      <c r="W151" s="62"/>
      <c r="X151" s="62"/>
      <c r="Y151" s="62"/>
      <c r="Z151" s="62"/>
      <c r="AA151" s="62"/>
      <c r="AB151" s="62"/>
      <c r="AC151" s="62"/>
      <c r="AD151" s="62"/>
      <c r="AE151" s="60"/>
    </row>
    <row r="152">
      <c r="A152" s="66"/>
      <c r="B152" s="110" t="s">
        <v>10680</v>
      </c>
      <c r="C152" s="110" t="s">
        <v>11100</v>
      </c>
      <c r="D152" s="110" t="s">
        <v>10761</v>
      </c>
      <c r="E152" s="111" t="s">
        <v>11101</v>
      </c>
      <c r="F152" s="110" t="s">
        <v>10698</v>
      </c>
      <c r="G152" s="111" t="s">
        <v>11102</v>
      </c>
      <c r="H152" s="110" t="s">
        <v>11103</v>
      </c>
      <c r="I152" s="111" t="s">
        <v>11104</v>
      </c>
      <c r="J152" s="110" t="s">
        <v>11105</v>
      </c>
      <c r="K152" s="110" t="s">
        <v>11106</v>
      </c>
      <c r="L152" s="110" t="s">
        <v>10684</v>
      </c>
      <c r="M152" s="110" t="s">
        <v>10684</v>
      </c>
      <c r="N152" s="110" t="s">
        <v>10684</v>
      </c>
      <c r="O152" s="62"/>
      <c r="P152" s="62"/>
      <c r="Q152" s="62"/>
      <c r="R152" s="62"/>
      <c r="S152" s="62"/>
      <c r="T152" s="62"/>
      <c r="U152" s="62"/>
      <c r="V152" s="62"/>
      <c r="W152" s="62"/>
      <c r="X152" s="62"/>
      <c r="Y152" s="62"/>
      <c r="Z152" s="62"/>
      <c r="AA152" s="62"/>
      <c r="AB152" s="62"/>
      <c r="AC152" s="62"/>
      <c r="AD152" s="62"/>
      <c r="AE152" s="60"/>
    </row>
    <row r="153">
      <c r="A153" s="66"/>
      <c r="B153" s="110" t="s">
        <v>10686</v>
      </c>
      <c r="C153" s="111" t="s">
        <v>11107</v>
      </c>
      <c r="D153" s="110" t="s">
        <v>11108</v>
      </c>
      <c r="E153" s="110" t="s">
        <v>11109</v>
      </c>
      <c r="F153" s="110" t="s">
        <v>11110</v>
      </c>
      <c r="G153" s="111" t="s">
        <v>10930</v>
      </c>
      <c r="H153" s="110" t="s">
        <v>11111</v>
      </c>
      <c r="I153" s="110" t="s">
        <v>10781</v>
      </c>
      <c r="J153" s="110" t="s">
        <v>10953</v>
      </c>
      <c r="K153" s="111" t="s">
        <v>11112</v>
      </c>
      <c r="L153" s="110" t="s">
        <v>10806</v>
      </c>
      <c r="M153" s="110" t="s">
        <v>10735</v>
      </c>
      <c r="N153" s="110" t="s">
        <v>10690</v>
      </c>
      <c r="O153" s="62"/>
      <c r="P153" s="62"/>
      <c r="Q153" s="62"/>
      <c r="R153" s="62"/>
      <c r="S153" s="62"/>
      <c r="T153" s="62"/>
      <c r="U153" s="62"/>
      <c r="V153" s="62"/>
      <c r="W153" s="62"/>
      <c r="X153" s="62"/>
      <c r="Y153" s="62"/>
      <c r="Z153" s="62"/>
      <c r="AA153" s="62"/>
      <c r="AB153" s="62"/>
      <c r="AC153" s="62"/>
      <c r="AD153" s="62"/>
      <c r="AE153" s="60"/>
    </row>
    <row r="154">
      <c r="A154" s="66"/>
      <c r="B154" s="110" t="s">
        <v>10692</v>
      </c>
      <c r="C154" s="111" t="s">
        <v>10808</v>
      </c>
      <c r="D154" s="110" t="s">
        <v>10807</v>
      </c>
      <c r="E154" s="110" t="s">
        <v>10696</v>
      </c>
      <c r="F154" s="110" t="s">
        <v>10688</v>
      </c>
      <c r="G154" s="111">
        <v>1.0</v>
      </c>
      <c r="H154" s="110" t="s">
        <v>10723</v>
      </c>
      <c r="I154" s="110" t="s">
        <v>10913</v>
      </c>
      <c r="J154" s="110" t="s">
        <v>11113</v>
      </c>
      <c r="K154" s="111" t="s">
        <v>11114</v>
      </c>
      <c r="L154" s="110" t="s">
        <v>10807</v>
      </c>
      <c r="M154" s="110" t="s">
        <v>10808</v>
      </c>
      <c r="N154" s="110" t="s">
        <v>10696</v>
      </c>
      <c r="O154" s="62"/>
      <c r="P154" s="62"/>
      <c r="Q154" s="62"/>
      <c r="R154" s="62"/>
      <c r="S154" s="62"/>
      <c r="T154" s="62"/>
      <c r="U154" s="62"/>
      <c r="V154" s="62"/>
      <c r="W154" s="62"/>
      <c r="X154" s="62"/>
      <c r="Y154" s="62"/>
      <c r="Z154" s="62"/>
      <c r="AA154" s="62"/>
      <c r="AB154" s="62"/>
      <c r="AC154" s="62"/>
      <c r="AD154" s="62"/>
      <c r="AE154" s="60"/>
    </row>
    <row r="155">
      <c r="A155" s="66"/>
      <c r="B155" s="110" t="s">
        <v>10699</v>
      </c>
      <c r="C155" s="110" t="s">
        <v>10809</v>
      </c>
      <c r="D155" s="111" t="s">
        <v>10878</v>
      </c>
      <c r="E155" s="110" t="s">
        <v>10761</v>
      </c>
      <c r="F155" s="110" t="s">
        <v>11115</v>
      </c>
      <c r="G155" s="110" t="s">
        <v>11116</v>
      </c>
      <c r="H155" s="110" t="s">
        <v>10933</v>
      </c>
      <c r="I155" s="111" t="s">
        <v>10911</v>
      </c>
      <c r="J155" s="110" t="s">
        <v>10981</v>
      </c>
      <c r="K155" s="111" t="s">
        <v>11117</v>
      </c>
      <c r="L155" s="110" t="s">
        <v>10768</v>
      </c>
      <c r="M155" s="110" t="s">
        <v>10811</v>
      </c>
      <c r="N155" s="110" t="s">
        <v>10703</v>
      </c>
      <c r="O155" s="62"/>
      <c r="P155" s="62"/>
      <c r="Q155" s="62"/>
      <c r="R155" s="62"/>
      <c r="S155" s="62"/>
      <c r="T155" s="62"/>
      <c r="U155" s="62"/>
      <c r="V155" s="62"/>
      <c r="W155" s="62"/>
      <c r="X155" s="62"/>
      <c r="Y155" s="62"/>
      <c r="Z155" s="62"/>
      <c r="AA155" s="62"/>
      <c r="AB155" s="62"/>
      <c r="AC155" s="62"/>
      <c r="AD155" s="62"/>
      <c r="AE155" s="60"/>
    </row>
    <row r="156">
      <c r="A156" s="66"/>
      <c r="B156" s="110" t="s">
        <v>10705</v>
      </c>
      <c r="C156" s="110" t="s">
        <v>11052</v>
      </c>
      <c r="D156" s="110" t="s">
        <v>11052</v>
      </c>
      <c r="E156" s="110" t="s">
        <v>11052</v>
      </c>
      <c r="F156" s="110" t="s">
        <v>11118</v>
      </c>
      <c r="G156" s="110" t="s">
        <v>11119</v>
      </c>
      <c r="H156" s="110" t="s">
        <v>11120</v>
      </c>
      <c r="I156" s="110" t="s">
        <v>11121</v>
      </c>
      <c r="J156" s="110" t="s">
        <v>10731</v>
      </c>
      <c r="K156" s="110" t="s">
        <v>11122</v>
      </c>
      <c r="L156" s="110" t="s">
        <v>10813</v>
      </c>
      <c r="M156" s="110" t="s">
        <v>10814</v>
      </c>
      <c r="N156" s="110" t="s">
        <v>10709</v>
      </c>
      <c r="O156" s="62"/>
      <c r="P156" s="62"/>
      <c r="Q156" s="62"/>
      <c r="R156" s="62"/>
      <c r="S156" s="62"/>
      <c r="T156" s="62"/>
      <c r="U156" s="62"/>
      <c r="V156" s="62"/>
      <c r="W156" s="62"/>
      <c r="X156" s="62"/>
      <c r="Y156" s="62"/>
      <c r="Z156" s="62"/>
      <c r="AA156" s="62"/>
      <c r="AB156" s="62"/>
      <c r="AC156" s="62"/>
      <c r="AD156" s="62"/>
      <c r="AE156" s="60"/>
    </row>
    <row r="157">
      <c r="A157" s="66"/>
      <c r="B157" s="110" t="s">
        <v>10711</v>
      </c>
      <c r="C157" s="110" t="s">
        <v>11123</v>
      </c>
      <c r="D157" s="110" t="s">
        <v>11124</v>
      </c>
      <c r="E157" s="110" t="s">
        <v>11125</v>
      </c>
      <c r="F157" s="110" t="s">
        <v>10739</v>
      </c>
      <c r="G157" s="111" t="s">
        <v>11126</v>
      </c>
      <c r="H157" s="110" t="s">
        <v>10931</v>
      </c>
      <c r="I157" s="111" t="s">
        <v>11127</v>
      </c>
      <c r="J157" s="110" t="s">
        <v>11128</v>
      </c>
      <c r="K157" s="111" t="s">
        <v>11129</v>
      </c>
      <c r="L157" s="110" t="s">
        <v>10816</v>
      </c>
      <c r="M157" s="110" t="s">
        <v>10817</v>
      </c>
      <c r="N157" s="110" t="s">
        <v>10714</v>
      </c>
      <c r="O157" s="62"/>
      <c r="P157" s="62"/>
      <c r="Q157" s="62"/>
      <c r="R157" s="62"/>
      <c r="S157" s="62"/>
      <c r="T157" s="62"/>
      <c r="U157" s="62"/>
      <c r="V157" s="62"/>
      <c r="W157" s="62"/>
      <c r="X157" s="62"/>
      <c r="Y157" s="62"/>
      <c r="Z157" s="62"/>
      <c r="AA157" s="62"/>
      <c r="AB157" s="62"/>
      <c r="AC157" s="62"/>
      <c r="AD157" s="62"/>
      <c r="AE157" s="60"/>
    </row>
    <row r="158">
      <c r="A158" s="66"/>
      <c r="B158" s="110" t="s">
        <v>10716</v>
      </c>
      <c r="C158" s="110" t="s">
        <v>10768</v>
      </c>
      <c r="D158" s="110" t="s">
        <v>10822</v>
      </c>
      <c r="E158" s="110" t="s">
        <v>11130</v>
      </c>
      <c r="F158" s="110" t="s">
        <v>11131</v>
      </c>
      <c r="G158" s="111" t="s">
        <v>10768</v>
      </c>
      <c r="H158" s="110" t="s">
        <v>11132</v>
      </c>
      <c r="I158" s="111" t="s">
        <v>11133</v>
      </c>
      <c r="J158" s="110" t="s">
        <v>11134</v>
      </c>
      <c r="K158" s="111" t="s">
        <v>11135</v>
      </c>
      <c r="L158" s="110" t="s">
        <v>11136</v>
      </c>
      <c r="M158" s="110" t="s">
        <v>10820</v>
      </c>
      <c r="N158" s="110" t="s">
        <v>10720</v>
      </c>
      <c r="O158" s="62"/>
      <c r="P158" s="62"/>
      <c r="Q158" s="62"/>
      <c r="R158" s="62"/>
      <c r="S158" s="62"/>
      <c r="T158" s="62"/>
      <c r="U158" s="62"/>
      <c r="V158" s="62"/>
      <c r="W158" s="62"/>
      <c r="X158" s="62"/>
      <c r="Y158" s="62"/>
      <c r="Z158" s="62"/>
      <c r="AA158" s="62"/>
      <c r="AB158" s="62"/>
      <c r="AC158" s="62"/>
      <c r="AD158" s="62"/>
      <c r="AE158" s="60"/>
    </row>
    <row r="159">
      <c r="A159" s="66"/>
      <c r="B159" s="110" t="s">
        <v>10721</v>
      </c>
      <c r="C159" s="110" t="s">
        <v>11137</v>
      </c>
      <c r="D159" s="110" t="s">
        <v>10892</v>
      </c>
      <c r="E159" s="111" t="s">
        <v>11138</v>
      </c>
      <c r="F159" s="110" t="s">
        <v>10804</v>
      </c>
      <c r="G159" s="111" t="s">
        <v>10918</v>
      </c>
      <c r="H159" s="110" t="s">
        <v>10765</v>
      </c>
      <c r="I159" s="111" t="s">
        <v>10986</v>
      </c>
      <c r="J159" s="110" t="s">
        <v>11070</v>
      </c>
      <c r="K159" s="110" t="s">
        <v>10909</v>
      </c>
      <c r="L159" s="110" t="s">
        <v>10823</v>
      </c>
      <c r="M159" s="110" t="s">
        <v>10824</v>
      </c>
      <c r="N159" s="110" t="s">
        <v>10682</v>
      </c>
      <c r="O159" s="62"/>
      <c r="P159" s="62"/>
      <c r="Q159" s="62"/>
      <c r="R159" s="62"/>
      <c r="S159" s="62"/>
      <c r="T159" s="62"/>
      <c r="U159" s="62"/>
      <c r="V159" s="62"/>
      <c r="W159" s="62"/>
      <c r="X159" s="62"/>
      <c r="Y159" s="62"/>
      <c r="Z159" s="62"/>
      <c r="AA159" s="62"/>
      <c r="AB159" s="62"/>
      <c r="AC159" s="62"/>
      <c r="AD159" s="62"/>
      <c r="AE159" s="60"/>
    </row>
    <row r="160">
      <c r="A160" s="66"/>
      <c r="B160" s="110" t="s">
        <v>10727</v>
      </c>
      <c r="C160" s="110" t="s">
        <v>11139</v>
      </c>
      <c r="D160" s="111" t="s">
        <v>10846</v>
      </c>
      <c r="E160" s="110" t="s">
        <v>10802</v>
      </c>
      <c r="F160" s="110" t="s">
        <v>11140</v>
      </c>
      <c r="G160" s="110" t="s">
        <v>11141</v>
      </c>
      <c r="H160" s="110" t="s">
        <v>11142</v>
      </c>
      <c r="I160" s="111" t="s">
        <v>11076</v>
      </c>
      <c r="J160" s="110" t="s">
        <v>11143</v>
      </c>
      <c r="K160" s="111" t="s">
        <v>10768</v>
      </c>
      <c r="L160" s="110" t="s">
        <v>10825</v>
      </c>
      <c r="M160" s="110" t="s">
        <v>10826</v>
      </c>
      <c r="N160" s="110" t="s">
        <v>10731</v>
      </c>
      <c r="O160" s="62"/>
      <c r="P160" s="62"/>
      <c r="Q160" s="62"/>
      <c r="R160" s="62"/>
      <c r="S160" s="62"/>
      <c r="T160" s="62"/>
      <c r="U160" s="62"/>
      <c r="V160" s="62"/>
      <c r="W160" s="62"/>
      <c r="X160" s="62"/>
      <c r="Y160" s="62"/>
      <c r="Z160" s="62"/>
      <c r="AA160" s="62"/>
      <c r="AB160" s="62"/>
      <c r="AC160" s="62"/>
      <c r="AD160" s="62"/>
      <c r="AE160" s="60"/>
    </row>
    <row r="161">
      <c r="A161" s="66"/>
      <c r="B161" s="110" t="s">
        <v>10734</v>
      </c>
      <c r="C161" s="110" t="s">
        <v>11144</v>
      </c>
      <c r="D161" s="110" t="s">
        <v>11145</v>
      </c>
      <c r="E161" s="110" t="s">
        <v>11137</v>
      </c>
      <c r="F161" s="110" t="s">
        <v>11146</v>
      </c>
      <c r="G161" s="111" t="s">
        <v>10839</v>
      </c>
      <c r="H161" s="110" t="s">
        <v>11147</v>
      </c>
      <c r="I161" s="111" t="s">
        <v>11148</v>
      </c>
      <c r="J161" s="110" t="s">
        <v>11149</v>
      </c>
      <c r="K161" s="111" t="s">
        <v>11150</v>
      </c>
      <c r="L161" s="110" t="s">
        <v>10829</v>
      </c>
      <c r="M161" s="110" t="s">
        <v>10830</v>
      </c>
      <c r="N161" s="110" t="s">
        <v>10738</v>
      </c>
      <c r="O161" s="62"/>
      <c r="P161" s="62"/>
      <c r="Q161" s="62"/>
      <c r="R161" s="62"/>
      <c r="S161" s="62"/>
      <c r="T161" s="62"/>
      <c r="U161" s="62"/>
      <c r="V161" s="62"/>
      <c r="W161" s="62"/>
      <c r="X161" s="62"/>
      <c r="Y161" s="62"/>
      <c r="Z161" s="62"/>
      <c r="AA161" s="62"/>
      <c r="AB161" s="62"/>
      <c r="AC161" s="62"/>
      <c r="AD161" s="62"/>
      <c r="AE161" s="60"/>
    </row>
    <row r="162">
      <c r="A162" s="66"/>
      <c r="B162" s="114" t="s">
        <v>10740</v>
      </c>
      <c r="C162" s="114" t="s">
        <v>11151</v>
      </c>
      <c r="D162" s="114" t="s">
        <v>11152</v>
      </c>
      <c r="E162" s="114" t="s">
        <v>10899</v>
      </c>
      <c r="F162" s="114" t="s">
        <v>11153</v>
      </c>
      <c r="G162" s="115" t="s">
        <v>11121</v>
      </c>
      <c r="H162" s="114" t="s">
        <v>11008</v>
      </c>
      <c r="I162" s="115" t="s">
        <v>11154</v>
      </c>
      <c r="J162" s="114" t="s">
        <v>10892</v>
      </c>
      <c r="K162" s="115" t="s">
        <v>11155</v>
      </c>
      <c r="L162" s="114" t="s">
        <v>11156</v>
      </c>
      <c r="M162" s="114" t="s">
        <v>11157</v>
      </c>
      <c r="N162" s="114" t="s">
        <v>10743</v>
      </c>
      <c r="O162" s="62"/>
      <c r="P162" s="62"/>
      <c r="Q162" s="62"/>
      <c r="R162" s="62"/>
      <c r="S162" s="62"/>
      <c r="T162" s="62"/>
      <c r="U162" s="62"/>
      <c r="V162" s="62"/>
      <c r="W162" s="62"/>
      <c r="X162" s="62"/>
      <c r="Y162" s="62"/>
      <c r="Z162" s="62"/>
      <c r="AA162" s="62"/>
      <c r="AB162" s="62"/>
      <c r="AC162" s="62"/>
      <c r="AD162" s="62"/>
      <c r="AE162" s="60"/>
    </row>
    <row r="163">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c r="AB163" s="62"/>
      <c r="AC163" s="62"/>
      <c r="AD163" s="62"/>
      <c r="AE163" s="60"/>
    </row>
    <row r="164">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c r="AB164" s="62"/>
      <c r="AC164" s="62"/>
      <c r="AD164" s="62"/>
      <c r="AE164" s="60"/>
    </row>
    <row r="165">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c r="AB165" s="62"/>
      <c r="AC165" s="62"/>
      <c r="AD165" s="62"/>
      <c r="AE165" s="60"/>
    </row>
    <row r="166">
      <c r="A166" s="62"/>
      <c r="B166" s="63" t="s">
        <v>362</v>
      </c>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c r="AB166" s="62"/>
      <c r="AC166" s="62"/>
      <c r="AD166" s="62"/>
      <c r="AE166" s="60"/>
    </row>
    <row r="167">
      <c r="A167" s="62"/>
      <c r="B167" s="116" t="s">
        <v>11158</v>
      </c>
      <c r="C167" s="117"/>
      <c r="D167" s="117"/>
      <c r="E167" s="117"/>
      <c r="F167" s="117"/>
      <c r="G167" s="117"/>
      <c r="H167" s="117"/>
      <c r="I167" s="117"/>
      <c r="J167" s="117"/>
      <c r="K167" s="117"/>
      <c r="L167" s="117"/>
      <c r="M167" s="117"/>
      <c r="N167" s="117"/>
      <c r="O167" s="62"/>
      <c r="P167" s="62"/>
      <c r="Q167" s="62"/>
      <c r="R167" s="62"/>
      <c r="S167" s="62"/>
      <c r="T167" s="62"/>
      <c r="U167" s="62"/>
      <c r="V167" s="62"/>
      <c r="W167" s="62"/>
      <c r="X167" s="62"/>
      <c r="Y167" s="62"/>
      <c r="Z167" s="62"/>
      <c r="AA167" s="62"/>
      <c r="AB167" s="62"/>
      <c r="AC167" s="62"/>
      <c r="AD167" s="62"/>
      <c r="AE167" s="60"/>
    </row>
    <row r="168">
      <c r="A168" s="118"/>
      <c r="B168" s="119" t="s">
        <v>10676</v>
      </c>
      <c r="C168" s="120"/>
      <c r="D168" s="121" t="s">
        <v>10146</v>
      </c>
      <c r="E168" s="122"/>
      <c r="F168" s="123"/>
      <c r="G168" s="120"/>
      <c r="H168" s="121" t="s">
        <v>11159</v>
      </c>
      <c r="I168" s="122"/>
      <c r="J168" s="123"/>
      <c r="K168" s="120"/>
      <c r="L168" s="124" t="s">
        <v>10314</v>
      </c>
      <c r="M168" s="122"/>
      <c r="N168" s="123"/>
      <c r="O168" s="62"/>
      <c r="P168" s="62"/>
      <c r="Q168" s="62"/>
      <c r="R168" s="62"/>
      <c r="S168" s="62"/>
      <c r="T168" s="62"/>
      <c r="U168" s="62"/>
      <c r="V168" s="62"/>
      <c r="W168" s="62"/>
      <c r="X168" s="62"/>
      <c r="Y168" s="62"/>
      <c r="Z168" s="62"/>
      <c r="AA168" s="62"/>
      <c r="AB168" s="62"/>
      <c r="AC168" s="62"/>
      <c r="AD168" s="62"/>
      <c r="AE168" s="60"/>
    </row>
    <row r="169">
      <c r="A169" s="118"/>
      <c r="B169" s="125"/>
      <c r="C169" s="126" t="s">
        <v>10753</v>
      </c>
      <c r="D169" s="126" t="s">
        <v>10754</v>
      </c>
      <c r="E169" s="127" t="s">
        <v>11034</v>
      </c>
      <c r="F169" s="126" t="s">
        <v>11160</v>
      </c>
      <c r="G169" s="126" t="s">
        <v>10753</v>
      </c>
      <c r="H169" s="126" t="s">
        <v>10754</v>
      </c>
      <c r="I169" s="127" t="s">
        <v>11034</v>
      </c>
      <c r="J169" s="126" t="s">
        <v>11160</v>
      </c>
      <c r="K169" s="126" t="s">
        <v>10753</v>
      </c>
      <c r="L169" s="126" t="s">
        <v>10754</v>
      </c>
      <c r="M169" s="127" t="s">
        <v>11034</v>
      </c>
      <c r="N169" s="126" t="s">
        <v>11160</v>
      </c>
      <c r="O169" s="62"/>
      <c r="P169" s="62"/>
      <c r="Q169" s="62"/>
      <c r="R169" s="62"/>
      <c r="S169" s="62"/>
      <c r="T169" s="62"/>
      <c r="U169" s="62"/>
      <c r="V169" s="62"/>
      <c r="W169" s="62"/>
      <c r="X169" s="62"/>
      <c r="Y169" s="62"/>
      <c r="Z169" s="62"/>
      <c r="AA169" s="62"/>
      <c r="AB169" s="62"/>
      <c r="AC169" s="62"/>
      <c r="AD169" s="62"/>
      <c r="AE169" s="60"/>
    </row>
    <row r="170">
      <c r="A170" s="118"/>
      <c r="B170" s="127" t="s">
        <v>10680</v>
      </c>
      <c r="C170" s="127" t="s">
        <v>10859</v>
      </c>
      <c r="D170" s="127" t="s">
        <v>11161</v>
      </c>
      <c r="E170" s="126" t="s">
        <v>11090</v>
      </c>
      <c r="F170" s="127" t="s">
        <v>10988</v>
      </c>
      <c r="G170" s="127" t="s">
        <v>11162</v>
      </c>
      <c r="H170" s="127" t="s">
        <v>10701</v>
      </c>
      <c r="I170" s="126" t="s">
        <v>11163</v>
      </c>
      <c r="J170" s="127" t="s">
        <v>11164</v>
      </c>
      <c r="K170" s="127" t="s">
        <v>11165</v>
      </c>
      <c r="L170" s="127" t="s">
        <v>11166</v>
      </c>
      <c r="M170" s="126" t="s">
        <v>11167</v>
      </c>
      <c r="N170" s="127" t="s">
        <v>10886</v>
      </c>
      <c r="O170" s="62"/>
      <c r="P170" s="62"/>
      <c r="Q170" s="62"/>
      <c r="R170" s="62"/>
      <c r="S170" s="62"/>
      <c r="T170" s="62"/>
      <c r="U170" s="62"/>
      <c r="V170" s="62"/>
      <c r="W170" s="62"/>
      <c r="X170" s="62"/>
      <c r="Y170" s="62"/>
      <c r="Z170" s="62"/>
      <c r="AA170" s="62"/>
      <c r="AB170" s="62"/>
      <c r="AC170" s="62"/>
      <c r="AD170" s="62"/>
      <c r="AE170" s="60"/>
    </row>
    <row r="171">
      <c r="A171" s="118"/>
      <c r="B171" s="127" t="s">
        <v>10721</v>
      </c>
      <c r="C171" s="127" t="s">
        <v>11168</v>
      </c>
      <c r="D171" s="127" t="s">
        <v>10858</v>
      </c>
      <c r="E171" s="126" t="s">
        <v>11112</v>
      </c>
      <c r="F171" s="127" t="s">
        <v>10912</v>
      </c>
      <c r="G171" s="127" t="s">
        <v>11169</v>
      </c>
      <c r="H171" s="127" t="s">
        <v>11170</v>
      </c>
      <c r="I171" s="126" t="s">
        <v>10950</v>
      </c>
      <c r="J171" s="127" t="s">
        <v>11171</v>
      </c>
      <c r="K171" s="127" t="s">
        <v>11172</v>
      </c>
      <c r="L171" s="127" t="s">
        <v>10891</v>
      </c>
      <c r="M171" s="126" t="s">
        <v>11173</v>
      </c>
      <c r="N171" s="127" t="s">
        <v>10975</v>
      </c>
      <c r="O171" s="62"/>
      <c r="P171" s="62"/>
      <c r="Q171" s="62"/>
      <c r="R171" s="62"/>
      <c r="S171" s="62"/>
      <c r="T171" s="62"/>
      <c r="U171" s="62"/>
      <c r="V171" s="62"/>
      <c r="W171" s="62"/>
      <c r="X171" s="62"/>
      <c r="Y171" s="62"/>
      <c r="Z171" s="62"/>
      <c r="AA171" s="62"/>
      <c r="AB171" s="62"/>
      <c r="AC171" s="62"/>
      <c r="AD171" s="62"/>
      <c r="AE171" s="60"/>
    </row>
    <row r="172">
      <c r="A172" s="118"/>
      <c r="B172" s="127" t="s">
        <v>10686</v>
      </c>
      <c r="C172" s="127" t="s">
        <v>11174</v>
      </c>
      <c r="D172" s="127" t="s">
        <v>11175</v>
      </c>
      <c r="E172" s="126" t="s">
        <v>11176</v>
      </c>
      <c r="F172" s="127" t="s">
        <v>10956</v>
      </c>
      <c r="G172" s="127" t="s">
        <v>10935</v>
      </c>
      <c r="H172" s="127" t="s">
        <v>11177</v>
      </c>
      <c r="I172" s="126" t="s">
        <v>11176</v>
      </c>
      <c r="J172" s="127" t="s">
        <v>11178</v>
      </c>
      <c r="K172" s="127" t="s">
        <v>11179</v>
      </c>
      <c r="L172" s="127" t="s">
        <v>11180</v>
      </c>
      <c r="M172" s="126" t="s">
        <v>11181</v>
      </c>
      <c r="N172" s="127" t="s">
        <v>11130</v>
      </c>
      <c r="O172" s="62"/>
      <c r="P172" s="62"/>
      <c r="Q172" s="62"/>
      <c r="R172" s="62"/>
      <c r="S172" s="62"/>
      <c r="T172" s="62"/>
      <c r="U172" s="62"/>
      <c r="V172" s="62"/>
      <c r="W172" s="62"/>
      <c r="X172" s="62"/>
      <c r="Y172" s="62"/>
      <c r="Z172" s="62"/>
      <c r="AA172" s="62"/>
      <c r="AB172" s="62"/>
      <c r="AC172" s="62"/>
      <c r="AD172" s="62"/>
      <c r="AE172" s="60"/>
    </row>
    <row r="173">
      <c r="A173" s="118"/>
      <c r="B173" s="127" t="s">
        <v>10692</v>
      </c>
      <c r="C173" s="127" t="s">
        <v>11114</v>
      </c>
      <c r="D173" s="127" t="s">
        <v>11133</v>
      </c>
      <c r="E173" s="126" t="s">
        <v>11182</v>
      </c>
      <c r="F173" s="127" t="s">
        <v>11183</v>
      </c>
      <c r="G173" s="127" t="s">
        <v>11083</v>
      </c>
      <c r="H173" s="127" t="s">
        <v>10764</v>
      </c>
      <c r="I173" s="126" t="s">
        <v>11184</v>
      </c>
      <c r="J173" s="127" t="s">
        <v>11009</v>
      </c>
      <c r="K173" s="127" t="s">
        <v>11185</v>
      </c>
      <c r="L173" s="127" t="s">
        <v>10796</v>
      </c>
      <c r="M173" s="126" t="s">
        <v>10791</v>
      </c>
      <c r="N173" s="127" t="s">
        <v>11186</v>
      </c>
      <c r="O173" s="62"/>
      <c r="P173" s="62"/>
      <c r="Q173" s="62"/>
      <c r="R173" s="62"/>
      <c r="S173" s="62"/>
      <c r="T173" s="62"/>
      <c r="U173" s="62"/>
      <c r="V173" s="62"/>
      <c r="W173" s="62"/>
      <c r="X173" s="62"/>
      <c r="Y173" s="62"/>
      <c r="Z173" s="62"/>
      <c r="AA173" s="62"/>
      <c r="AB173" s="62"/>
      <c r="AC173" s="62"/>
      <c r="AD173" s="62"/>
      <c r="AE173" s="60"/>
    </row>
    <row r="174">
      <c r="A174" s="118"/>
      <c r="B174" s="127" t="s">
        <v>10699</v>
      </c>
      <c r="C174" s="127" t="s">
        <v>11187</v>
      </c>
      <c r="D174" s="127" t="s">
        <v>10895</v>
      </c>
      <c r="E174" s="126" t="s">
        <v>11064</v>
      </c>
      <c r="F174" s="127" t="s">
        <v>11188</v>
      </c>
      <c r="G174" s="127" t="s">
        <v>11189</v>
      </c>
      <c r="H174" s="127" t="s">
        <v>11190</v>
      </c>
      <c r="I174" s="126" t="s">
        <v>10991</v>
      </c>
      <c r="J174" s="127" t="s">
        <v>11000</v>
      </c>
      <c r="K174" s="127" t="s">
        <v>11191</v>
      </c>
      <c r="L174" s="127" t="s">
        <v>11192</v>
      </c>
      <c r="M174" s="126" t="s">
        <v>11193</v>
      </c>
      <c r="N174" s="127" t="s">
        <v>11194</v>
      </c>
      <c r="O174" s="62"/>
      <c r="P174" s="62"/>
      <c r="Q174" s="62"/>
      <c r="R174" s="62"/>
      <c r="S174" s="62"/>
      <c r="T174" s="62"/>
      <c r="U174" s="62"/>
      <c r="V174" s="62"/>
      <c r="W174" s="62"/>
      <c r="X174" s="62"/>
      <c r="Y174" s="62"/>
      <c r="Z174" s="62"/>
      <c r="AA174" s="62"/>
      <c r="AB174" s="62"/>
      <c r="AC174" s="62"/>
      <c r="AD174" s="62"/>
      <c r="AE174" s="60"/>
    </row>
    <row r="175">
      <c r="A175" s="118"/>
      <c r="B175" s="127" t="s">
        <v>10705</v>
      </c>
      <c r="C175" s="127" t="s">
        <v>11195</v>
      </c>
      <c r="D175" s="127" t="s">
        <v>11196</v>
      </c>
      <c r="E175" s="126" t="s">
        <v>11038</v>
      </c>
      <c r="F175" s="127" t="s">
        <v>11197</v>
      </c>
      <c r="G175" s="127" t="s">
        <v>11177</v>
      </c>
      <c r="H175" s="127" t="s">
        <v>11059</v>
      </c>
      <c r="I175" s="126" t="s">
        <v>11168</v>
      </c>
      <c r="J175" s="127" t="s">
        <v>11198</v>
      </c>
      <c r="K175" s="127" t="s">
        <v>11199</v>
      </c>
      <c r="L175" s="127" t="s">
        <v>11172</v>
      </c>
      <c r="M175" s="126" t="s">
        <v>11038</v>
      </c>
      <c r="N175" s="127" t="s">
        <v>11192</v>
      </c>
      <c r="O175" s="62"/>
      <c r="P175" s="62"/>
      <c r="Q175" s="62"/>
      <c r="R175" s="62"/>
      <c r="S175" s="62"/>
      <c r="T175" s="62"/>
      <c r="U175" s="62"/>
      <c r="V175" s="62"/>
      <c r="W175" s="62"/>
      <c r="X175" s="62"/>
      <c r="Y175" s="62"/>
      <c r="Z175" s="62"/>
      <c r="AA175" s="62"/>
      <c r="AB175" s="62"/>
      <c r="AC175" s="62"/>
      <c r="AD175" s="62"/>
      <c r="AE175" s="60"/>
    </row>
    <row r="176">
      <c r="A176" s="118"/>
      <c r="B176" s="127" t="s">
        <v>10711</v>
      </c>
      <c r="C176" s="127" t="s">
        <v>11011</v>
      </c>
      <c r="D176" s="127" t="s">
        <v>10819</v>
      </c>
      <c r="E176" s="126" t="s">
        <v>11101</v>
      </c>
      <c r="F176" s="127" t="s">
        <v>11149</v>
      </c>
      <c r="G176" s="127" t="s">
        <v>11200</v>
      </c>
      <c r="H176" s="127" t="s">
        <v>11201</v>
      </c>
      <c r="I176" s="126" t="s">
        <v>11202</v>
      </c>
      <c r="J176" s="127" t="s">
        <v>11164</v>
      </c>
      <c r="K176" s="127" t="s">
        <v>11004</v>
      </c>
      <c r="L176" s="127" t="s">
        <v>11203</v>
      </c>
      <c r="M176" s="126" t="s">
        <v>10977</v>
      </c>
      <c r="N176" s="127" t="s">
        <v>11204</v>
      </c>
      <c r="O176" s="62"/>
      <c r="P176" s="62"/>
      <c r="Q176" s="62"/>
      <c r="R176" s="62"/>
      <c r="S176" s="62"/>
      <c r="T176" s="62"/>
      <c r="U176" s="62"/>
      <c r="V176" s="62"/>
      <c r="W176" s="62"/>
      <c r="X176" s="62"/>
      <c r="Y176" s="62"/>
      <c r="Z176" s="62"/>
      <c r="AA176" s="62"/>
      <c r="AB176" s="62"/>
      <c r="AC176" s="62"/>
      <c r="AD176" s="62"/>
      <c r="AE176" s="60"/>
    </row>
    <row r="177">
      <c r="A177" s="118"/>
      <c r="B177" s="127" t="s">
        <v>10716</v>
      </c>
      <c r="C177" s="127" t="s">
        <v>10966</v>
      </c>
      <c r="D177" s="127" t="s">
        <v>11205</v>
      </c>
      <c r="E177" s="126" t="s">
        <v>11206</v>
      </c>
      <c r="F177" s="127" t="s">
        <v>11151</v>
      </c>
      <c r="G177" s="127" t="s">
        <v>10888</v>
      </c>
      <c r="H177" s="127" t="s">
        <v>11207</v>
      </c>
      <c r="I177" s="126" t="s">
        <v>11208</v>
      </c>
      <c r="J177" s="127" t="s">
        <v>11209</v>
      </c>
      <c r="K177" s="127" t="s">
        <v>10916</v>
      </c>
      <c r="L177" s="127" t="s">
        <v>11142</v>
      </c>
      <c r="M177" s="126" t="s">
        <v>11111</v>
      </c>
      <c r="N177" s="127" t="s">
        <v>10975</v>
      </c>
      <c r="O177" s="62"/>
      <c r="P177" s="62"/>
      <c r="Q177" s="62"/>
      <c r="R177" s="62"/>
      <c r="S177" s="62"/>
      <c r="T177" s="62"/>
      <c r="U177" s="62"/>
      <c r="V177" s="62"/>
      <c r="W177" s="62"/>
      <c r="X177" s="62"/>
      <c r="Y177" s="62"/>
      <c r="Z177" s="62"/>
      <c r="AA177" s="62"/>
      <c r="AB177" s="62"/>
      <c r="AC177" s="62"/>
      <c r="AD177" s="62"/>
      <c r="AE177" s="60"/>
    </row>
    <row r="178">
      <c r="A178" s="118"/>
      <c r="B178" s="127" t="s">
        <v>10727</v>
      </c>
      <c r="C178" s="127" t="s">
        <v>11210</v>
      </c>
      <c r="D178" s="127" t="s">
        <v>10870</v>
      </c>
      <c r="E178" s="126" t="s">
        <v>11174</v>
      </c>
      <c r="F178" s="127" t="s">
        <v>11110</v>
      </c>
      <c r="G178" s="127" t="s">
        <v>11211</v>
      </c>
      <c r="H178" s="127" t="s">
        <v>11184</v>
      </c>
      <c r="I178" s="126" t="s">
        <v>10900</v>
      </c>
      <c r="J178" s="127" t="s">
        <v>11212</v>
      </c>
      <c r="K178" s="127" t="s">
        <v>11213</v>
      </c>
      <c r="L178" s="127" t="s">
        <v>11214</v>
      </c>
      <c r="M178" s="126" t="s">
        <v>11187</v>
      </c>
      <c r="N178" s="127" t="s">
        <v>11215</v>
      </c>
      <c r="O178" s="62"/>
      <c r="P178" s="62"/>
      <c r="Q178" s="62"/>
      <c r="R178" s="62"/>
      <c r="S178" s="62"/>
      <c r="T178" s="62"/>
      <c r="U178" s="62"/>
      <c r="V178" s="62"/>
      <c r="W178" s="62"/>
      <c r="X178" s="62"/>
      <c r="Y178" s="62"/>
      <c r="Z178" s="62"/>
      <c r="AA178" s="62"/>
      <c r="AB178" s="62"/>
      <c r="AC178" s="62"/>
      <c r="AD178" s="62"/>
      <c r="AE178" s="60"/>
    </row>
    <row r="179">
      <c r="A179" s="118"/>
      <c r="B179" s="128" t="s">
        <v>10828</v>
      </c>
      <c r="C179" s="128" t="s">
        <v>11216</v>
      </c>
      <c r="D179" s="128" t="s">
        <v>11108</v>
      </c>
      <c r="E179" s="129" t="s">
        <v>11217</v>
      </c>
      <c r="F179" s="128" t="s">
        <v>11218</v>
      </c>
      <c r="G179" s="128" t="s">
        <v>11193</v>
      </c>
      <c r="H179" s="128" t="s">
        <v>11040</v>
      </c>
      <c r="I179" s="129" t="s">
        <v>11116</v>
      </c>
      <c r="J179" s="128" t="s">
        <v>10945</v>
      </c>
      <c r="K179" s="128" t="s">
        <v>11155</v>
      </c>
      <c r="L179" s="128" t="s">
        <v>11219</v>
      </c>
      <c r="M179" s="129" t="s">
        <v>10806</v>
      </c>
      <c r="N179" s="128" t="s">
        <v>11220</v>
      </c>
      <c r="O179" s="62"/>
      <c r="P179" s="62"/>
      <c r="Q179" s="62"/>
      <c r="R179" s="62"/>
      <c r="S179" s="62"/>
      <c r="T179" s="62"/>
      <c r="U179" s="62"/>
      <c r="V179" s="62"/>
      <c r="W179" s="62"/>
      <c r="X179" s="62"/>
      <c r="Y179" s="62"/>
      <c r="Z179" s="62"/>
      <c r="AA179" s="62"/>
      <c r="AB179" s="62"/>
      <c r="AC179" s="62"/>
      <c r="AD179" s="62"/>
      <c r="AE179" s="60"/>
    </row>
    <row r="180">
      <c r="A180" s="66"/>
      <c r="B180" s="130" t="s">
        <v>11221</v>
      </c>
      <c r="C180" s="131" t="s">
        <v>11222</v>
      </c>
      <c r="D180" s="131" t="s">
        <v>11223</v>
      </c>
      <c r="E180" s="131" t="s">
        <v>11224</v>
      </c>
      <c r="F180" s="131" t="s">
        <v>11225</v>
      </c>
      <c r="G180" s="131" t="s">
        <v>11226</v>
      </c>
      <c r="H180" s="131" t="s">
        <v>11227</v>
      </c>
      <c r="I180" s="131" t="s">
        <v>11228</v>
      </c>
      <c r="J180" s="131" t="s">
        <v>11229</v>
      </c>
      <c r="K180" s="131" t="s">
        <v>11230</v>
      </c>
      <c r="L180" s="131" t="s">
        <v>11231</v>
      </c>
      <c r="M180" s="131" t="s">
        <v>11232</v>
      </c>
      <c r="N180" s="131" t="s">
        <v>11233</v>
      </c>
      <c r="O180" s="62"/>
      <c r="P180" s="62"/>
      <c r="Q180" s="62"/>
      <c r="R180" s="62"/>
      <c r="S180" s="62"/>
      <c r="T180" s="62"/>
      <c r="U180" s="62"/>
      <c r="V180" s="62"/>
      <c r="W180" s="62"/>
      <c r="X180" s="62"/>
      <c r="Y180" s="62"/>
      <c r="Z180" s="62"/>
      <c r="AA180" s="62"/>
      <c r="AB180" s="62"/>
      <c r="AC180" s="62"/>
      <c r="AD180" s="62"/>
      <c r="AE180" s="60"/>
    </row>
    <row r="18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c r="AB181" s="62"/>
      <c r="AC181" s="62"/>
      <c r="AD181" s="62"/>
      <c r="AE181" s="60"/>
    </row>
    <row r="182">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c r="AB182" s="62"/>
      <c r="AC182" s="62"/>
      <c r="AD182" s="62"/>
      <c r="AE182" s="60"/>
    </row>
    <row r="183">
      <c r="A183" s="62"/>
      <c r="B183" s="132" t="s">
        <v>11234</v>
      </c>
      <c r="C183" s="117"/>
      <c r="D183" s="117"/>
      <c r="E183" s="117"/>
      <c r="F183" s="117"/>
      <c r="G183" s="117"/>
      <c r="H183" s="117"/>
      <c r="I183" s="117"/>
      <c r="J183" s="117"/>
      <c r="K183" s="62"/>
      <c r="L183" s="132" t="s">
        <v>11235</v>
      </c>
      <c r="M183" s="117"/>
      <c r="N183" s="117"/>
      <c r="O183" s="62"/>
      <c r="P183" s="62"/>
      <c r="Q183" s="62"/>
      <c r="R183" s="62"/>
      <c r="S183" s="62"/>
      <c r="T183" s="62"/>
      <c r="U183" s="62"/>
      <c r="V183" s="62"/>
      <c r="W183" s="62"/>
      <c r="X183" s="62"/>
      <c r="Y183" s="62"/>
      <c r="Z183" s="62"/>
      <c r="AA183" s="62"/>
      <c r="AB183" s="62"/>
      <c r="AC183" s="62"/>
      <c r="AD183" s="62"/>
      <c r="AE183" s="60"/>
    </row>
    <row r="184">
      <c r="A184" s="118"/>
      <c r="B184" s="119" t="s">
        <v>10676</v>
      </c>
      <c r="C184" s="133" t="s">
        <v>11236</v>
      </c>
      <c r="D184" s="134"/>
      <c r="E184" s="134"/>
      <c r="F184" s="135"/>
      <c r="G184" s="133" t="s">
        <v>11237</v>
      </c>
      <c r="H184" s="134"/>
      <c r="I184" s="134"/>
      <c r="J184" s="135"/>
      <c r="K184" s="118"/>
      <c r="L184" s="127" t="s">
        <v>10676</v>
      </c>
      <c r="M184" s="126" t="s">
        <v>11238</v>
      </c>
      <c r="N184" s="126" t="s">
        <v>11239</v>
      </c>
      <c r="O184" s="62"/>
      <c r="P184" s="62"/>
      <c r="Q184" s="62"/>
      <c r="R184" s="62"/>
      <c r="S184" s="62"/>
      <c r="T184" s="62"/>
      <c r="U184" s="62"/>
      <c r="V184" s="62"/>
      <c r="W184" s="62"/>
      <c r="X184" s="62"/>
      <c r="Y184" s="62"/>
      <c r="Z184" s="62"/>
      <c r="AA184" s="62"/>
      <c r="AB184" s="62"/>
      <c r="AC184" s="62"/>
      <c r="AD184" s="62"/>
      <c r="AE184" s="60"/>
    </row>
    <row r="185">
      <c r="A185" s="118"/>
      <c r="B185" s="125"/>
      <c r="C185" s="127" t="s">
        <v>10835</v>
      </c>
      <c r="D185" s="126" t="s">
        <v>10836</v>
      </c>
      <c r="E185" s="126" t="s">
        <v>11034</v>
      </c>
      <c r="F185" s="126" t="s">
        <v>11240</v>
      </c>
      <c r="G185" s="127" t="s">
        <v>10835</v>
      </c>
      <c r="H185" s="126" t="s">
        <v>10836</v>
      </c>
      <c r="I185" s="126" t="s">
        <v>11034</v>
      </c>
      <c r="J185" s="126" t="s">
        <v>11240</v>
      </c>
      <c r="K185" s="118"/>
      <c r="L185" s="127" t="s">
        <v>10680</v>
      </c>
      <c r="M185" s="127" t="s">
        <v>11090</v>
      </c>
      <c r="N185" s="127" t="s">
        <v>11241</v>
      </c>
      <c r="O185" s="62"/>
      <c r="P185" s="62"/>
      <c r="Q185" s="62"/>
      <c r="R185" s="62"/>
      <c r="S185" s="62"/>
      <c r="T185" s="62"/>
      <c r="U185" s="62"/>
      <c r="V185" s="62"/>
      <c r="W185" s="62"/>
      <c r="X185" s="62"/>
      <c r="Y185" s="62"/>
      <c r="Z185" s="62"/>
      <c r="AA185" s="62"/>
      <c r="AB185" s="62"/>
      <c r="AC185" s="62"/>
      <c r="AD185" s="62"/>
      <c r="AE185" s="60"/>
    </row>
    <row r="186">
      <c r="A186" s="118"/>
      <c r="B186" s="127" t="s">
        <v>10680</v>
      </c>
      <c r="C186" s="126" t="s">
        <v>10859</v>
      </c>
      <c r="D186" s="126" t="s">
        <v>10819</v>
      </c>
      <c r="E186" s="126" t="s">
        <v>11242</v>
      </c>
      <c r="F186" s="126" t="s">
        <v>11243</v>
      </c>
      <c r="G186" s="126" t="s">
        <v>11092</v>
      </c>
      <c r="H186" s="126" t="s">
        <v>11244</v>
      </c>
      <c r="I186" s="126" t="s">
        <v>11203</v>
      </c>
      <c r="J186" s="126" t="s">
        <v>11245</v>
      </c>
      <c r="K186" s="118"/>
      <c r="L186" s="127" t="s">
        <v>10721</v>
      </c>
      <c r="M186" s="127" t="s">
        <v>11112</v>
      </c>
      <c r="N186" s="127" t="s">
        <v>11128</v>
      </c>
      <c r="O186" s="62"/>
      <c r="P186" s="62"/>
      <c r="Q186" s="62"/>
      <c r="R186" s="62"/>
      <c r="S186" s="62"/>
      <c r="T186" s="62"/>
      <c r="U186" s="62"/>
      <c r="V186" s="62"/>
      <c r="W186" s="62"/>
      <c r="X186" s="62"/>
      <c r="Y186" s="62"/>
      <c r="Z186" s="62"/>
      <c r="AA186" s="62"/>
      <c r="AB186" s="62"/>
      <c r="AC186" s="62"/>
      <c r="AD186" s="62"/>
      <c r="AE186" s="60"/>
    </row>
    <row r="187">
      <c r="A187" s="118"/>
      <c r="B187" s="127" t="s">
        <v>10721</v>
      </c>
      <c r="C187" s="126" t="s">
        <v>10842</v>
      </c>
      <c r="D187" s="126" t="s">
        <v>10858</v>
      </c>
      <c r="E187" s="126" t="s">
        <v>10795</v>
      </c>
      <c r="F187" s="126" t="s">
        <v>11246</v>
      </c>
      <c r="G187" s="126" t="s">
        <v>11144</v>
      </c>
      <c r="H187" s="126" t="s">
        <v>11247</v>
      </c>
      <c r="I187" s="126" t="s">
        <v>10857</v>
      </c>
      <c r="J187" s="126" t="s">
        <v>11248</v>
      </c>
      <c r="K187" s="118"/>
      <c r="L187" s="126" t="s">
        <v>10686</v>
      </c>
      <c r="M187" s="127" t="s">
        <v>11176</v>
      </c>
      <c r="N187" s="127" t="s">
        <v>11249</v>
      </c>
      <c r="O187" s="62"/>
      <c r="P187" s="62"/>
      <c r="Q187" s="62"/>
      <c r="R187" s="62"/>
      <c r="S187" s="62"/>
      <c r="T187" s="62"/>
      <c r="U187" s="62"/>
      <c r="V187" s="62"/>
      <c r="W187" s="62"/>
      <c r="X187" s="62"/>
      <c r="Y187" s="62"/>
      <c r="Z187" s="62"/>
      <c r="AA187" s="62"/>
      <c r="AB187" s="62"/>
      <c r="AC187" s="62"/>
      <c r="AD187" s="62"/>
      <c r="AE187" s="60"/>
    </row>
    <row r="188">
      <c r="A188" s="118"/>
      <c r="B188" s="127" t="s">
        <v>10686</v>
      </c>
      <c r="C188" s="126" t="s">
        <v>11250</v>
      </c>
      <c r="D188" s="126" t="s">
        <v>10778</v>
      </c>
      <c r="E188" s="126" t="s">
        <v>11251</v>
      </c>
      <c r="F188" s="126" t="s">
        <v>11252</v>
      </c>
      <c r="G188" s="126" t="s">
        <v>11253</v>
      </c>
      <c r="H188" s="126" t="s">
        <v>10778</v>
      </c>
      <c r="I188" s="126" t="s">
        <v>11254</v>
      </c>
      <c r="J188" s="126" t="s">
        <v>11042</v>
      </c>
      <c r="K188" s="118"/>
      <c r="L188" s="127" t="s">
        <v>10692</v>
      </c>
      <c r="M188" s="127" t="s">
        <v>11182</v>
      </c>
      <c r="N188" s="127" t="s">
        <v>10878</v>
      </c>
      <c r="O188" s="62"/>
      <c r="P188" s="62"/>
      <c r="Q188" s="62"/>
      <c r="R188" s="62"/>
      <c r="S188" s="62"/>
      <c r="T188" s="62"/>
      <c r="U188" s="62"/>
      <c r="V188" s="62"/>
      <c r="W188" s="62"/>
      <c r="X188" s="62"/>
      <c r="Y188" s="62"/>
      <c r="Z188" s="62"/>
      <c r="AA188" s="62"/>
      <c r="AB188" s="62"/>
      <c r="AC188" s="62"/>
      <c r="AD188" s="62"/>
      <c r="AE188" s="60"/>
    </row>
    <row r="189">
      <c r="A189" s="118"/>
      <c r="B189" s="127" t="s">
        <v>10692</v>
      </c>
      <c r="C189" s="126" t="s">
        <v>11253</v>
      </c>
      <c r="D189" s="126" t="s">
        <v>11253</v>
      </c>
      <c r="E189" s="126" t="s">
        <v>11253</v>
      </c>
      <c r="F189" s="126" t="s">
        <v>11252</v>
      </c>
      <c r="G189" s="126" t="s">
        <v>11144</v>
      </c>
      <c r="H189" s="126" t="s">
        <v>11255</v>
      </c>
      <c r="I189" s="126" t="s">
        <v>10858</v>
      </c>
      <c r="J189" s="126" t="s">
        <v>11080</v>
      </c>
      <c r="K189" s="118"/>
      <c r="L189" s="127" t="s">
        <v>10699</v>
      </c>
      <c r="M189" s="127" t="s">
        <v>11064</v>
      </c>
      <c r="N189" s="127" t="s">
        <v>11205</v>
      </c>
      <c r="O189" s="62"/>
      <c r="P189" s="62"/>
      <c r="Q189" s="62"/>
      <c r="R189" s="62"/>
      <c r="S189" s="62"/>
      <c r="T189" s="62"/>
      <c r="U189" s="62"/>
      <c r="V189" s="62"/>
      <c r="W189" s="62"/>
      <c r="X189" s="62"/>
      <c r="Y189" s="62"/>
      <c r="Z189" s="62"/>
      <c r="AA189" s="62"/>
      <c r="AB189" s="62"/>
      <c r="AC189" s="62"/>
      <c r="AD189" s="62"/>
      <c r="AE189" s="60"/>
    </row>
    <row r="190">
      <c r="A190" s="118"/>
      <c r="B190" s="127" t="s">
        <v>10699</v>
      </c>
      <c r="C190" s="126" t="s">
        <v>11250</v>
      </c>
      <c r="D190" s="126" t="s">
        <v>11256</v>
      </c>
      <c r="E190" s="126" t="s">
        <v>11064</v>
      </c>
      <c r="F190" s="126" t="s">
        <v>11248</v>
      </c>
      <c r="G190" s="126" t="s">
        <v>11257</v>
      </c>
      <c r="H190" s="126" t="s">
        <v>11258</v>
      </c>
      <c r="I190" s="126" t="s">
        <v>11246</v>
      </c>
      <c r="J190" s="126" t="s">
        <v>11245</v>
      </c>
      <c r="K190" s="118"/>
      <c r="L190" s="127" t="s">
        <v>10705</v>
      </c>
      <c r="M190" s="127" t="s">
        <v>11038</v>
      </c>
      <c r="N190" s="127" t="s">
        <v>11141</v>
      </c>
      <c r="O190" s="62"/>
      <c r="P190" s="62"/>
      <c r="Q190" s="62"/>
      <c r="R190" s="62"/>
      <c r="S190" s="62"/>
      <c r="T190" s="62"/>
      <c r="U190" s="62"/>
      <c r="V190" s="62"/>
      <c r="W190" s="62"/>
      <c r="X190" s="62"/>
      <c r="Y190" s="62"/>
      <c r="Z190" s="62"/>
      <c r="AA190" s="62"/>
      <c r="AB190" s="62"/>
      <c r="AC190" s="62"/>
      <c r="AD190" s="62"/>
      <c r="AE190" s="60"/>
    </row>
    <row r="191">
      <c r="A191" s="118"/>
      <c r="B191" s="127" t="s">
        <v>10705</v>
      </c>
      <c r="C191" s="126" t="s">
        <v>11195</v>
      </c>
      <c r="D191" s="126" t="s">
        <v>10857</v>
      </c>
      <c r="E191" s="126" t="s">
        <v>10842</v>
      </c>
      <c r="F191" s="126" t="s">
        <v>10934</v>
      </c>
      <c r="G191" s="126" t="s">
        <v>11195</v>
      </c>
      <c r="H191" s="126" t="s">
        <v>10858</v>
      </c>
      <c r="I191" s="126" t="s">
        <v>11250</v>
      </c>
      <c r="J191" s="126" t="s">
        <v>10945</v>
      </c>
      <c r="K191" s="118"/>
      <c r="L191" s="127" t="s">
        <v>10711</v>
      </c>
      <c r="M191" s="127" t="s">
        <v>11101</v>
      </c>
      <c r="N191" s="127" t="s">
        <v>10975</v>
      </c>
      <c r="O191" s="62"/>
      <c r="P191" s="62"/>
      <c r="Q191" s="62"/>
      <c r="R191" s="62"/>
      <c r="S191" s="62"/>
      <c r="T191" s="62"/>
      <c r="U191" s="62"/>
      <c r="V191" s="62"/>
      <c r="W191" s="62"/>
      <c r="X191" s="62"/>
      <c r="Y191" s="62"/>
      <c r="Z191" s="62"/>
      <c r="AA191" s="62"/>
      <c r="AB191" s="62"/>
      <c r="AC191" s="62"/>
      <c r="AD191" s="62"/>
      <c r="AE191" s="60"/>
    </row>
    <row r="192">
      <c r="A192" s="118"/>
      <c r="B192" s="127" t="s">
        <v>10711</v>
      </c>
      <c r="C192" s="126" t="s">
        <v>11092</v>
      </c>
      <c r="D192" s="126" t="s">
        <v>10819</v>
      </c>
      <c r="E192" s="126" t="s">
        <v>11242</v>
      </c>
      <c r="F192" s="126" t="s">
        <v>10735</v>
      </c>
      <c r="G192" s="126" t="s">
        <v>11259</v>
      </c>
      <c r="H192" s="126" t="s">
        <v>11260</v>
      </c>
      <c r="I192" s="126" t="s">
        <v>11261</v>
      </c>
      <c r="J192" s="126" t="s">
        <v>11098</v>
      </c>
      <c r="K192" s="118"/>
      <c r="L192" s="126" t="s">
        <v>10716</v>
      </c>
      <c r="M192" s="127" t="s">
        <v>11206</v>
      </c>
      <c r="N192" s="127" t="s">
        <v>11145</v>
      </c>
      <c r="O192" s="62"/>
      <c r="P192" s="62"/>
      <c r="Q192" s="62"/>
      <c r="R192" s="62"/>
      <c r="S192" s="62"/>
      <c r="T192" s="62"/>
      <c r="U192" s="62"/>
      <c r="V192" s="62"/>
      <c r="W192" s="62"/>
      <c r="X192" s="62"/>
      <c r="Y192" s="62"/>
      <c r="Z192" s="62"/>
      <c r="AA192" s="62"/>
      <c r="AB192" s="62"/>
      <c r="AC192" s="62"/>
      <c r="AD192" s="62"/>
      <c r="AE192" s="60"/>
    </row>
    <row r="193">
      <c r="A193" s="118"/>
      <c r="B193" s="127" t="s">
        <v>10716</v>
      </c>
      <c r="C193" s="126" t="s">
        <v>11029</v>
      </c>
      <c r="D193" s="126" t="s">
        <v>10830</v>
      </c>
      <c r="E193" s="126" t="s">
        <v>11245</v>
      </c>
      <c r="F193" s="126" t="s">
        <v>10945</v>
      </c>
      <c r="G193" s="126" t="s">
        <v>11255</v>
      </c>
      <c r="H193" s="126" t="s">
        <v>11262</v>
      </c>
      <c r="I193" s="126" t="s">
        <v>10735</v>
      </c>
      <c r="J193" s="126" t="s">
        <v>11263</v>
      </c>
      <c r="K193" s="118"/>
      <c r="L193" s="127" t="s">
        <v>10727</v>
      </c>
      <c r="M193" s="127" t="s">
        <v>11174</v>
      </c>
      <c r="N193" s="127" t="s">
        <v>11172</v>
      </c>
      <c r="O193" s="62"/>
      <c r="P193" s="62"/>
      <c r="Q193" s="62"/>
      <c r="R193" s="62"/>
      <c r="S193" s="62"/>
      <c r="T193" s="62"/>
      <c r="U193" s="62"/>
      <c r="V193" s="62"/>
      <c r="W193" s="62"/>
      <c r="X193" s="62"/>
      <c r="Y193" s="62"/>
      <c r="Z193" s="62"/>
      <c r="AA193" s="62"/>
      <c r="AB193" s="62"/>
      <c r="AC193" s="62"/>
      <c r="AD193" s="62"/>
      <c r="AE193" s="60"/>
    </row>
    <row r="194">
      <c r="A194" s="118"/>
      <c r="B194" s="127" t="s">
        <v>10727</v>
      </c>
      <c r="C194" s="126" t="s">
        <v>11253</v>
      </c>
      <c r="D194" s="126" t="s">
        <v>10870</v>
      </c>
      <c r="E194" s="126" t="s">
        <v>11250</v>
      </c>
      <c r="F194" s="126" t="s">
        <v>11074</v>
      </c>
      <c r="G194" s="126" t="s">
        <v>10778</v>
      </c>
      <c r="H194" s="126" t="s">
        <v>11028</v>
      </c>
      <c r="I194" s="126" t="s">
        <v>11092</v>
      </c>
      <c r="J194" s="126" t="s">
        <v>10700</v>
      </c>
      <c r="K194" s="118"/>
      <c r="L194" s="128" t="s">
        <v>10828</v>
      </c>
      <c r="M194" s="128" t="s">
        <v>11217</v>
      </c>
      <c r="N194" s="128" t="s">
        <v>11264</v>
      </c>
      <c r="O194" s="62"/>
      <c r="P194" s="62"/>
      <c r="Q194" s="62"/>
      <c r="R194" s="62"/>
      <c r="S194" s="62"/>
      <c r="T194" s="62"/>
      <c r="U194" s="62"/>
      <c r="V194" s="62"/>
      <c r="W194" s="62"/>
      <c r="X194" s="62"/>
      <c r="Y194" s="62"/>
      <c r="Z194" s="62"/>
      <c r="AA194" s="62"/>
      <c r="AB194" s="62"/>
      <c r="AC194" s="62"/>
      <c r="AD194" s="62"/>
      <c r="AE194" s="60"/>
    </row>
    <row r="195">
      <c r="A195" s="118"/>
      <c r="B195" s="128" t="s">
        <v>10828</v>
      </c>
      <c r="C195" s="129" t="s">
        <v>10859</v>
      </c>
      <c r="D195" s="129" t="s">
        <v>11255</v>
      </c>
      <c r="E195" s="129" t="s">
        <v>10802</v>
      </c>
      <c r="F195" s="129" t="s">
        <v>11042</v>
      </c>
      <c r="G195" s="129" t="s">
        <v>10865</v>
      </c>
      <c r="H195" s="129" t="s">
        <v>10735</v>
      </c>
      <c r="I195" s="129" t="s">
        <v>11029</v>
      </c>
      <c r="J195" s="129" t="s">
        <v>11064</v>
      </c>
      <c r="K195" s="66"/>
      <c r="L195" s="130" t="s">
        <v>11221</v>
      </c>
      <c r="M195" s="130" t="s">
        <v>11224</v>
      </c>
      <c r="N195" s="130" t="s">
        <v>11265</v>
      </c>
      <c r="O195" s="62"/>
      <c r="P195" s="62"/>
      <c r="Q195" s="62"/>
      <c r="R195" s="62"/>
      <c r="S195" s="62"/>
      <c r="T195" s="62"/>
      <c r="U195" s="62"/>
      <c r="V195" s="62"/>
      <c r="W195" s="62"/>
      <c r="X195" s="62"/>
      <c r="Y195" s="62"/>
      <c r="Z195" s="62"/>
      <c r="AA195" s="62"/>
      <c r="AB195" s="62"/>
      <c r="AC195" s="62"/>
      <c r="AD195" s="62"/>
      <c r="AE195" s="60"/>
    </row>
    <row r="196">
      <c r="A196" s="66"/>
      <c r="B196" s="130" t="s">
        <v>11221</v>
      </c>
      <c r="C196" s="130" t="s">
        <v>11266</v>
      </c>
      <c r="D196" s="130" t="s">
        <v>11267</v>
      </c>
      <c r="E196" s="130" t="s">
        <v>11268</v>
      </c>
      <c r="F196" s="130" t="s">
        <v>11212</v>
      </c>
      <c r="G196" s="130" t="s">
        <v>11107</v>
      </c>
      <c r="H196" s="130" t="s">
        <v>11269</v>
      </c>
      <c r="I196" s="130" t="s">
        <v>11270</v>
      </c>
      <c r="J196" s="130" t="s">
        <v>11271</v>
      </c>
      <c r="K196" s="62"/>
      <c r="L196" s="62"/>
      <c r="M196" s="62"/>
      <c r="N196" s="62"/>
      <c r="O196" s="62"/>
      <c r="P196" s="62"/>
      <c r="Q196" s="62"/>
      <c r="R196" s="62"/>
      <c r="S196" s="62"/>
      <c r="T196" s="62"/>
      <c r="U196" s="62"/>
      <c r="V196" s="62"/>
      <c r="W196" s="62"/>
      <c r="X196" s="62"/>
      <c r="Y196" s="62"/>
      <c r="Z196" s="62"/>
      <c r="AA196" s="62"/>
      <c r="AB196" s="62"/>
      <c r="AC196" s="62"/>
      <c r="AD196" s="62"/>
      <c r="AE196" s="60"/>
    </row>
    <row r="197">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c r="AB197" s="62"/>
      <c r="AC197" s="62"/>
      <c r="AD197" s="62"/>
      <c r="AE197" s="60"/>
    </row>
    <row r="198">
      <c r="A198" s="62"/>
      <c r="B198" s="63" t="s">
        <v>200</v>
      </c>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c r="AB198" s="62"/>
      <c r="AC198" s="62"/>
      <c r="AD198" s="62"/>
      <c r="AE198" s="60"/>
    </row>
    <row r="199">
      <c r="A199" s="62"/>
      <c r="B199" s="65" t="s">
        <v>11272</v>
      </c>
      <c r="C199" s="85"/>
      <c r="D199" s="85"/>
      <c r="E199" s="85"/>
      <c r="F199" s="85"/>
      <c r="G199" s="85"/>
      <c r="H199" s="85"/>
      <c r="I199" s="85"/>
      <c r="J199" s="85"/>
      <c r="K199" s="85"/>
      <c r="L199" s="85"/>
      <c r="M199" s="85"/>
      <c r="N199" s="85"/>
      <c r="O199" s="62"/>
      <c r="P199" s="62"/>
      <c r="Q199" s="62"/>
      <c r="R199" s="62"/>
      <c r="S199" s="62"/>
      <c r="T199" s="62"/>
      <c r="U199" s="62"/>
      <c r="V199" s="62"/>
      <c r="W199" s="62"/>
      <c r="X199" s="62"/>
      <c r="Y199" s="62"/>
      <c r="Z199" s="62"/>
      <c r="AA199" s="62"/>
      <c r="AB199" s="62"/>
      <c r="AC199" s="62"/>
      <c r="AD199" s="62"/>
      <c r="AE199" s="60"/>
    </row>
    <row r="200">
      <c r="A200" s="66"/>
      <c r="B200" s="97"/>
      <c r="C200" s="136" t="s">
        <v>10674</v>
      </c>
      <c r="D200" s="69"/>
      <c r="E200" s="69"/>
      <c r="F200" s="69"/>
      <c r="G200" s="69"/>
      <c r="H200" s="70"/>
      <c r="I200" s="136" t="s">
        <v>11273</v>
      </c>
      <c r="J200" s="69"/>
      <c r="K200" s="69"/>
      <c r="L200" s="69"/>
      <c r="M200" s="69"/>
      <c r="N200" s="70"/>
      <c r="O200" s="62"/>
      <c r="P200" s="62"/>
      <c r="Q200" s="62"/>
      <c r="R200" s="62"/>
      <c r="S200" s="62"/>
      <c r="T200" s="62"/>
      <c r="U200" s="62"/>
      <c r="V200" s="62"/>
      <c r="W200" s="62"/>
      <c r="X200" s="62"/>
      <c r="Y200" s="62"/>
      <c r="Z200" s="62"/>
      <c r="AA200" s="62"/>
      <c r="AB200" s="62"/>
      <c r="AC200" s="62"/>
      <c r="AD200" s="62"/>
      <c r="AE200" s="60"/>
    </row>
    <row r="201">
      <c r="A201" s="66"/>
      <c r="B201" s="108"/>
      <c r="C201" s="137" t="s">
        <v>10677</v>
      </c>
      <c r="D201" s="138"/>
      <c r="E201" s="97"/>
      <c r="F201" s="109" t="s">
        <v>11239</v>
      </c>
      <c r="G201" s="69"/>
      <c r="H201" s="70"/>
      <c r="I201" s="109" t="s">
        <v>10677</v>
      </c>
      <c r="J201" s="69"/>
      <c r="K201" s="70"/>
      <c r="L201" s="109" t="s">
        <v>11239</v>
      </c>
      <c r="M201" s="69"/>
      <c r="N201" s="70"/>
      <c r="O201" s="62"/>
      <c r="P201" s="62"/>
      <c r="Q201" s="62"/>
      <c r="R201" s="62"/>
      <c r="S201" s="62"/>
      <c r="T201" s="62"/>
      <c r="U201" s="62"/>
      <c r="V201" s="62"/>
      <c r="W201" s="62"/>
      <c r="X201" s="62"/>
      <c r="Y201" s="62"/>
      <c r="Z201" s="62"/>
      <c r="AA201" s="62"/>
      <c r="AB201" s="62"/>
      <c r="AC201" s="62"/>
      <c r="AD201" s="62"/>
      <c r="AE201" s="60"/>
    </row>
    <row r="202">
      <c r="A202" s="66"/>
      <c r="B202" s="89"/>
      <c r="C202" s="102" t="s">
        <v>10753</v>
      </c>
      <c r="D202" s="102" t="s">
        <v>10754</v>
      </c>
      <c r="E202" s="105" t="s">
        <v>11034</v>
      </c>
      <c r="F202" s="102" t="s">
        <v>10753</v>
      </c>
      <c r="G202" s="102" t="s">
        <v>10754</v>
      </c>
      <c r="H202" s="105" t="s">
        <v>11034</v>
      </c>
      <c r="I202" s="102" t="s">
        <v>10753</v>
      </c>
      <c r="J202" s="102" t="s">
        <v>10754</v>
      </c>
      <c r="K202" s="105" t="s">
        <v>11034</v>
      </c>
      <c r="L202" s="102" t="s">
        <v>10753</v>
      </c>
      <c r="M202" s="102" t="s">
        <v>10754</v>
      </c>
      <c r="N202" s="105" t="s">
        <v>11034</v>
      </c>
      <c r="O202" s="62"/>
      <c r="P202" s="62"/>
      <c r="Q202" s="62"/>
      <c r="R202" s="62"/>
      <c r="S202" s="62"/>
      <c r="T202" s="62"/>
      <c r="U202" s="62"/>
      <c r="V202" s="62"/>
      <c r="W202" s="62"/>
      <c r="X202" s="62"/>
      <c r="Y202" s="62"/>
      <c r="Z202" s="62"/>
      <c r="AA202" s="62"/>
      <c r="AB202" s="62"/>
      <c r="AC202" s="62"/>
      <c r="AD202" s="62"/>
      <c r="AE202" s="60"/>
    </row>
    <row r="203">
      <c r="A203" s="66"/>
      <c r="B203" s="139" t="s">
        <v>10680</v>
      </c>
      <c r="C203" s="99" t="s">
        <v>11040</v>
      </c>
      <c r="D203" s="99" t="s">
        <v>11041</v>
      </c>
      <c r="E203" s="139" t="s">
        <v>11042</v>
      </c>
      <c r="F203" s="99" t="s">
        <v>10756</v>
      </c>
      <c r="G203" s="99" t="s">
        <v>10757</v>
      </c>
      <c r="H203" s="139" t="s">
        <v>10681</v>
      </c>
      <c r="I203" s="99" t="s">
        <v>11104</v>
      </c>
      <c r="J203" s="99" t="s">
        <v>11105</v>
      </c>
      <c r="K203" s="139" t="s">
        <v>11106</v>
      </c>
      <c r="L203" s="99" t="s">
        <v>10684</v>
      </c>
      <c r="M203" s="99" t="s">
        <v>10684</v>
      </c>
      <c r="N203" s="139" t="s">
        <v>10684</v>
      </c>
      <c r="O203" s="62"/>
      <c r="P203" s="62"/>
      <c r="Q203" s="62"/>
      <c r="R203" s="62"/>
      <c r="S203" s="62"/>
      <c r="T203" s="62"/>
      <c r="U203" s="62"/>
      <c r="V203" s="62"/>
      <c r="W203" s="62"/>
      <c r="X203" s="62"/>
      <c r="Y203" s="62"/>
      <c r="Z203" s="62"/>
      <c r="AA203" s="62"/>
      <c r="AB203" s="62"/>
      <c r="AC203" s="62"/>
      <c r="AD203" s="62"/>
      <c r="AE203" s="60"/>
    </row>
    <row r="204">
      <c r="A204" s="66"/>
      <c r="B204" s="139" t="s">
        <v>10686</v>
      </c>
      <c r="C204" s="99" t="s">
        <v>11047</v>
      </c>
      <c r="D204" s="99" t="s">
        <v>10950</v>
      </c>
      <c r="E204" s="139" t="s">
        <v>11048</v>
      </c>
      <c r="F204" s="99" t="s">
        <v>10762</v>
      </c>
      <c r="G204" s="99" t="s">
        <v>10763</v>
      </c>
      <c r="H204" s="139" t="s">
        <v>10687</v>
      </c>
      <c r="I204" s="99" t="s">
        <v>10781</v>
      </c>
      <c r="J204" s="99" t="s">
        <v>10953</v>
      </c>
      <c r="K204" s="139" t="s">
        <v>11112</v>
      </c>
      <c r="L204" s="99" t="s">
        <v>10806</v>
      </c>
      <c r="M204" s="99" t="s">
        <v>10735</v>
      </c>
      <c r="N204" s="139" t="s">
        <v>10690</v>
      </c>
      <c r="O204" s="62"/>
      <c r="P204" s="62"/>
      <c r="Q204" s="62"/>
      <c r="R204" s="62"/>
      <c r="S204" s="62"/>
      <c r="T204" s="62"/>
      <c r="U204" s="62"/>
      <c r="V204" s="62"/>
      <c r="W204" s="62"/>
      <c r="X204" s="62"/>
      <c r="Y204" s="62"/>
      <c r="Z204" s="62"/>
      <c r="AA204" s="62"/>
      <c r="AB204" s="62"/>
      <c r="AC204" s="62"/>
      <c r="AD204" s="62"/>
      <c r="AE204" s="60"/>
    </row>
    <row r="205">
      <c r="A205" s="66"/>
      <c r="B205" s="139" t="s">
        <v>10692</v>
      </c>
      <c r="C205" s="99" t="s">
        <v>11052</v>
      </c>
      <c r="D205" s="99" t="s">
        <v>11043</v>
      </c>
      <c r="E205" s="139" t="s">
        <v>11053</v>
      </c>
      <c r="F205" s="99" t="s">
        <v>10767</v>
      </c>
      <c r="G205" s="99" t="s">
        <v>10757</v>
      </c>
      <c r="H205" s="139" t="s">
        <v>10693</v>
      </c>
      <c r="I205" s="99" t="s">
        <v>10913</v>
      </c>
      <c r="J205" s="99" t="s">
        <v>11113</v>
      </c>
      <c r="K205" s="139" t="s">
        <v>11114</v>
      </c>
      <c r="L205" s="99" t="s">
        <v>10807</v>
      </c>
      <c r="M205" s="99" t="s">
        <v>10808</v>
      </c>
      <c r="N205" s="139" t="s">
        <v>10696</v>
      </c>
      <c r="O205" s="62"/>
      <c r="P205" s="62"/>
      <c r="Q205" s="62"/>
      <c r="R205" s="62"/>
      <c r="S205" s="62"/>
      <c r="T205" s="62"/>
      <c r="U205" s="62"/>
      <c r="V205" s="62"/>
      <c r="W205" s="62"/>
      <c r="X205" s="62"/>
      <c r="Y205" s="62"/>
      <c r="Z205" s="62"/>
      <c r="AA205" s="62"/>
      <c r="AB205" s="62"/>
      <c r="AC205" s="62"/>
      <c r="AD205" s="62"/>
      <c r="AE205" s="60"/>
    </row>
    <row r="206">
      <c r="A206" s="66"/>
      <c r="B206" s="139" t="s">
        <v>10699</v>
      </c>
      <c r="C206" s="99" t="s">
        <v>10976</v>
      </c>
      <c r="D206" s="99" t="s">
        <v>11057</v>
      </c>
      <c r="E206" s="139" t="s">
        <v>11058</v>
      </c>
      <c r="F206" s="99" t="s">
        <v>10771</v>
      </c>
      <c r="G206" s="99" t="s">
        <v>10772</v>
      </c>
      <c r="H206" s="139" t="s">
        <v>10700</v>
      </c>
      <c r="I206" s="99" t="s">
        <v>10911</v>
      </c>
      <c r="J206" s="99" t="s">
        <v>10981</v>
      </c>
      <c r="K206" s="139" t="s">
        <v>11117</v>
      </c>
      <c r="L206" s="99" t="s">
        <v>10768</v>
      </c>
      <c r="M206" s="99" t="s">
        <v>10811</v>
      </c>
      <c r="N206" s="139" t="s">
        <v>10703</v>
      </c>
      <c r="O206" s="62"/>
      <c r="P206" s="62"/>
      <c r="Q206" s="62"/>
      <c r="R206" s="62"/>
      <c r="S206" s="62"/>
      <c r="T206" s="62"/>
      <c r="U206" s="62"/>
      <c r="V206" s="62"/>
      <c r="W206" s="62"/>
      <c r="X206" s="62"/>
      <c r="Y206" s="62"/>
      <c r="Z206" s="62"/>
      <c r="AA206" s="62"/>
      <c r="AB206" s="62"/>
      <c r="AC206" s="62"/>
      <c r="AD206" s="62"/>
      <c r="AE206" s="60"/>
    </row>
    <row r="207">
      <c r="A207" s="66"/>
      <c r="B207" s="139" t="s">
        <v>10705</v>
      </c>
      <c r="C207" s="99" t="s">
        <v>10900</v>
      </c>
      <c r="D207" s="99" t="s">
        <v>11064</v>
      </c>
      <c r="E207" s="139" t="s">
        <v>11065</v>
      </c>
      <c r="F207" s="99" t="s">
        <v>10776</v>
      </c>
      <c r="G207" s="99" t="s">
        <v>10777</v>
      </c>
      <c r="H207" s="139" t="s">
        <v>10706</v>
      </c>
      <c r="I207" s="99" t="s">
        <v>11121</v>
      </c>
      <c r="J207" s="99" t="s">
        <v>10731</v>
      </c>
      <c r="K207" s="139" t="s">
        <v>11122</v>
      </c>
      <c r="L207" s="99" t="s">
        <v>10813</v>
      </c>
      <c r="M207" s="99" t="s">
        <v>10814</v>
      </c>
      <c r="N207" s="139" t="s">
        <v>10709</v>
      </c>
      <c r="O207" s="62"/>
      <c r="P207" s="62"/>
      <c r="Q207" s="62"/>
      <c r="R207" s="62"/>
      <c r="S207" s="62"/>
      <c r="T207" s="62"/>
      <c r="U207" s="62"/>
      <c r="V207" s="62"/>
      <c r="W207" s="62"/>
      <c r="X207" s="62"/>
      <c r="Y207" s="62"/>
      <c r="Z207" s="62"/>
      <c r="AA207" s="62"/>
      <c r="AB207" s="62"/>
      <c r="AC207" s="62"/>
      <c r="AD207" s="62"/>
      <c r="AE207" s="60"/>
    </row>
    <row r="208">
      <c r="A208" s="66"/>
      <c r="B208" s="139" t="s">
        <v>10711</v>
      </c>
      <c r="C208" s="99" t="s">
        <v>11068</v>
      </c>
      <c r="D208" s="99" t="s">
        <v>11069</v>
      </c>
      <c r="E208" s="139" t="s">
        <v>10870</v>
      </c>
      <c r="F208" s="99" t="s">
        <v>10781</v>
      </c>
      <c r="G208" s="99" t="s">
        <v>10782</v>
      </c>
      <c r="H208" s="139" t="s">
        <v>10712</v>
      </c>
      <c r="I208" s="99" t="s">
        <v>11127</v>
      </c>
      <c r="J208" s="99" t="s">
        <v>11128</v>
      </c>
      <c r="K208" s="139" t="s">
        <v>11129</v>
      </c>
      <c r="L208" s="99" t="s">
        <v>10816</v>
      </c>
      <c r="M208" s="99" t="s">
        <v>10817</v>
      </c>
      <c r="N208" s="139" t="s">
        <v>10714</v>
      </c>
      <c r="O208" s="62"/>
      <c r="P208" s="62"/>
      <c r="Q208" s="62"/>
      <c r="R208" s="62"/>
      <c r="S208" s="62"/>
      <c r="T208" s="62"/>
      <c r="U208" s="62"/>
      <c r="V208" s="62"/>
      <c r="W208" s="62"/>
      <c r="X208" s="62"/>
      <c r="Y208" s="62"/>
      <c r="Z208" s="62"/>
      <c r="AA208" s="62"/>
      <c r="AB208" s="62"/>
      <c r="AC208" s="62"/>
      <c r="AD208" s="62"/>
      <c r="AE208" s="60"/>
    </row>
    <row r="209">
      <c r="A209" s="66"/>
      <c r="B209" s="139" t="s">
        <v>10716</v>
      </c>
      <c r="C209" s="99" t="s">
        <v>11073</v>
      </c>
      <c r="D209" s="99" t="s">
        <v>10811</v>
      </c>
      <c r="E209" s="139" t="s">
        <v>11074</v>
      </c>
      <c r="F209" s="99" t="s">
        <v>10785</v>
      </c>
      <c r="G209" s="99" t="s">
        <v>10772</v>
      </c>
      <c r="H209" s="139" t="s">
        <v>10717</v>
      </c>
      <c r="I209" s="99" t="s">
        <v>11133</v>
      </c>
      <c r="J209" s="99" t="s">
        <v>11134</v>
      </c>
      <c r="K209" s="139" t="s">
        <v>11135</v>
      </c>
      <c r="L209" s="99" t="s">
        <v>11136</v>
      </c>
      <c r="M209" s="99" t="s">
        <v>10820</v>
      </c>
      <c r="N209" s="139" t="s">
        <v>10720</v>
      </c>
      <c r="O209" s="62"/>
      <c r="P209" s="62"/>
      <c r="Q209" s="62"/>
      <c r="R209" s="62"/>
      <c r="S209" s="62"/>
      <c r="T209" s="62"/>
      <c r="U209" s="62"/>
      <c r="V209" s="62"/>
      <c r="W209" s="62"/>
      <c r="X209" s="62"/>
      <c r="Y209" s="62"/>
      <c r="Z209" s="62"/>
      <c r="AA209" s="62"/>
      <c r="AB209" s="62"/>
      <c r="AC209" s="62"/>
      <c r="AD209" s="62"/>
      <c r="AE209" s="60"/>
    </row>
    <row r="210">
      <c r="A210" s="66"/>
      <c r="B210" s="139" t="s">
        <v>10721</v>
      </c>
      <c r="C210" s="99" t="s">
        <v>10882</v>
      </c>
      <c r="D210" s="99" t="s">
        <v>11080</v>
      </c>
      <c r="E210" s="139" t="s">
        <v>11081</v>
      </c>
      <c r="F210" s="99" t="s">
        <v>10789</v>
      </c>
      <c r="G210" s="99" t="s">
        <v>10790</v>
      </c>
      <c r="H210" s="139" t="s">
        <v>10722</v>
      </c>
      <c r="I210" s="99" t="s">
        <v>10986</v>
      </c>
      <c r="J210" s="99" t="s">
        <v>11070</v>
      </c>
      <c r="K210" s="139" t="s">
        <v>10909</v>
      </c>
      <c r="L210" s="99" t="s">
        <v>10823</v>
      </c>
      <c r="M210" s="99" t="s">
        <v>10824</v>
      </c>
      <c r="N210" s="139" t="s">
        <v>10682</v>
      </c>
      <c r="O210" s="62"/>
      <c r="P210" s="62"/>
      <c r="Q210" s="62"/>
      <c r="R210" s="62"/>
      <c r="S210" s="62"/>
      <c r="T210" s="62"/>
      <c r="U210" s="62"/>
      <c r="V210" s="62"/>
      <c r="W210" s="62"/>
      <c r="X210" s="62"/>
      <c r="Y210" s="62"/>
      <c r="Z210" s="62"/>
      <c r="AA210" s="62"/>
      <c r="AB210" s="62"/>
      <c r="AC210" s="62"/>
      <c r="AD210" s="62"/>
      <c r="AE210" s="60"/>
    </row>
    <row r="211">
      <c r="A211" s="66"/>
      <c r="B211" s="139" t="s">
        <v>10727</v>
      </c>
      <c r="C211" s="99" t="s">
        <v>10958</v>
      </c>
      <c r="D211" s="99" t="s">
        <v>10878</v>
      </c>
      <c r="E211" s="139" t="s">
        <v>10942</v>
      </c>
      <c r="F211" s="99" t="s">
        <v>10794</v>
      </c>
      <c r="G211" s="99" t="s">
        <v>10795</v>
      </c>
      <c r="H211" s="139" t="s">
        <v>10728</v>
      </c>
      <c r="I211" s="99" t="s">
        <v>11076</v>
      </c>
      <c r="J211" s="99" t="s">
        <v>11143</v>
      </c>
      <c r="K211" s="139" t="s">
        <v>10768</v>
      </c>
      <c r="L211" s="99" t="s">
        <v>10825</v>
      </c>
      <c r="M211" s="99" t="s">
        <v>10826</v>
      </c>
      <c r="N211" s="139" t="s">
        <v>10731</v>
      </c>
      <c r="O211" s="62"/>
      <c r="P211" s="62"/>
      <c r="Q211" s="62"/>
      <c r="R211" s="62"/>
      <c r="S211" s="62"/>
      <c r="T211" s="62"/>
      <c r="U211" s="62"/>
      <c r="V211" s="62"/>
      <c r="W211" s="62"/>
      <c r="X211" s="62"/>
      <c r="Y211" s="62"/>
      <c r="Z211" s="62"/>
      <c r="AA211" s="62"/>
      <c r="AB211" s="62"/>
      <c r="AC211" s="62"/>
      <c r="AD211" s="62"/>
      <c r="AE211" s="60"/>
    </row>
    <row r="212">
      <c r="A212" s="66"/>
      <c r="B212" s="105" t="s">
        <v>10828</v>
      </c>
      <c r="C212" s="102" t="s">
        <v>11091</v>
      </c>
      <c r="D212" s="102" t="s">
        <v>11028</v>
      </c>
      <c r="E212" s="105" t="s">
        <v>11092</v>
      </c>
      <c r="F212" s="102" t="s">
        <v>10800</v>
      </c>
      <c r="G212" s="102" t="s">
        <v>10801</v>
      </c>
      <c r="H212" s="105" t="s">
        <v>10735</v>
      </c>
      <c r="I212" s="102" t="s">
        <v>11148</v>
      </c>
      <c r="J212" s="102" t="s">
        <v>11149</v>
      </c>
      <c r="K212" s="105" t="s">
        <v>11150</v>
      </c>
      <c r="L212" s="102" t="s">
        <v>10829</v>
      </c>
      <c r="M212" s="102" t="s">
        <v>10830</v>
      </c>
      <c r="N212" s="105" t="s">
        <v>10738</v>
      </c>
      <c r="O212" s="62"/>
      <c r="P212" s="62"/>
      <c r="Q212" s="62"/>
      <c r="R212" s="62"/>
      <c r="S212" s="62"/>
      <c r="T212" s="62"/>
      <c r="U212" s="62"/>
      <c r="V212" s="62"/>
      <c r="W212" s="62"/>
      <c r="X212" s="62"/>
      <c r="Y212" s="62"/>
      <c r="Z212" s="62"/>
      <c r="AA212" s="62"/>
      <c r="AB212" s="62"/>
      <c r="AC212" s="62"/>
      <c r="AD212" s="62"/>
      <c r="AE212" s="60"/>
    </row>
    <row r="213">
      <c r="A213" s="66"/>
      <c r="B213" s="74" t="s">
        <v>10740</v>
      </c>
      <c r="C213" s="75" t="s">
        <v>10687</v>
      </c>
      <c r="D213" s="75" t="s">
        <v>10879</v>
      </c>
      <c r="E213" s="75" t="s">
        <v>11096</v>
      </c>
      <c r="F213" s="75" t="s">
        <v>11097</v>
      </c>
      <c r="G213" s="75" t="s">
        <v>11098</v>
      </c>
      <c r="H213" s="75" t="s">
        <v>10729</v>
      </c>
      <c r="I213" s="75" t="s">
        <v>11154</v>
      </c>
      <c r="J213" s="75" t="s">
        <v>10892</v>
      </c>
      <c r="K213" s="75" t="s">
        <v>11155</v>
      </c>
      <c r="L213" s="75" t="s">
        <v>11156</v>
      </c>
      <c r="M213" s="75" t="s">
        <v>11157</v>
      </c>
      <c r="N213" s="75" t="s">
        <v>10743</v>
      </c>
      <c r="O213" s="62"/>
      <c r="P213" s="62"/>
      <c r="Q213" s="62"/>
      <c r="R213" s="62"/>
      <c r="S213" s="62"/>
      <c r="T213" s="62"/>
      <c r="U213" s="62"/>
      <c r="V213" s="62"/>
      <c r="W213" s="62"/>
      <c r="X213" s="62"/>
      <c r="Y213" s="62"/>
      <c r="Z213" s="62"/>
      <c r="AA213" s="62"/>
      <c r="AB213" s="62"/>
      <c r="AC213" s="62"/>
      <c r="AD213" s="62"/>
      <c r="AE213" s="60"/>
    </row>
    <row r="214">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c r="AB214" s="62"/>
      <c r="AC214" s="62"/>
      <c r="AD214" s="62"/>
      <c r="AE214" s="60"/>
    </row>
    <row r="215">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c r="AB215" s="62"/>
      <c r="AC215" s="62"/>
      <c r="AD215" s="62"/>
      <c r="AE215" s="60"/>
    </row>
    <row r="216">
      <c r="A216" s="62"/>
      <c r="B216" s="65" t="s">
        <v>11274</v>
      </c>
      <c r="C216" s="85"/>
      <c r="D216" s="85"/>
      <c r="E216" s="85"/>
      <c r="F216" s="62"/>
      <c r="G216" s="62"/>
      <c r="H216" s="62"/>
      <c r="I216" s="62"/>
      <c r="J216" s="62"/>
      <c r="K216" s="62"/>
      <c r="L216" s="62"/>
      <c r="M216" s="62"/>
      <c r="N216" s="62"/>
      <c r="O216" s="62"/>
      <c r="P216" s="62"/>
      <c r="Q216" s="62"/>
      <c r="R216" s="62"/>
      <c r="S216" s="62"/>
      <c r="T216" s="62"/>
      <c r="U216" s="62"/>
      <c r="V216" s="62"/>
      <c r="W216" s="62"/>
      <c r="X216" s="62"/>
      <c r="Y216" s="62"/>
      <c r="Z216" s="62"/>
      <c r="AA216" s="62"/>
      <c r="AB216" s="62"/>
      <c r="AC216" s="62"/>
      <c r="AD216" s="62"/>
      <c r="AE216" s="60"/>
    </row>
    <row r="217">
      <c r="A217" s="66"/>
      <c r="B217" s="97"/>
      <c r="C217" s="102" t="s">
        <v>10753</v>
      </c>
      <c r="D217" s="102" t="s">
        <v>10754</v>
      </c>
      <c r="E217" s="105" t="s">
        <v>10139</v>
      </c>
      <c r="F217" s="62"/>
      <c r="G217" s="62"/>
      <c r="H217" s="62"/>
      <c r="I217" s="62"/>
      <c r="J217" s="62"/>
      <c r="K217" s="62"/>
      <c r="L217" s="62"/>
      <c r="M217" s="62"/>
      <c r="N217" s="62"/>
      <c r="O217" s="62"/>
      <c r="P217" s="62"/>
      <c r="Q217" s="62"/>
      <c r="R217" s="62"/>
      <c r="S217" s="62"/>
      <c r="T217" s="62"/>
      <c r="U217" s="62"/>
      <c r="V217" s="62"/>
      <c r="W217" s="62"/>
      <c r="X217" s="62"/>
      <c r="Y217" s="62"/>
      <c r="Z217" s="62"/>
      <c r="AA217" s="62"/>
      <c r="AB217" s="62"/>
      <c r="AC217" s="62"/>
      <c r="AD217" s="62"/>
      <c r="AE217" s="60"/>
    </row>
    <row r="218">
      <c r="A218" s="66"/>
      <c r="B218" s="139" t="s">
        <v>11275</v>
      </c>
      <c r="C218" s="99" t="s">
        <v>11245</v>
      </c>
      <c r="D218" s="99" t="s">
        <v>10792</v>
      </c>
      <c r="E218" s="139" t="s">
        <v>11276</v>
      </c>
      <c r="F218" s="62"/>
      <c r="G218" s="62"/>
      <c r="H218" s="62"/>
      <c r="I218" s="62"/>
      <c r="J218" s="62"/>
      <c r="K218" s="62"/>
      <c r="L218" s="62"/>
      <c r="M218" s="62"/>
      <c r="N218" s="62"/>
      <c r="O218" s="62"/>
      <c r="P218" s="62"/>
      <c r="Q218" s="62"/>
      <c r="R218" s="62"/>
      <c r="S218" s="62"/>
      <c r="T218" s="62"/>
      <c r="U218" s="62"/>
      <c r="V218" s="62"/>
      <c r="W218" s="62"/>
      <c r="X218" s="62"/>
      <c r="Y218" s="62"/>
      <c r="Z218" s="62"/>
      <c r="AA218" s="62"/>
      <c r="AB218" s="62"/>
      <c r="AC218" s="62"/>
      <c r="AD218" s="62"/>
      <c r="AE218" s="60"/>
    </row>
    <row r="219">
      <c r="A219" s="66"/>
      <c r="B219" s="140" t="s">
        <v>10283</v>
      </c>
      <c r="C219" s="141" t="s">
        <v>10729</v>
      </c>
      <c r="D219" s="141" t="s">
        <v>11066</v>
      </c>
      <c r="E219" s="140" t="s">
        <v>10902</v>
      </c>
      <c r="F219" s="62"/>
      <c r="G219" s="62"/>
      <c r="H219" s="62"/>
      <c r="I219" s="62"/>
      <c r="J219" s="62"/>
      <c r="K219" s="62"/>
      <c r="L219" s="62"/>
      <c r="M219" s="62"/>
      <c r="N219" s="62"/>
      <c r="O219" s="62"/>
      <c r="P219" s="62"/>
      <c r="Q219" s="62"/>
      <c r="R219" s="62"/>
      <c r="S219" s="62"/>
      <c r="T219" s="62"/>
      <c r="U219" s="62"/>
      <c r="V219" s="62"/>
      <c r="W219" s="62"/>
      <c r="X219" s="62"/>
      <c r="Y219" s="62"/>
      <c r="Z219" s="62"/>
      <c r="AA219" s="62"/>
      <c r="AB219" s="62"/>
      <c r="AC219" s="62"/>
      <c r="AD219" s="62"/>
      <c r="AE219" s="60"/>
    </row>
    <row r="220">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c r="AB220" s="62"/>
      <c r="AC220" s="62"/>
      <c r="AD220" s="62"/>
      <c r="AE220" s="60"/>
    </row>
    <row r="22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c r="AB221" s="62"/>
      <c r="AC221" s="62"/>
      <c r="AD221" s="62"/>
      <c r="AE221" s="60"/>
    </row>
    <row r="222">
      <c r="A222" s="62"/>
      <c r="B222" s="63" t="s">
        <v>6750</v>
      </c>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c r="AB222" s="62"/>
      <c r="AC222" s="62"/>
      <c r="AD222" s="62"/>
      <c r="AE222" s="60"/>
    </row>
    <row r="223">
      <c r="A223" s="62"/>
      <c r="B223" s="65" t="s">
        <v>11277</v>
      </c>
      <c r="C223" s="85"/>
      <c r="D223" s="85"/>
      <c r="E223" s="85"/>
      <c r="F223" s="85"/>
      <c r="G223" s="62"/>
      <c r="H223" s="65" t="s">
        <v>11278</v>
      </c>
      <c r="I223" s="85"/>
      <c r="J223" s="85"/>
      <c r="K223" s="85"/>
      <c r="L223" s="85"/>
      <c r="M223" s="62"/>
      <c r="N223" s="65" t="s">
        <v>11279</v>
      </c>
      <c r="O223" s="85"/>
      <c r="P223" s="85"/>
      <c r="Q223" s="85"/>
      <c r="R223" s="85"/>
      <c r="S223" s="62"/>
      <c r="T223" s="62"/>
      <c r="U223" s="62"/>
      <c r="V223" s="62"/>
      <c r="W223" s="62"/>
      <c r="X223" s="62"/>
      <c r="Y223" s="62"/>
      <c r="Z223" s="62"/>
      <c r="AA223" s="62"/>
      <c r="AB223" s="62"/>
      <c r="AC223" s="62"/>
      <c r="AD223" s="62"/>
      <c r="AE223" s="60"/>
    </row>
    <row r="224">
      <c r="A224" s="62"/>
      <c r="B224" s="142" t="s">
        <v>10676</v>
      </c>
      <c r="C224" s="142" t="s">
        <v>10873</v>
      </c>
      <c r="D224" s="142" t="s">
        <v>11280</v>
      </c>
      <c r="E224" s="142" t="s">
        <v>10055</v>
      </c>
      <c r="F224" s="142" t="s">
        <v>11281</v>
      </c>
      <c r="G224" s="62"/>
      <c r="H224" s="142" t="s">
        <v>10676</v>
      </c>
      <c r="I224" s="142" t="s">
        <v>10873</v>
      </c>
      <c r="J224" s="142" t="s">
        <v>11280</v>
      </c>
      <c r="K224" s="142" t="s">
        <v>10055</v>
      </c>
      <c r="L224" s="142" t="s">
        <v>11281</v>
      </c>
      <c r="M224" s="62"/>
      <c r="N224" s="142" t="s">
        <v>10676</v>
      </c>
      <c r="O224" s="142" t="s">
        <v>10873</v>
      </c>
      <c r="P224" s="142" t="s">
        <v>11280</v>
      </c>
      <c r="Q224" s="142" t="s">
        <v>10055</v>
      </c>
      <c r="R224" s="142" t="s">
        <v>11281</v>
      </c>
      <c r="S224" s="62"/>
      <c r="T224" s="62"/>
      <c r="U224" s="62"/>
      <c r="V224" s="62"/>
      <c r="W224" s="62"/>
      <c r="X224" s="62"/>
      <c r="Y224" s="62"/>
      <c r="Z224" s="62"/>
      <c r="AA224" s="62"/>
      <c r="AB224" s="62"/>
      <c r="AC224" s="62"/>
      <c r="AD224" s="62"/>
      <c r="AE224" s="60"/>
    </row>
    <row r="225">
      <c r="A225" s="62"/>
      <c r="B225" s="143" t="s">
        <v>10680</v>
      </c>
      <c r="C225" s="144" t="s">
        <v>11282</v>
      </c>
      <c r="D225" s="143" t="s">
        <v>11283</v>
      </c>
      <c r="E225" s="143" t="s">
        <v>11284</v>
      </c>
      <c r="F225" s="143" t="s">
        <v>11285</v>
      </c>
      <c r="G225" s="62"/>
      <c r="H225" s="143" t="s">
        <v>10680</v>
      </c>
      <c r="I225" s="144" t="s">
        <v>11286</v>
      </c>
      <c r="J225" s="143" t="s">
        <v>11287</v>
      </c>
      <c r="K225" s="143" t="s">
        <v>11288</v>
      </c>
      <c r="L225" s="143" t="s">
        <v>11289</v>
      </c>
      <c r="M225" s="62"/>
      <c r="N225" s="143" t="s">
        <v>10680</v>
      </c>
      <c r="O225" s="144" t="s">
        <v>11290</v>
      </c>
      <c r="P225" s="143" t="s">
        <v>11291</v>
      </c>
      <c r="Q225" s="143" t="s">
        <v>11292</v>
      </c>
      <c r="R225" s="143" t="s">
        <v>11293</v>
      </c>
      <c r="S225" s="62"/>
      <c r="T225" s="62"/>
      <c r="U225" s="62"/>
      <c r="V225" s="62"/>
      <c r="W225" s="62"/>
      <c r="X225" s="62"/>
      <c r="Y225" s="62"/>
      <c r="Z225" s="62"/>
      <c r="AA225" s="62"/>
      <c r="AB225" s="62"/>
      <c r="AC225" s="62"/>
      <c r="AD225" s="62"/>
      <c r="AE225" s="60"/>
    </row>
    <row r="226">
      <c r="A226" s="62"/>
      <c r="B226" s="143" t="s">
        <v>10721</v>
      </c>
      <c r="C226" s="144" t="s">
        <v>11294</v>
      </c>
      <c r="D226" s="145">
        <v>70.0</v>
      </c>
      <c r="E226" s="143" t="s">
        <v>11295</v>
      </c>
      <c r="F226" s="143" t="s">
        <v>11296</v>
      </c>
      <c r="G226" s="62"/>
      <c r="H226" s="143" t="s">
        <v>10721</v>
      </c>
      <c r="I226" s="144" t="s">
        <v>11297</v>
      </c>
      <c r="J226" s="143" t="s">
        <v>11298</v>
      </c>
      <c r="K226" s="143" t="s">
        <v>11299</v>
      </c>
      <c r="L226" s="143" t="s">
        <v>11300</v>
      </c>
      <c r="M226" s="62"/>
      <c r="N226" s="143" t="s">
        <v>10721</v>
      </c>
      <c r="O226" s="144" t="s">
        <v>11301</v>
      </c>
      <c r="P226" s="143" t="s">
        <v>11302</v>
      </c>
      <c r="Q226" s="145">
        <v>79.0</v>
      </c>
      <c r="R226" s="143" t="s">
        <v>11303</v>
      </c>
      <c r="S226" s="62"/>
      <c r="T226" s="62"/>
      <c r="U226" s="62"/>
      <c r="V226" s="62"/>
      <c r="W226" s="62"/>
      <c r="X226" s="62"/>
      <c r="Y226" s="62"/>
      <c r="Z226" s="62"/>
      <c r="AA226" s="62"/>
      <c r="AB226" s="62"/>
      <c r="AC226" s="62"/>
      <c r="AD226" s="62"/>
      <c r="AE226" s="60"/>
    </row>
    <row r="227">
      <c r="A227" s="62"/>
      <c r="B227" s="143" t="s">
        <v>10686</v>
      </c>
      <c r="C227" s="143" t="s">
        <v>11304</v>
      </c>
      <c r="D227" s="143" t="s">
        <v>11305</v>
      </c>
      <c r="E227" s="144" t="s">
        <v>11306</v>
      </c>
      <c r="F227" s="143" t="s">
        <v>11307</v>
      </c>
      <c r="G227" s="62"/>
      <c r="H227" s="143" t="s">
        <v>10686</v>
      </c>
      <c r="I227" s="144" t="s">
        <v>11308</v>
      </c>
      <c r="J227" s="143" t="s">
        <v>11309</v>
      </c>
      <c r="K227" s="143" t="s">
        <v>11310</v>
      </c>
      <c r="L227" s="143" t="s">
        <v>11311</v>
      </c>
      <c r="M227" s="62"/>
      <c r="N227" s="143" t="s">
        <v>10686</v>
      </c>
      <c r="O227" s="144" t="s">
        <v>11312</v>
      </c>
      <c r="P227" s="143" t="s">
        <v>11313</v>
      </c>
      <c r="Q227" s="143" t="s">
        <v>11314</v>
      </c>
      <c r="R227" s="143" t="s">
        <v>11315</v>
      </c>
      <c r="S227" s="62"/>
      <c r="T227" s="62"/>
      <c r="U227" s="62"/>
      <c r="V227" s="62"/>
      <c r="W227" s="62"/>
      <c r="X227" s="62"/>
      <c r="Y227" s="62"/>
      <c r="Z227" s="62"/>
      <c r="AA227" s="62"/>
      <c r="AB227" s="62"/>
      <c r="AC227" s="62"/>
      <c r="AD227" s="62"/>
      <c r="AE227" s="60"/>
    </row>
    <row r="228">
      <c r="A228" s="62"/>
      <c r="B228" s="143" t="s">
        <v>10692</v>
      </c>
      <c r="C228" s="144" t="s">
        <v>11316</v>
      </c>
      <c r="D228" s="145">
        <v>90.0</v>
      </c>
      <c r="E228" s="143" t="s">
        <v>11317</v>
      </c>
      <c r="F228" s="143" t="s">
        <v>11318</v>
      </c>
      <c r="G228" s="62"/>
      <c r="H228" s="143" t="s">
        <v>10692</v>
      </c>
      <c r="I228" s="144" t="s">
        <v>11319</v>
      </c>
      <c r="J228" s="143" t="s">
        <v>11320</v>
      </c>
      <c r="K228" s="145">
        <v>87.0</v>
      </c>
      <c r="L228" s="143" t="s">
        <v>11321</v>
      </c>
      <c r="M228" s="62"/>
      <c r="N228" s="143" t="s">
        <v>10692</v>
      </c>
      <c r="O228" s="144" t="s">
        <v>11322</v>
      </c>
      <c r="P228" s="143" t="s">
        <v>11323</v>
      </c>
      <c r="Q228" s="143" t="s">
        <v>11321</v>
      </c>
      <c r="R228" s="143" t="s">
        <v>11324</v>
      </c>
      <c r="S228" s="62"/>
      <c r="T228" s="62"/>
      <c r="U228" s="62"/>
      <c r="V228" s="62"/>
      <c r="W228" s="62"/>
      <c r="X228" s="62"/>
      <c r="Y228" s="62"/>
      <c r="Z228" s="62"/>
      <c r="AA228" s="62"/>
      <c r="AB228" s="62"/>
      <c r="AC228" s="62"/>
      <c r="AD228" s="62"/>
      <c r="AE228" s="60"/>
    </row>
    <row r="229">
      <c r="A229" s="62"/>
      <c r="B229" s="143" t="s">
        <v>10699</v>
      </c>
      <c r="C229" s="144" t="s">
        <v>11325</v>
      </c>
      <c r="D229" s="145">
        <v>50.0</v>
      </c>
      <c r="E229" s="143" t="s">
        <v>11326</v>
      </c>
      <c r="F229" s="143" t="s">
        <v>11327</v>
      </c>
      <c r="G229" s="62"/>
      <c r="H229" s="143" t="s">
        <v>10699</v>
      </c>
      <c r="I229" s="144" t="s">
        <v>11328</v>
      </c>
      <c r="J229" s="143" t="s">
        <v>11320</v>
      </c>
      <c r="K229" s="143" t="s">
        <v>11329</v>
      </c>
      <c r="L229" s="143" t="s">
        <v>11330</v>
      </c>
      <c r="M229" s="62"/>
      <c r="N229" s="143" t="s">
        <v>10699</v>
      </c>
      <c r="O229" s="144" t="s">
        <v>11331</v>
      </c>
      <c r="P229" s="143" t="s">
        <v>11332</v>
      </c>
      <c r="Q229" s="143" t="s">
        <v>11333</v>
      </c>
      <c r="R229" s="143" t="s">
        <v>11334</v>
      </c>
      <c r="S229" s="62"/>
      <c r="T229" s="62"/>
      <c r="U229" s="62"/>
      <c r="V229" s="62"/>
      <c r="W229" s="62"/>
      <c r="X229" s="62"/>
      <c r="Y229" s="62"/>
      <c r="Z229" s="62"/>
      <c r="AA229" s="62"/>
      <c r="AB229" s="62"/>
      <c r="AC229" s="62"/>
      <c r="AD229" s="62"/>
      <c r="AE229" s="60"/>
    </row>
    <row r="230">
      <c r="A230" s="62"/>
      <c r="B230" s="143" t="s">
        <v>10705</v>
      </c>
      <c r="C230" s="143" t="s">
        <v>11335</v>
      </c>
      <c r="D230" s="144" t="s">
        <v>11336</v>
      </c>
      <c r="E230" s="143" t="s">
        <v>11337</v>
      </c>
      <c r="F230" s="143" t="s">
        <v>11338</v>
      </c>
      <c r="G230" s="62"/>
      <c r="H230" s="143" t="s">
        <v>10705</v>
      </c>
      <c r="I230" s="144" t="s">
        <v>11339</v>
      </c>
      <c r="J230" s="143" t="s">
        <v>11340</v>
      </c>
      <c r="K230" s="145">
        <v>75.0</v>
      </c>
      <c r="L230" s="143" t="s">
        <v>11341</v>
      </c>
      <c r="M230" s="62"/>
      <c r="N230" s="143" t="s">
        <v>10705</v>
      </c>
      <c r="O230" s="144" t="s">
        <v>11342</v>
      </c>
      <c r="P230" s="143" t="s">
        <v>11343</v>
      </c>
      <c r="Q230" s="145">
        <v>80.0</v>
      </c>
      <c r="R230" s="143" t="s">
        <v>11344</v>
      </c>
      <c r="S230" s="62"/>
      <c r="T230" s="62"/>
      <c r="U230" s="62"/>
      <c r="V230" s="62"/>
      <c r="W230" s="62"/>
      <c r="X230" s="62"/>
      <c r="Y230" s="62"/>
      <c r="Z230" s="62"/>
      <c r="AA230" s="62"/>
      <c r="AB230" s="62"/>
      <c r="AC230" s="62"/>
      <c r="AD230" s="62"/>
      <c r="AE230" s="60"/>
    </row>
    <row r="231">
      <c r="A231" s="62"/>
      <c r="B231" s="143" t="s">
        <v>10711</v>
      </c>
      <c r="C231" s="143" t="s">
        <v>11345</v>
      </c>
      <c r="D231" s="144" t="s">
        <v>11346</v>
      </c>
      <c r="E231" s="143" t="s">
        <v>11347</v>
      </c>
      <c r="F231" s="143" t="s">
        <v>11348</v>
      </c>
      <c r="G231" s="62"/>
      <c r="H231" s="143" t="s">
        <v>10711</v>
      </c>
      <c r="I231" s="144" t="s">
        <v>11349</v>
      </c>
      <c r="J231" s="143" t="s">
        <v>11350</v>
      </c>
      <c r="K231" s="143" t="s">
        <v>11351</v>
      </c>
      <c r="L231" s="143" t="s">
        <v>11352</v>
      </c>
      <c r="M231" s="62"/>
      <c r="N231" s="143" t="s">
        <v>10711</v>
      </c>
      <c r="O231" s="144" t="s">
        <v>11353</v>
      </c>
      <c r="P231" s="143" t="s">
        <v>11354</v>
      </c>
      <c r="Q231" s="143" t="s">
        <v>11355</v>
      </c>
      <c r="R231" s="143" t="s">
        <v>11356</v>
      </c>
      <c r="S231" s="62"/>
      <c r="T231" s="62"/>
      <c r="U231" s="62"/>
      <c r="V231" s="62"/>
      <c r="W231" s="62"/>
      <c r="X231" s="62"/>
      <c r="Y231" s="62"/>
      <c r="Z231" s="62"/>
      <c r="AA231" s="62"/>
      <c r="AB231" s="62"/>
      <c r="AC231" s="62"/>
      <c r="AD231" s="62"/>
      <c r="AE231" s="60"/>
    </row>
    <row r="232">
      <c r="A232" s="62"/>
      <c r="B232" s="143" t="s">
        <v>10716</v>
      </c>
      <c r="C232" s="143" t="s">
        <v>11357</v>
      </c>
      <c r="D232" s="144" t="s">
        <v>11358</v>
      </c>
      <c r="E232" s="143" t="s">
        <v>11359</v>
      </c>
      <c r="F232" s="143" t="s">
        <v>11360</v>
      </c>
      <c r="G232" s="62"/>
      <c r="H232" s="143" t="s">
        <v>10716</v>
      </c>
      <c r="I232" s="144" t="s">
        <v>11361</v>
      </c>
      <c r="J232" s="143" t="s">
        <v>11362</v>
      </c>
      <c r="K232" s="143" t="s">
        <v>11363</v>
      </c>
      <c r="L232" s="143" t="s">
        <v>11364</v>
      </c>
      <c r="M232" s="62"/>
      <c r="N232" s="143" t="s">
        <v>10716</v>
      </c>
      <c r="O232" s="144" t="s">
        <v>11365</v>
      </c>
      <c r="P232" s="143" t="s">
        <v>11366</v>
      </c>
      <c r="Q232" s="145">
        <v>67.0</v>
      </c>
      <c r="R232" s="143" t="s">
        <v>11367</v>
      </c>
      <c r="S232" s="62"/>
      <c r="T232" s="62"/>
      <c r="U232" s="62"/>
      <c r="V232" s="62"/>
      <c r="W232" s="62"/>
      <c r="X232" s="62"/>
      <c r="Y232" s="62"/>
      <c r="Z232" s="62"/>
      <c r="AA232" s="62"/>
      <c r="AB232" s="62"/>
      <c r="AC232" s="62"/>
      <c r="AD232" s="62"/>
      <c r="AE232" s="60"/>
    </row>
    <row r="233">
      <c r="A233" s="62"/>
      <c r="B233" s="143" t="s">
        <v>10727</v>
      </c>
      <c r="C233" s="144" t="s">
        <v>11368</v>
      </c>
      <c r="D233" s="145">
        <v>75.0</v>
      </c>
      <c r="E233" s="143" t="s">
        <v>11369</v>
      </c>
      <c r="F233" s="143" t="s">
        <v>11370</v>
      </c>
      <c r="G233" s="62"/>
      <c r="H233" s="143" t="s">
        <v>10727</v>
      </c>
      <c r="I233" s="144" t="s">
        <v>11371</v>
      </c>
      <c r="J233" s="143" t="s">
        <v>11372</v>
      </c>
      <c r="K233" s="143" t="s">
        <v>11373</v>
      </c>
      <c r="L233" s="143" t="s">
        <v>11370</v>
      </c>
      <c r="M233" s="62"/>
      <c r="N233" s="143" t="s">
        <v>10727</v>
      </c>
      <c r="O233" s="144" t="s">
        <v>11374</v>
      </c>
      <c r="P233" s="143" t="s">
        <v>11375</v>
      </c>
      <c r="Q233" s="145">
        <v>84.0</v>
      </c>
      <c r="R233" s="143" t="s">
        <v>11370</v>
      </c>
      <c r="S233" s="62"/>
      <c r="T233" s="62"/>
      <c r="U233" s="62"/>
      <c r="V233" s="62"/>
      <c r="W233" s="62"/>
      <c r="X233" s="62"/>
      <c r="Y233" s="62"/>
      <c r="Z233" s="62"/>
      <c r="AA233" s="62"/>
      <c r="AB233" s="62"/>
      <c r="AC233" s="62"/>
      <c r="AD233" s="62"/>
      <c r="AE233" s="60"/>
    </row>
    <row r="234">
      <c r="A234" s="62"/>
      <c r="B234" s="142" t="s">
        <v>10828</v>
      </c>
      <c r="C234" s="146" t="s">
        <v>11376</v>
      </c>
      <c r="D234" s="142" t="s">
        <v>11377</v>
      </c>
      <c r="E234" s="147">
        <v>67.0</v>
      </c>
      <c r="F234" s="142" t="s">
        <v>11378</v>
      </c>
      <c r="G234" s="62"/>
      <c r="H234" s="142" t="s">
        <v>10828</v>
      </c>
      <c r="I234" s="146" t="s">
        <v>11379</v>
      </c>
      <c r="J234" s="142" t="s">
        <v>11380</v>
      </c>
      <c r="K234" s="142" t="s">
        <v>11381</v>
      </c>
      <c r="L234" s="142" t="s">
        <v>11382</v>
      </c>
      <c r="M234" s="62"/>
      <c r="N234" s="142" t="s">
        <v>10828</v>
      </c>
      <c r="O234" s="146" t="s">
        <v>11383</v>
      </c>
      <c r="P234" s="142" t="s">
        <v>11384</v>
      </c>
      <c r="Q234" s="142" t="s">
        <v>11385</v>
      </c>
      <c r="R234" s="142" t="s">
        <v>11386</v>
      </c>
      <c r="S234" s="62"/>
      <c r="T234" s="62"/>
      <c r="U234" s="62"/>
      <c r="V234" s="62"/>
      <c r="W234" s="62"/>
      <c r="X234" s="62"/>
      <c r="Y234" s="62"/>
      <c r="Z234" s="62"/>
      <c r="AA234" s="62"/>
      <c r="AB234" s="62"/>
      <c r="AC234" s="62"/>
      <c r="AD234" s="62"/>
      <c r="AE234" s="60"/>
    </row>
    <row r="235">
      <c r="A235" s="66"/>
      <c r="B235" s="74" t="s">
        <v>10740</v>
      </c>
      <c r="C235" s="75" t="s">
        <v>11387</v>
      </c>
      <c r="D235" s="75" t="s">
        <v>11388</v>
      </c>
      <c r="E235" s="75" t="s">
        <v>11389</v>
      </c>
      <c r="F235" s="75" t="s">
        <v>11390</v>
      </c>
      <c r="G235" s="66"/>
      <c r="H235" s="74" t="s">
        <v>10740</v>
      </c>
      <c r="I235" s="75" t="s">
        <v>11391</v>
      </c>
      <c r="J235" s="75" t="s">
        <v>11392</v>
      </c>
      <c r="K235" s="75">
        <v>67.0</v>
      </c>
      <c r="L235" s="75" t="s">
        <v>11393</v>
      </c>
      <c r="M235" s="66"/>
      <c r="N235" s="74" t="s">
        <v>10740</v>
      </c>
      <c r="O235" s="75" t="s">
        <v>11394</v>
      </c>
      <c r="P235" s="75" t="s">
        <v>11395</v>
      </c>
      <c r="Q235" s="75" t="s">
        <v>11396</v>
      </c>
      <c r="R235" s="75" t="s">
        <v>11397</v>
      </c>
      <c r="S235" s="62"/>
      <c r="T235" s="62"/>
      <c r="U235" s="62"/>
      <c r="V235" s="62"/>
      <c r="W235" s="62"/>
      <c r="X235" s="62"/>
      <c r="Y235" s="62"/>
      <c r="Z235" s="62"/>
      <c r="AA235" s="62"/>
      <c r="AB235" s="62"/>
      <c r="AC235" s="62"/>
      <c r="AD235" s="62"/>
      <c r="AE235" s="60"/>
    </row>
    <row r="236">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c r="AB236" s="62"/>
      <c r="AC236" s="62"/>
      <c r="AD236" s="62"/>
      <c r="AE236" s="60"/>
    </row>
    <row r="237">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c r="AB237" s="62"/>
      <c r="AC237" s="62"/>
      <c r="AD237" s="62"/>
      <c r="AE237" s="60"/>
    </row>
    <row r="238">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c r="AB238" s="62"/>
      <c r="AC238" s="62"/>
      <c r="AD238" s="62"/>
      <c r="AE238" s="60"/>
    </row>
    <row r="239">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c r="AB239" s="62"/>
      <c r="AC239" s="62"/>
      <c r="AD239" s="62"/>
      <c r="AE239" s="60"/>
    </row>
    <row r="240">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c r="AB240" s="62"/>
      <c r="AC240" s="62"/>
      <c r="AD240" s="62"/>
      <c r="AE240" s="60"/>
    </row>
    <row r="241">
      <c r="A241" s="62"/>
      <c r="B241" s="63" t="s">
        <v>590</v>
      </c>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c r="AB241" s="62"/>
      <c r="AC241" s="62"/>
      <c r="AD241" s="62"/>
      <c r="AE241" s="60"/>
    </row>
    <row r="242">
      <c r="A242" s="62"/>
      <c r="B242" s="65" t="s">
        <v>11398</v>
      </c>
      <c r="C242" s="85"/>
      <c r="D242" s="85"/>
      <c r="E242" s="85"/>
      <c r="F242" s="85"/>
      <c r="G242" s="85"/>
      <c r="H242" s="85"/>
      <c r="I242" s="62"/>
      <c r="J242" s="65" t="s">
        <v>11399</v>
      </c>
      <c r="K242" s="85"/>
      <c r="L242" s="85"/>
      <c r="M242" s="85"/>
      <c r="N242" s="85"/>
      <c r="O242" s="85"/>
      <c r="P242" s="85"/>
      <c r="Q242" s="62"/>
      <c r="R242" s="62"/>
      <c r="S242" s="62"/>
      <c r="T242" s="62"/>
      <c r="U242" s="62"/>
      <c r="V242" s="62"/>
      <c r="W242" s="62"/>
      <c r="X242" s="62"/>
      <c r="Y242" s="62"/>
      <c r="Z242" s="62"/>
      <c r="AA242" s="62"/>
      <c r="AB242" s="62"/>
      <c r="AC242" s="62"/>
      <c r="AD242" s="62"/>
      <c r="AE242" s="60"/>
    </row>
    <row r="243">
      <c r="A243" s="62"/>
      <c r="B243" s="148" t="s">
        <v>10676</v>
      </c>
      <c r="C243" s="109" t="s">
        <v>11400</v>
      </c>
      <c r="D243" s="69"/>
      <c r="E243" s="70"/>
      <c r="F243" s="109" t="s">
        <v>11401</v>
      </c>
      <c r="G243" s="69"/>
      <c r="H243" s="138"/>
      <c r="I243" s="62"/>
      <c r="J243" s="149" t="s">
        <v>11402</v>
      </c>
      <c r="K243" s="109" t="s">
        <v>11403</v>
      </c>
      <c r="L243" s="69"/>
      <c r="M243" s="70"/>
      <c r="N243" s="109" t="s">
        <v>11404</v>
      </c>
      <c r="O243" s="69"/>
      <c r="P243" s="138"/>
      <c r="Q243" s="62"/>
      <c r="R243" s="62"/>
      <c r="S243" s="62"/>
      <c r="T243" s="62"/>
      <c r="U243" s="62"/>
      <c r="V243" s="62"/>
      <c r="W243" s="62"/>
      <c r="X243" s="62"/>
      <c r="Y243" s="62"/>
      <c r="Z243" s="62"/>
      <c r="AA243" s="62"/>
      <c r="AB243" s="62"/>
      <c r="AC243" s="62"/>
      <c r="AD243" s="62"/>
      <c r="AE243" s="60"/>
    </row>
    <row r="244">
      <c r="A244" s="62"/>
      <c r="B244" s="150"/>
      <c r="C244" s="102" t="s">
        <v>10753</v>
      </c>
      <c r="D244" s="102" t="s">
        <v>10754</v>
      </c>
      <c r="E244" s="105" t="s">
        <v>11034</v>
      </c>
      <c r="F244" s="102" t="s">
        <v>10753</v>
      </c>
      <c r="G244" s="102" t="s">
        <v>10754</v>
      </c>
      <c r="H244" s="102" t="s">
        <v>11034</v>
      </c>
      <c r="I244" s="62"/>
      <c r="J244" s="150"/>
      <c r="K244" s="105" t="s">
        <v>11405</v>
      </c>
      <c r="L244" s="105" t="s">
        <v>10873</v>
      </c>
      <c r="M244" s="110" t="s">
        <v>11406</v>
      </c>
      <c r="N244" s="105" t="s">
        <v>11405</v>
      </c>
      <c r="O244" s="105" t="s">
        <v>10873</v>
      </c>
      <c r="P244" s="151" t="s">
        <v>11406</v>
      </c>
      <c r="Q244" s="62"/>
      <c r="R244" s="62"/>
      <c r="S244" s="62"/>
      <c r="T244" s="62"/>
      <c r="U244" s="62"/>
      <c r="V244" s="62"/>
      <c r="W244" s="62"/>
      <c r="X244" s="62"/>
      <c r="Y244" s="62"/>
      <c r="Z244" s="62"/>
      <c r="AA244" s="62"/>
      <c r="AB244" s="62"/>
      <c r="AC244" s="62"/>
      <c r="AD244" s="62"/>
      <c r="AE244" s="60"/>
    </row>
    <row r="245">
      <c r="A245" s="62"/>
      <c r="B245" s="139" t="s">
        <v>11407</v>
      </c>
      <c r="C245" s="99" t="s">
        <v>11408</v>
      </c>
      <c r="D245" s="152" t="s">
        <v>11409</v>
      </c>
      <c r="E245" s="139" t="s">
        <v>11410</v>
      </c>
      <c r="F245" s="152" t="s">
        <v>11411</v>
      </c>
      <c r="G245" s="99" t="s">
        <v>11412</v>
      </c>
      <c r="H245" s="99" t="s">
        <v>11413</v>
      </c>
      <c r="I245" s="62"/>
      <c r="J245" s="139" t="s">
        <v>11407</v>
      </c>
      <c r="K245" s="153" t="s">
        <v>11414</v>
      </c>
      <c r="L245" s="153" t="s">
        <v>11410</v>
      </c>
      <c r="M245" s="153" t="s">
        <v>11415</v>
      </c>
      <c r="N245" s="153" t="s">
        <v>11416</v>
      </c>
      <c r="O245" s="153" t="s">
        <v>11413</v>
      </c>
      <c r="P245" s="154" t="s">
        <v>11417</v>
      </c>
      <c r="Q245" s="62"/>
      <c r="R245" s="62"/>
      <c r="S245" s="62"/>
      <c r="T245" s="62"/>
      <c r="U245" s="62"/>
      <c r="V245" s="62"/>
      <c r="W245" s="62"/>
      <c r="X245" s="62"/>
      <c r="Y245" s="62"/>
      <c r="Z245" s="62"/>
      <c r="AA245" s="62"/>
      <c r="AB245" s="62"/>
      <c r="AC245" s="62"/>
      <c r="AD245" s="62"/>
      <c r="AE245" s="60"/>
    </row>
    <row r="246">
      <c r="A246" s="62"/>
      <c r="B246" s="139" t="s">
        <v>10686</v>
      </c>
      <c r="C246" s="99" t="s">
        <v>11418</v>
      </c>
      <c r="D246" s="99" t="s">
        <v>11419</v>
      </c>
      <c r="E246" s="139" t="s">
        <v>11420</v>
      </c>
      <c r="F246" s="99" t="s">
        <v>11421</v>
      </c>
      <c r="G246" s="99" t="s">
        <v>11422</v>
      </c>
      <c r="H246" s="99" t="s">
        <v>11091</v>
      </c>
      <c r="I246" s="62"/>
      <c r="J246" s="139" t="s">
        <v>10686</v>
      </c>
      <c r="K246" s="153" t="s">
        <v>11423</v>
      </c>
      <c r="L246" s="153" t="s">
        <v>11420</v>
      </c>
      <c r="M246" s="153" t="s">
        <v>11424</v>
      </c>
      <c r="N246" s="153" t="s">
        <v>11425</v>
      </c>
      <c r="O246" s="153" t="s">
        <v>11091</v>
      </c>
      <c r="P246" s="154" t="s">
        <v>11426</v>
      </c>
      <c r="Q246" s="62"/>
      <c r="R246" s="62"/>
      <c r="S246" s="62"/>
      <c r="T246" s="62"/>
      <c r="U246" s="62"/>
      <c r="V246" s="62"/>
      <c r="W246" s="62"/>
      <c r="X246" s="62"/>
      <c r="Y246" s="62"/>
      <c r="Z246" s="62"/>
      <c r="AA246" s="62"/>
      <c r="AB246" s="62"/>
      <c r="AC246" s="62"/>
      <c r="AD246" s="62"/>
      <c r="AE246" s="60"/>
    </row>
    <row r="247">
      <c r="A247" s="62"/>
      <c r="B247" s="139" t="s">
        <v>10692</v>
      </c>
      <c r="C247" s="99" t="s">
        <v>11427</v>
      </c>
      <c r="D247" s="99" t="s">
        <v>11428</v>
      </c>
      <c r="E247" s="139" t="s">
        <v>11429</v>
      </c>
      <c r="F247" s="99" t="s">
        <v>11430</v>
      </c>
      <c r="G247" s="99" t="s">
        <v>11431</v>
      </c>
      <c r="H247" s="99" t="s">
        <v>11432</v>
      </c>
      <c r="I247" s="62"/>
      <c r="J247" s="139" t="s">
        <v>10692</v>
      </c>
      <c r="K247" s="153" t="s">
        <v>11433</v>
      </c>
      <c r="L247" s="153" t="s">
        <v>11429</v>
      </c>
      <c r="M247" s="153" t="s">
        <v>11434</v>
      </c>
      <c r="N247" s="153" t="s">
        <v>11435</v>
      </c>
      <c r="O247" s="153" t="s">
        <v>11432</v>
      </c>
      <c r="P247" s="154" t="s">
        <v>11436</v>
      </c>
      <c r="Q247" s="62"/>
      <c r="R247" s="62"/>
      <c r="S247" s="62"/>
      <c r="T247" s="62"/>
      <c r="U247" s="62"/>
      <c r="V247" s="62"/>
      <c r="W247" s="62"/>
      <c r="X247" s="62"/>
      <c r="Y247" s="62"/>
      <c r="Z247" s="62"/>
      <c r="AA247" s="62"/>
      <c r="AB247" s="62"/>
      <c r="AC247" s="62"/>
      <c r="AD247" s="62"/>
      <c r="AE247" s="60"/>
    </row>
    <row r="248">
      <c r="A248" s="62"/>
      <c r="B248" s="139" t="s">
        <v>10699</v>
      </c>
      <c r="C248" s="99" t="s">
        <v>11437</v>
      </c>
      <c r="D248" s="99" t="s">
        <v>11438</v>
      </c>
      <c r="E248" s="139" t="s">
        <v>11439</v>
      </c>
      <c r="F248" s="99" t="s">
        <v>11440</v>
      </c>
      <c r="G248" s="99" t="s">
        <v>11441</v>
      </c>
      <c r="H248" s="99" t="s">
        <v>11442</v>
      </c>
      <c r="I248" s="62"/>
      <c r="J248" s="139" t="s">
        <v>10699</v>
      </c>
      <c r="K248" s="153" t="s">
        <v>11069</v>
      </c>
      <c r="L248" s="153" t="s">
        <v>11439</v>
      </c>
      <c r="M248" s="153" t="s">
        <v>11443</v>
      </c>
      <c r="N248" s="153" t="s">
        <v>11444</v>
      </c>
      <c r="O248" s="153" t="s">
        <v>11442</v>
      </c>
      <c r="P248" s="154" t="s">
        <v>11445</v>
      </c>
      <c r="Q248" s="62"/>
      <c r="R248" s="62"/>
      <c r="S248" s="62"/>
      <c r="T248" s="62"/>
      <c r="U248" s="62"/>
      <c r="V248" s="62"/>
      <c r="W248" s="62"/>
      <c r="X248" s="62"/>
      <c r="Y248" s="62"/>
      <c r="Z248" s="62"/>
      <c r="AA248" s="62"/>
      <c r="AB248" s="62"/>
      <c r="AC248" s="62"/>
      <c r="AD248" s="62"/>
      <c r="AE248" s="60"/>
    </row>
    <row r="249">
      <c r="A249" s="62"/>
      <c r="B249" s="139" t="s">
        <v>10705</v>
      </c>
      <c r="C249" s="99" t="s">
        <v>11446</v>
      </c>
      <c r="D249" s="99" t="s">
        <v>11447</v>
      </c>
      <c r="E249" s="139" t="s">
        <v>11448</v>
      </c>
      <c r="F249" s="99" t="s">
        <v>11449</v>
      </c>
      <c r="G249" s="99" t="s">
        <v>11450</v>
      </c>
      <c r="H249" s="99" t="s">
        <v>11451</v>
      </c>
      <c r="I249" s="62"/>
      <c r="J249" s="139" t="s">
        <v>10705</v>
      </c>
      <c r="K249" s="153" t="s">
        <v>11452</v>
      </c>
      <c r="L249" s="153" t="s">
        <v>11448</v>
      </c>
      <c r="M249" s="153" t="s">
        <v>11453</v>
      </c>
      <c r="N249" s="153" t="s">
        <v>11454</v>
      </c>
      <c r="O249" s="153" t="s">
        <v>11451</v>
      </c>
      <c r="P249" s="154" t="s">
        <v>11455</v>
      </c>
      <c r="Q249" s="62"/>
      <c r="R249" s="62"/>
      <c r="S249" s="62"/>
      <c r="T249" s="62"/>
      <c r="U249" s="62"/>
      <c r="V249" s="62"/>
      <c r="W249" s="62"/>
      <c r="X249" s="62"/>
      <c r="Y249" s="62"/>
      <c r="Z249" s="62"/>
      <c r="AA249" s="62"/>
      <c r="AB249" s="62"/>
      <c r="AC249" s="62"/>
      <c r="AD249" s="62"/>
      <c r="AE249" s="60"/>
    </row>
    <row r="250">
      <c r="A250" s="62"/>
      <c r="B250" s="139" t="s">
        <v>10711</v>
      </c>
      <c r="C250" s="152" t="s">
        <v>11456</v>
      </c>
      <c r="D250" s="99" t="s">
        <v>11457</v>
      </c>
      <c r="E250" s="155" t="s">
        <v>11458</v>
      </c>
      <c r="F250" s="99" t="s">
        <v>11459</v>
      </c>
      <c r="G250" s="99" t="s">
        <v>11460</v>
      </c>
      <c r="H250" s="99" t="s">
        <v>11461</v>
      </c>
      <c r="I250" s="62"/>
      <c r="J250" s="139" t="s">
        <v>10711</v>
      </c>
      <c r="K250" s="153" t="s">
        <v>11462</v>
      </c>
      <c r="L250" s="153" t="s">
        <v>11458</v>
      </c>
      <c r="M250" s="153" t="s">
        <v>11463</v>
      </c>
      <c r="N250" s="153" t="s">
        <v>11015</v>
      </c>
      <c r="O250" s="153" t="s">
        <v>11461</v>
      </c>
      <c r="P250" s="154" t="s">
        <v>11464</v>
      </c>
      <c r="Q250" s="62"/>
      <c r="R250" s="62"/>
      <c r="S250" s="62"/>
      <c r="T250" s="62"/>
      <c r="U250" s="62"/>
      <c r="V250" s="62"/>
      <c r="W250" s="62"/>
      <c r="X250" s="62"/>
      <c r="Y250" s="62"/>
      <c r="Z250" s="62"/>
      <c r="AA250" s="62"/>
      <c r="AB250" s="62"/>
      <c r="AC250" s="62"/>
      <c r="AD250" s="62"/>
      <c r="AE250" s="60"/>
    </row>
    <row r="251">
      <c r="A251" s="62"/>
      <c r="B251" s="139" t="s">
        <v>10716</v>
      </c>
      <c r="C251" s="99" t="s">
        <v>11465</v>
      </c>
      <c r="D251" s="99" t="s">
        <v>11466</v>
      </c>
      <c r="E251" s="139" t="s">
        <v>10846</v>
      </c>
      <c r="F251" s="99" t="s">
        <v>11467</v>
      </c>
      <c r="G251" s="152" t="s">
        <v>11468</v>
      </c>
      <c r="H251" s="152" t="s">
        <v>11469</v>
      </c>
      <c r="I251" s="62"/>
      <c r="J251" s="139" t="s">
        <v>10716</v>
      </c>
      <c r="K251" s="153" t="s">
        <v>11470</v>
      </c>
      <c r="L251" s="153" t="s">
        <v>10846</v>
      </c>
      <c r="M251" s="153" t="s">
        <v>11471</v>
      </c>
      <c r="N251" s="153" t="s">
        <v>11472</v>
      </c>
      <c r="O251" s="153" t="s">
        <v>11469</v>
      </c>
      <c r="P251" s="154" t="s">
        <v>11473</v>
      </c>
      <c r="Q251" s="62"/>
      <c r="R251" s="62"/>
      <c r="S251" s="62"/>
      <c r="T251" s="62"/>
      <c r="U251" s="62"/>
      <c r="V251" s="62"/>
      <c r="W251" s="62"/>
      <c r="X251" s="62"/>
      <c r="Y251" s="62"/>
      <c r="Z251" s="62"/>
      <c r="AA251" s="62"/>
      <c r="AB251" s="62"/>
      <c r="AC251" s="62"/>
      <c r="AD251" s="62"/>
      <c r="AE251" s="60"/>
    </row>
    <row r="252">
      <c r="A252" s="62"/>
      <c r="B252" s="139" t="s">
        <v>10721</v>
      </c>
      <c r="C252" s="99" t="s">
        <v>11474</v>
      </c>
      <c r="D252" s="99" t="s">
        <v>11475</v>
      </c>
      <c r="E252" s="139" t="s">
        <v>11476</v>
      </c>
      <c r="F252" s="99" t="s">
        <v>11477</v>
      </c>
      <c r="G252" s="99" t="s">
        <v>11478</v>
      </c>
      <c r="H252" s="99" t="s">
        <v>11479</v>
      </c>
      <c r="I252" s="62"/>
      <c r="J252" s="139" t="s">
        <v>10721</v>
      </c>
      <c r="K252" s="153" t="s">
        <v>11480</v>
      </c>
      <c r="L252" s="153" t="s">
        <v>11476</v>
      </c>
      <c r="M252" s="153" t="s">
        <v>11481</v>
      </c>
      <c r="N252" s="153" t="s">
        <v>11482</v>
      </c>
      <c r="O252" s="153" t="s">
        <v>11479</v>
      </c>
      <c r="P252" s="154" t="s">
        <v>11483</v>
      </c>
      <c r="Q252" s="62"/>
      <c r="R252" s="62"/>
      <c r="S252" s="62"/>
      <c r="T252" s="62"/>
      <c r="U252" s="62"/>
      <c r="V252" s="62"/>
      <c r="W252" s="62"/>
      <c r="X252" s="62"/>
      <c r="Y252" s="62"/>
      <c r="Z252" s="62"/>
      <c r="AA252" s="62"/>
      <c r="AB252" s="62"/>
      <c r="AC252" s="62"/>
      <c r="AD252" s="62"/>
      <c r="AE252" s="60"/>
    </row>
    <row r="253">
      <c r="A253" s="62"/>
      <c r="B253" s="139" t="s">
        <v>10727</v>
      </c>
      <c r="C253" s="99" t="s">
        <v>11484</v>
      </c>
      <c r="D253" s="99" t="s">
        <v>11485</v>
      </c>
      <c r="E253" s="139" t="s">
        <v>11486</v>
      </c>
      <c r="F253" s="99" t="s">
        <v>11487</v>
      </c>
      <c r="G253" s="99" t="s">
        <v>11488</v>
      </c>
      <c r="H253" s="99" t="s">
        <v>11489</v>
      </c>
      <c r="I253" s="62"/>
      <c r="J253" s="139" t="s">
        <v>10727</v>
      </c>
      <c r="K253" s="153" t="s">
        <v>11490</v>
      </c>
      <c r="L253" s="153" t="s">
        <v>11486</v>
      </c>
      <c r="M253" s="153" t="s">
        <v>11491</v>
      </c>
      <c r="N253" s="153" t="s">
        <v>11492</v>
      </c>
      <c r="O253" s="153" t="s">
        <v>11489</v>
      </c>
      <c r="P253" s="154" t="s">
        <v>11493</v>
      </c>
      <c r="Q253" s="62"/>
      <c r="R253" s="62"/>
      <c r="S253" s="62"/>
      <c r="T253" s="62"/>
      <c r="U253" s="62"/>
      <c r="V253" s="62"/>
      <c r="W253" s="62"/>
      <c r="X253" s="62"/>
      <c r="Y253" s="62"/>
      <c r="Z253" s="62"/>
      <c r="AA253" s="62"/>
      <c r="AB253" s="62"/>
      <c r="AC253" s="62"/>
      <c r="AD253" s="62"/>
      <c r="AE253" s="60"/>
    </row>
    <row r="254">
      <c r="A254" s="62"/>
      <c r="B254" s="105" t="s">
        <v>10828</v>
      </c>
      <c r="C254" s="102" t="s">
        <v>11494</v>
      </c>
      <c r="D254" s="102" t="s">
        <v>11495</v>
      </c>
      <c r="E254" s="105" t="s">
        <v>11496</v>
      </c>
      <c r="F254" s="102" t="s">
        <v>11497</v>
      </c>
      <c r="G254" s="102" t="s">
        <v>11498</v>
      </c>
      <c r="H254" s="102" t="s">
        <v>11499</v>
      </c>
      <c r="I254" s="62"/>
      <c r="J254" s="105" t="s">
        <v>10828</v>
      </c>
      <c r="K254" s="110" t="s">
        <v>11500</v>
      </c>
      <c r="L254" s="110" t="s">
        <v>11496</v>
      </c>
      <c r="M254" s="110" t="s">
        <v>11501</v>
      </c>
      <c r="N254" s="110" t="s">
        <v>11502</v>
      </c>
      <c r="O254" s="110" t="s">
        <v>11499</v>
      </c>
      <c r="P254" s="151" t="s">
        <v>11503</v>
      </c>
      <c r="Q254" s="62"/>
      <c r="R254" s="62"/>
      <c r="S254" s="62"/>
      <c r="T254" s="62"/>
      <c r="U254" s="62"/>
      <c r="V254" s="62"/>
      <c r="W254" s="62"/>
      <c r="X254" s="62"/>
      <c r="Y254" s="62"/>
      <c r="Z254" s="62"/>
      <c r="AA254" s="62"/>
      <c r="AB254" s="62"/>
      <c r="AC254" s="62"/>
      <c r="AD254" s="62"/>
      <c r="AE254" s="60"/>
    </row>
    <row r="255">
      <c r="A255" s="66"/>
      <c r="B255" s="74" t="s">
        <v>10740</v>
      </c>
      <c r="C255" s="75" t="s">
        <v>11504</v>
      </c>
      <c r="D255" s="75" t="s">
        <v>11505</v>
      </c>
      <c r="E255" s="75" t="s">
        <v>11506</v>
      </c>
      <c r="F255" s="75" t="s">
        <v>11507</v>
      </c>
      <c r="G255" s="75" t="s">
        <v>11508</v>
      </c>
      <c r="H255" s="75" t="s">
        <v>11509</v>
      </c>
      <c r="I255" s="66"/>
      <c r="J255" s="74" t="s">
        <v>10740</v>
      </c>
      <c r="K255" s="75" t="s">
        <v>11510</v>
      </c>
      <c r="L255" s="75" t="s">
        <v>11506</v>
      </c>
      <c r="M255" s="74" t="s">
        <v>11511</v>
      </c>
      <c r="N255" s="75" t="s">
        <v>11512</v>
      </c>
      <c r="O255" s="75" t="s">
        <v>11509</v>
      </c>
      <c r="P255" s="74" t="s">
        <v>11513</v>
      </c>
      <c r="Q255" s="62"/>
      <c r="R255" s="62"/>
      <c r="S255" s="62"/>
      <c r="T255" s="62"/>
      <c r="U255" s="62"/>
      <c r="V255" s="62"/>
      <c r="W255" s="62"/>
      <c r="X255" s="62"/>
      <c r="Y255" s="62"/>
      <c r="Z255" s="62"/>
      <c r="AA255" s="62"/>
      <c r="AB255" s="62"/>
      <c r="AC255" s="62"/>
      <c r="AD255" s="62"/>
      <c r="AE255" s="60"/>
    </row>
    <row r="256">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c r="AB256" s="62"/>
      <c r="AC256" s="62"/>
      <c r="AD256" s="62"/>
      <c r="AE256" s="60"/>
    </row>
    <row r="257">
      <c r="A257" s="62"/>
      <c r="B257" s="65" t="s">
        <v>11514</v>
      </c>
      <c r="C257" s="85"/>
      <c r="D257" s="85"/>
      <c r="E257" s="85"/>
      <c r="F257" s="85"/>
      <c r="G257" s="85"/>
      <c r="H257" s="85"/>
      <c r="I257" s="85"/>
      <c r="J257" s="85"/>
      <c r="K257" s="85"/>
      <c r="L257" s="85"/>
      <c r="M257" s="62"/>
      <c r="N257" s="62"/>
      <c r="O257" s="62"/>
      <c r="P257" s="62"/>
      <c r="Q257" s="62"/>
      <c r="R257" s="62"/>
      <c r="S257" s="62"/>
      <c r="T257" s="62"/>
      <c r="U257" s="62"/>
      <c r="V257" s="62"/>
      <c r="W257" s="62"/>
      <c r="X257" s="62"/>
      <c r="Y257" s="62"/>
      <c r="Z257" s="62"/>
      <c r="AA257" s="62"/>
      <c r="AB257" s="62"/>
      <c r="AC257" s="62"/>
      <c r="AD257" s="62"/>
      <c r="AE257" s="60"/>
    </row>
    <row r="258">
      <c r="A258" s="62"/>
      <c r="B258" s="148" t="s">
        <v>11402</v>
      </c>
      <c r="C258" s="96"/>
      <c r="D258" s="156" t="s">
        <v>11515</v>
      </c>
      <c r="E258" s="138"/>
      <c r="F258" s="102" t="s">
        <v>11516</v>
      </c>
      <c r="G258" s="157"/>
      <c r="H258" s="96"/>
      <c r="I258" s="158" t="s">
        <v>11401</v>
      </c>
      <c r="J258" s="69"/>
      <c r="K258" s="138"/>
      <c r="L258" s="96"/>
      <c r="M258" s="62"/>
      <c r="N258" s="62"/>
      <c r="O258" s="62"/>
      <c r="P258" s="62"/>
      <c r="Q258" s="62"/>
      <c r="R258" s="62"/>
      <c r="S258" s="62"/>
      <c r="T258" s="62"/>
      <c r="U258" s="62"/>
      <c r="V258" s="62"/>
      <c r="W258" s="62"/>
      <c r="X258" s="62"/>
      <c r="Y258" s="62"/>
      <c r="Z258" s="62"/>
      <c r="AA258" s="62"/>
      <c r="AB258" s="62"/>
      <c r="AC258" s="62"/>
      <c r="AD258" s="62"/>
      <c r="AE258" s="60"/>
    </row>
    <row r="259">
      <c r="A259" s="62"/>
      <c r="B259" s="150"/>
      <c r="C259" s="105" t="s">
        <v>10213</v>
      </c>
      <c r="D259" s="105" t="s">
        <v>11517</v>
      </c>
      <c r="E259" s="105" t="s">
        <v>11518</v>
      </c>
      <c r="F259" s="105" t="s">
        <v>10535</v>
      </c>
      <c r="G259" s="159" t="s">
        <v>11519</v>
      </c>
      <c r="H259" s="105" t="s">
        <v>10213</v>
      </c>
      <c r="I259" s="105" t="s">
        <v>11517</v>
      </c>
      <c r="J259" s="105" t="s">
        <v>11518</v>
      </c>
      <c r="K259" s="105" t="s">
        <v>10535</v>
      </c>
      <c r="L259" s="102" t="s">
        <v>11519</v>
      </c>
      <c r="M259" s="62"/>
      <c r="N259" s="62"/>
      <c r="O259" s="62"/>
      <c r="P259" s="62"/>
      <c r="Q259" s="62"/>
      <c r="R259" s="62"/>
      <c r="S259" s="62"/>
      <c r="T259" s="62"/>
      <c r="U259" s="62"/>
      <c r="V259" s="62"/>
      <c r="W259" s="62"/>
      <c r="X259" s="62"/>
      <c r="Y259" s="62"/>
      <c r="Z259" s="62"/>
      <c r="AA259" s="62"/>
      <c r="AB259" s="62"/>
      <c r="AC259" s="62"/>
      <c r="AD259" s="62"/>
      <c r="AE259" s="60"/>
    </row>
    <row r="260">
      <c r="A260" s="62"/>
      <c r="B260" s="139" t="s">
        <v>11407</v>
      </c>
      <c r="C260" s="139" t="s">
        <v>11410</v>
      </c>
      <c r="D260" s="153" t="s">
        <v>11520</v>
      </c>
      <c r="E260" s="153" t="s">
        <v>11521</v>
      </c>
      <c r="F260" s="139" t="s">
        <v>11522</v>
      </c>
      <c r="G260" s="160" t="s">
        <v>11523</v>
      </c>
      <c r="H260" s="139" t="s">
        <v>11413</v>
      </c>
      <c r="I260" s="153" t="s">
        <v>11524</v>
      </c>
      <c r="J260" s="153" t="s">
        <v>11525</v>
      </c>
      <c r="K260" s="139" t="s">
        <v>11526</v>
      </c>
      <c r="L260" s="154" t="s">
        <v>11527</v>
      </c>
      <c r="M260" s="62"/>
      <c r="N260" s="62"/>
      <c r="O260" s="62"/>
      <c r="P260" s="62"/>
      <c r="Q260" s="62"/>
      <c r="R260" s="62"/>
      <c r="S260" s="62"/>
      <c r="T260" s="62"/>
      <c r="U260" s="62"/>
      <c r="V260" s="62"/>
      <c r="W260" s="62"/>
      <c r="X260" s="62"/>
      <c r="Y260" s="62"/>
      <c r="Z260" s="62"/>
      <c r="AA260" s="62"/>
      <c r="AB260" s="62"/>
      <c r="AC260" s="62"/>
      <c r="AD260" s="62"/>
      <c r="AE260" s="60"/>
    </row>
    <row r="261">
      <c r="A261" s="62"/>
      <c r="B261" s="139" t="s">
        <v>10686</v>
      </c>
      <c r="C261" s="139" t="s">
        <v>11420</v>
      </c>
      <c r="D261" s="153" t="s">
        <v>11528</v>
      </c>
      <c r="E261" s="153" t="s">
        <v>11529</v>
      </c>
      <c r="F261" s="139" t="s">
        <v>11530</v>
      </c>
      <c r="G261" s="160" t="s">
        <v>11531</v>
      </c>
      <c r="H261" s="139" t="s">
        <v>11091</v>
      </c>
      <c r="I261" s="153" t="s">
        <v>11532</v>
      </c>
      <c r="J261" s="153" t="s">
        <v>11533</v>
      </c>
      <c r="K261" s="139" t="s">
        <v>11187</v>
      </c>
      <c r="L261" s="154" t="s">
        <v>11257</v>
      </c>
      <c r="M261" s="62"/>
      <c r="N261" s="62"/>
      <c r="O261" s="62"/>
      <c r="P261" s="62"/>
      <c r="Q261" s="62"/>
      <c r="R261" s="62"/>
      <c r="S261" s="62"/>
      <c r="T261" s="62"/>
      <c r="U261" s="62"/>
      <c r="V261" s="62"/>
      <c r="W261" s="62"/>
      <c r="X261" s="62"/>
      <c r="Y261" s="62"/>
      <c r="Z261" s="62"/>
      <c r="AA261" s="62"/>
      <c r="AB261" s="62"/>
      <c r="AC261" s="62"/>
      <c r="AD261" s="62"/>
      <c r="AE261" s="60"/>
    </row>
    <row r="262">
      <c r="A262" s="62"/>
      <c r="B262" s="139" t="s">
        <v>10692</v>
      </c>
      <c r="C262" s="139" t="s">
        <v>11429</v>
      </c>
      <c r="D262" s="153" t="s">
        <v>11534</v>
      </c>
      <c r="E262" s="153" t="s">
        <v>11535</v>
      </c>
      <c r="F262" s="139" t="s">
        <v>11536</v>
      </c>
      <c r="G262" s="160" t="s">
        <v>11427</v>
      </c>
      <c r="H262" s="139" t="s">
        <v>11432</v>
      </c>
      <c r="I262" s="153" t="s">
        <v>11537</v>
      </c>
      <c r="J262" s="153" t="s">
        <v>11538</v>
      </c>
      <c r="K262" s="139" t="s">
        <v>11539</v>
      </c>
      <c r="L262" s="154" t="s">
        <v>11540</v>
      </c>
      <c r="M262" s="62"/>
      <c r="N262" s="62"/>
      <c r="O262" s="62"/>
      <c r="P262" s="62"/>
      <c r="Q262" s="62"/>
      <c r="R262" s="62"/>
      <c r="S262" s="62"/>
      <c r="T262" s="62"/>
      <c r="U262" s="62"/>
      <c r="V262" s="62"/>
      <c r="W262" s="62"/>
      <c r="X262" s="62"/>
      <c r="Y262" s="62"/>
      <c r="Z262" s="62"/>
      <c r="AA262" s="62"/>
      <c r="AB262" s="62"/>
      <c r="AC262" s="62"/>
      <c r="AD262" s="62"/>
      <c r="AE262" s="60"/>
    </row>
    <row r="263">
      <c r="A263" s="62"/>
      <c r="B263" s="139" t="s">
        <v>10699</v>
      </c>
      <c r="C263" s="139" t="s">
        <v>11439</v>
      </c>
      <c r="D263" s="153" t="s">
        <v>11541</v>
      </c>
      <c r="E263" s="153" t="s">
        <v>11542</v>
      </c>
      <c r="F263" s="139" t="s">
        <v>11543</v>
      </c>
      <c r="G263" s="160" t="s">
        <v>11544</v>
      </c>
      <c r="H263" s="139" t="s">
        <v>11442</v>
      </c>
      <c r="I263" s="153" t="s">
        <v>11545</v>
      </c>
      <c r="J263" s="153" t="s">
        <v>11546</v>
      </c>
      <c r="K263" s="139" t="s">
        <v>11547</v>
      </c>
      <c r="L263" s="154" t="s">
        <v>11548</v>
      </c>
      <c r="M263" s="62"/>
      <c r="N263" s="62"/>
      <c r="O263" s="62"/>
      <c r="P263" s="62"/>
      <c r="Q263" s="62"/>
      <c r="R263" s="62"/>
      <c r="S263" s="62"/>
      <c r="T263" s="62"/>
      <c r="U263" s="62"/>
      <c r="V263" s="62"/>
      <c r="W263" s="62"/>
      <c r="X263" s="62"/>
      <c r="Y263" s="62"/>
      <c r="Z263" s="62"/>
      <c r="AA263" s="62"/>
      <c r="AB263" s="62"/>
      <c r="AC263" s="62"/>
      <c r="AD263" s="62"/>
      <c r="AE263" s="60"/>
    </row>
    <row r="264">
      <c r="A264" s="62"/>
      <c r="B264" s="139" t="s">
        <v>10705</v>
      </c>
      <c r="C264" s="139" t="s">
        <v>11448</v>
      </c>
      <c r="D264" s="153" t="s">
        <v>11549</v>
      </c>
      <c r="E264" s="153" t="s">
        <v>11550</v>
      </c>
      <c r="F264" s="139" t="s">
        <v>11551</v>
      </c>
      <c r="G264" s="160" t="s">
        <v>11552</v>
      </c>
      <c r="H264" s="139" t="s">
        <v>11451</v>
      </c>
      <c r="I264" s="153" t="s">
        <v>11553</v>
      </c>
      <c r="J264" s="153" t="s">
        <v>11554</v>
      </c>
      <c r="K264" s="139" t="s">
        <v>11555</v>
      </c>
      <c r="L264" s="154" t="s">
        <v>11556</v>
      </c>
      <c r="M264" s="62"/>
      <c r="N264" s="62"/>
      <c r="O264" s="62"/>
      <c r="P264" s="62"/>
      <c r="Q264" s="62"/>
      <c r="R264" s="62"/>
      <c r="S264" s="62"/>
      <c r="T264" s="62"/>
      <c r="U264" s="62"/>
      <c r="V264" s="62"/>
      <c r="W264" s="62"/>
      <c r="X264" s="62"/>
      <c r="Y264" s="62"/>
      <c r="Z264" s="62"/>
      <c r="AA264" s="62"/>
      <c r="AB264" s="62"/>
      <c r="AC264" s="62"/>
      <c r="AD264" s="62"/>
      <c r="AE264" s="60"/>
    </row>
    <row r="265">
      <c r="A265" s="62"/>
      <c r="B265" s="139" t="s">
        <v>10711</v>
      </c>
      <c r="C265" s="139" t="s">
        <v>11458</v>
      </c>
      <c r="D265" s="153" t="s">
        <v>11557</v>
      </c>
      <c r="E265" s="153" t="s">
        <v>11558</v>
      </c>
      <c r="F265" s="139" t="s">
        <v>11559</v>
      </c>
      <c r="G265" s="160" t="s">
        <v>11560</v>
      </c>
      <c r="H265" s="139" t="s">
        <v>11461</v>
      </c>
      <c r="I265" s="153" t="s">
        <v>11561</v>
      </c>
      <c r="J265" s="153" t="s">
        <v>11562</v>
      </c>
      <c r="K265" s="139" t="s">
        <v>11563</v>
      </c>
      <c r="L265" s="154" t="s">
        <v>11564</v>
      </c>
      <c r="M265" s="62"/>
      <c r="N265" s="62"/>
      <c r="O265" s="62"/>
      <c r="P265" s="62"/>
      <c r="Q265" s="62"/>
      <c r="R265" s="62"/>
      <c r="S265" s="62"/>
      <c r="T265" s="62"/>
      <c r="U265" s="62"/>
      <c r="V265" s="62"/>
      <c r="W265" s="62"/>
      <c r="X265" s="62"/>
      <c r="Y265" s="62"/>
      <c r="Z265" s="62"/>
      <c r="AA265" s="62"/>
      <c r="AB265" s="62"/>
      <c r="AC265" s="62"/>
      <c r="AD265" s="62"/>
      <c r="AE265" s="60"/>
    </row>
    <row r="266">
      <c r="A266" s="62"/>
      <c r="B266" s="139" t="s">
        <v>10716</v>
      </c>
      <c r="C266" s="139" t="s">
        <v>10846</v>
      </c>
      <c r="D266" s="153" t="s">
        <v>11565</v>
      </c>
      <c r="E266" s="153" t="s">
        <v>11566</v>
      </c>
      <c r="F266" s="139" t="s">
        <v>11567</v>
      </c>
      <c r="G266" s="160" t="s">
        <v>11568</v>
      </c>
      <c r="H266" s="139" t="s">
        <v>11469</v>
      </c>
      <c r="I266" s="153" t="s">
        <v>11569</v>
      </c>
      <c r="J266" s="153" t="s">
        <v>11570</v>
      </c>
      <c r="K266" s="139" t="s">
        <v>11571</v>
      </c>
      <c r="L266" s="154" t="s">
        <v>11572</v>
      </c>
      <c r="M266" s="62"/>
      <c r="N266" s="62"/>
      <c r="O266" s="62"/>
      <c r="P266" s="62"/>
      <c r="Q266" s="62"/>
      <c r="R266" s="62"/>
      <c r="S266" s="62"/>
      <c r="T266" s="62"/>
      <c r="U266" s="62"/>
      <c r="V266" s="62"/>
      <c r="W266" s="62"/>
      <c r="X266" s="62"/>
      <c r="Y266" s="62"/>
      <c r="Z266" s="62"/>
      <c r="AA266" s="62"/>
      <c r="AB266" s="62"/>
      <c r="AC266" s="62"/>
      <c r="AD266" s="62"/>
      <c r="AE266" s="60"/>
    </row>
    <row r="267">
      <c r="A267" s="62"/>
      <c r="B267" s="139" t="s">
        <v>10721</v>
      </c>
      <c r="C267" s="139" t="s">
        <v>11476</v>
      </c>
      <c r="D267" s="153" t="s">
        <v>11573</v>
      </c>
      <c r="E267" s="153" t="s">
        <v>11540</v>
      </c>
      <c r="F267" s="139" t="s">
        <v>11574</v>
      </c>
      <c r="G267" s="160" t="s">
        <v>11575</v>
      </c>
      <c r="H267" s="139" t="s">
        <v>11479</v>
      </c>
      <c r="I267" s="153" t="s">
        <v>11576</v>
      </c>
      <c r="J267" s="153" t="s">
        <v>11577</v>
      </c>
      <c r="K267" s="139" t="s">
        <v>11578</v>
      </c>
      <c r="L267" s="154" t="s">
        <v>11579</v>
      </c>
      <c r="M267" s="62"/>
      <c r="N267" s="62"/>
      <c r="O267" s="62"/>
      <c r="P267" s="62"/>
      <c r="Q267" s="62"/>
      <c r="R267" s="62"/>
      <c r="S267" s="62"/>
      <c r="T267" s="62"/>
      <c r="U267" s="62"/>
      <c r="V267" s="62"/>
      <c r="W267" s="62"/>
      <c r="X267" s="62"/>
      <c r="Y267" s="62"/>
      <c r="Z267" s="62"/>
      <c r="AA267" s="62"/>
      <c r="AB267" s="62"/>
      <c r="AC267" s="62"/>
      <c r="AD267" s="62"/>
      <c r="AE267" s="60"/>
    </row>
    <row r="268">
      <c r="A268" s="62"/>
      <c r="B268" s="139" t="s">
        <v>10727</v>
      </c>
      <c r="C268" s="139" t="s">
        <v>11486</v>
      </c>
      <c r="D268" s="153" t="s">
        <v>10846</v>
      </c>
      <c r="E268" s="153" t="s">
        <v>11476</v>
      </c>
      <c r="F268" s="139" t="s">
        <v>11580</v>
      </c>
      <c r="G268" s="160" t="s">
        <v>11429</v>
      </c>
      <c r="H268" s="139" t="s">
        <v>11489</v>
      </c>
      <c r="I268" s="153" t="s">
        <v>11581</v>
      </c>
      <c r="J268" s="153" t="s">
        <v>11582</v>
      </c>
      <c r="K268" s="139" t="s">
        <v>11583</v>
      </c>
      <c r="L268" s="154" t="s">
        <v>11490</v>
      </c>
      <c r="M268" s="62"/>
      <c r="N268" s="62"/>
      <c r="O268" s="62"/>
      <c r="P268" s="62"/>
      <c r="Q268" s="62"/>
      <c r="R268" s="62"/>
      <c r="S268" s="62"/>
      <c r="T268" s="62"/>
      <c r="U268" s="62"/>
      <c r="V268" s="62"/>
      <c r="W268" s="62"/>
      <c r="X268" s="62"/>
      <c r="Y268" s="62"/>
      <c r="Z268" s="62"/>
      <c r="AA268" s="62"/>
      <c r="AB268" s="62"/>
      <c r="AC268" s="62"/>
      <c r="AD268" s="62"/>
      <c r="AE268" s="60"/>
    </row>
    <row r="269">
      <c r="A269" s="62"/>
      <c r="B269" s="105" t="s">
        <v>10828</v>
      </c>
      <c r="C269" s="105" t="s">
        <v>11496</v>
      </c>
      <c r="D269" s="110" t="s">
        <v>11584</v>
      </c>
      <c r="E269" s="110" t="s">
        <v>11585</v>
      </c>
      <c r="F269" s="105" t="s">
        <v>10906</v>
      </c>
      <c r="G269" s="161" t="s">
        <v>10768</v>
      </c>
      <c r="H269" s="105" t="s">
        <v>11499</v>
      </c>
      <c r="I269" s="110" t="s">
        <v>11586</v>
      </c>
      <c r="J269" s="110" t="s">
        <v>11587</v>
      </c>
      <c r="K269" s="105" t="s">
        <v>11588</v>
      </c>
      <c r="L269" s="151" t="s">
        <v>11589</v>
      </c>
      <c r="M269" s="62"/>
      <c r="N269" s="62"/>
      <c r="O269" s="62"/>
      <c r="P269" s="62"/>
      <c r="Q269" s="62"/>
      <c r="R269" s="62"/>
      <c r="S269" s="62"/>
      <c r="T269" s="62"/>
      <c r="U269" s="62"/>
      <c r="V269" s="62"/>
      <c r="W269" s="62"/>
      <c r="X269" s="62"/>
      <c r="Y269" s="62"/>
      <c r="Z269" s="62"/>
      <c r="AA269" s="62"/>
      <c r="AB269" s="62"/>
      <c r="AC269" s="62"/>
      <c r="AD269" s="62"/>
      <c r="AE269" s="60"/>
    </row>
    <row r="270">
      <c r="A270" s="66"/>
      <c r="B270" s="74" t="s">
        <v>10740</v>
      </c>
      <c r="C270" s="75" t="s">
        <v>11506</v>
      </c>
      <c r="D270" s="75" t="s">
        <v>11590</v>
      </c>
      <c r="E270" s="75" t="s">
        <v>11591</v>
      </c>
      <c r="F270" s="75" t="s">
        <v>11592</v>
      </c>
      <c r="G270" s="75" t="s">
        <v>11249</v>
      </c>
      <c r="H270" s="75" t="s">
        <v>11509</v>
      </c>
      <c r="I270" s="75" t="s">
        <v>11593</v>
      </c>
      <c r="J270" s="75" t="s">
        <v>11594</v>
      </c>
      <c r="K270" s="75" t="s">
        <v>11595</v>
      </c>
      <c r="L270" s="75" t="s">
        <v>11596</v>
      </c>
      <c r="M270" s="62"/>
      <c r="N270" s="62"/>
      <c r="O270" s="62"/>
      <c r="P270" s="62"/>
      <c r="Q270" s="62"/>
      <c r="R270" s="62"/>
      <c r="S270" s="62"/>
      <c r="T270" s="62"/>
      <c r="U270" s="62"/>
      <c r="V270" s="62"/>
      <c r="W270" s="62"/>
      <c r="X270" s="62"/>
      <c r="Y270" s="62"/>
      <c r="Z270" s="62"/>
      <c r="AA270" s="62"/>
      <c r="AB270" s="62"/>
      <c r="AC270" s="62"/>
      <c r="AD270" s="62"/>
      <c r="AE270" s="60"/>
    </row>
    <row r="27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c r="AB271" s="62"/>
      <c r="AC271" s="62"/>
      <c r="AD271" s="62"/>
      <c r="AE271" s="60"/>
    </row>
    <row r="272">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c r="AB272" s="62"/>
      <c r="AC272" s="62"/>
      <c r="AD272" s="62"/>
      <c r="AE272" s="60"/>
    </row>
    <row r="273">
      <c r="A273" s="62"/>
      <c r="B273" s="63" t="s">
        <v>5365</v>
      </c>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c r="AB273" s="62"/>
      <c r="AC273" s="62"/>
      <c r="AD273" s="62"/>
      <c r="AE273" s="60"/>
    </row>
    <row r="274">
      <c r="A274" s="62"/>
      <c r="B274" s="65" t="s">
        <v>11597</v>
      </c>
      <c r="C274" s="85"/>
      <c r="D274" s="85"/>
      <c r="E274" s="85"/>
      <c r="F274" s="85"/>
      <c r="G274" s="85"/>
      <c r="H274" s="62"/>
      <c r="I274" s="65" t="s">
        <v>11598</v>
      </c>
      <c r="J274" s="85"/>
      <c r="K274" s="85"/>
      <c r="L274" s="85"/>
      <c r="M274" s="85"/>
      <c r="N274" s="62"/>
      <c r="O274" s="62"/>
      <c r="P274" s="62"/>
      <c r="Q274" s="62"/>
      <c r="R274" s="62"/>
      <c r="S274" s="62"/>
      <c r="T274" s="62"/>
      <c r="U274" s="62"/>
      <c r="V274" s="62"/>
      <c r="W274" s="62"/>
      <c r="X274" s="62"/>
      <c r="Y274" s="62"/>
      <c r="Z274" s="62"/>
      <c r="AA274" s="62"/>
      <c r="AB274" s="62"/>
      <c r="AC274" s="62"/>
      <c r="AD274" s="62"/>
      <c r="AE274" s="60"/>
    </row>
    <row r="275">
      <c r="A275" s="62"/>
      <c r="B275" s="102" t="s">
        <v>11402</v>
      </c>
      <c r="C275" s="102" t="s">
        <v>11280</v>
      </c>
      <c r="D275" s="102" t="s">
        <v>10055</v>
      </c>
      <c r="E275" s="102" t="s">
        <v>11599</v>
      </c>
      <c r="F275" s="102" t="s">
        <v>11600</v>
      </c>
      <c r="G275" s="162" t="s">
        <v>10326</v>
      </c>
      <c r="H275" s="62"/>
      <c r="I275" s="102" t="s">
        <v>11402</v>
      </c>
      <c r="J275" s="102" t="s">
        <v>11600</v>
      </c>
      <c r="K275" s="102" t="s">
        <v>10333</v>
      </c>
      <c r="L275" s="102" t="s">
        <v>10214</v>
      </c>
      <c r="M275" s="162" t="s">
        <v>10326</v>
      </c>
      <c r="N275" s="62"/>
      <c r="O275" s="62"/>
      <c r="P275" s="62"/>
      <c r="Q275" s="62"/>
      <c r="R275" s="62"/>
      <c r="S275" s="62"/>
      <c r="T275" s="62"/>
      <c r="U275" s="62"/>
      <c r="V275" s="62"/>
      <c r="W275" s="62"/>
      <c r="X275" s="62"/>
      <c r="Y275" s="62"/>
      <c r="Z275" s="62"/>
      <c r="AA275" s="62"/>
      <c r="AB275" s="62"/>
      <c r="AC275" s="62"/>
      <c r="AD275" s="62"/>
      <c r="AE275" s="60"/>
    </row>
    <row r="276">
      <c r="A276" s="62"/>
      <c r="B276" s="99" t="s">
        <v>10680</v>
      </c>
      <c r="C276" s="99" t="s">
        <v>11601</v>
      </c>
      <c r="D276" s="99" t="s">
        <v>11602</v>
      </c>
      <c r="E276" s="99" t="s">
        <v>11110</v>
      </c>
      <c r="F276" s="99" t="s">
        <v>10879</v>
      </c>
      <c r="G276" s="163" t="s">
        <v>11243</v>
      </c>
      <c r="H276" s="62"/>
      <c r="I276" s="99" t="s">
        <v>10680</v>
      </c>
      <c r="J276" s="99" t="s">
        <v>10977</v>
      </c>
      <c r="K276" s="99" t="s">
        <v>11603</v>
      </c>
      <c r="L276" s="99" t="s">
        <v>11604</v>
      </c>
      <c r="M276" s="164" t="s">
        <v>11605</v>
      </c>
      <c r="N276" s="62"/>
      <c r="O276" s="62"/>
      <c r="P276" s="62"/>
      <c r="Q276" s="62"/>
      <c r="R276" s="62"/>
      <c r="S276" s="62"/>
      <c r="T276" s="62"/>
      <c r="U276" s="62"/>
      <c r="V276" s="62"/>
      <c r="W276" s="62"/>
      <c r="X276" s="62"/>
      <c r="Y276" s="62"/>
      <c r="Z276" s="62"/>
      <c r="AA276" s="62"/>
      <c r="AB276" s="62"/>
      <c r="AC276" s="62"/>
      <c r="AD276" s="62"/>
      <c r="AE276" s="60"/>
    </row>
    <row r="277">
      <c r="A277" s="62"/>
      <c r="B277" s="99" t="s">
        <v>10686</v>
      </c>
      <c r="C277" s="99" t="s">
        <v>10973</v>
      </c>
      <c r="D277" s="99" t="s">
        <v>10976</v>
      </c>
      <c r="E277" s="99" t="s">
        <v>11606</v>
      </c>
      <c r="F277" s="99" t="s">
        <v>10889</v>
      </c>
      <c r="G277" s="163" t="s">
        <v>10958</v>
      </c>
      <c r="H277" s="62"/>
      <c r="I277" s="99" t="s">
        <v>10686</v>
      </c>
      <c r="J277" s="99" t="s">
        <v>11192</v>
      </c>
      <c r="K277" s="99" t="s">
        <v>10897</v>
      </c>
      <c r="L277" s="99" t="s">
        <v>11198</v>
      </c>
      <c r="M277" s="164" t="s">
        <v>11142</v>
      </c>
      <c r="N277" s="62"/>
      <c r="O277" s="62"/>
      <c r="P277" s="62"/>
      <c r="Q277" s="62"/>
      <c r="R277" s="62"/>
      <c r="S277" s="62"/>
      <c r="T277" s="62"/>
      <c r="U277" s="62"/>
      <c r="V277" s="62"/>
      <c r="W277" s="62"/>
      <c r="X277" s="62"/>
      <c r="Y277" s="62"/>
      <c r="Z277" s="62"/>
      <c r="AA277" s="62"/>
      <c r="AB277" s="62"/>
      <c r="AC277" s="62"/>
      <c r="AD277" s="62"/>
      <c r="AE277" s="60"/>
    </row>
    <row r="278">
      <c r="A278" s="62"/>
      <c r="B278" s="99" t="s">
        <v>10692</v>
      </c>
      <c r="C278" s="99" t="s">
        <v>10779</v>
      </c>
      <c r="D278" s="99" t="s">
        <v>10981</v>
      </c>
      <c r="E278" s="99" t="s">
        <v>11187</v>
      </c>
      <c r="F278" s="99" t="s">
        <v>11210</v>
      </c>
      <c r="G278" s="163" t="s">
        <v>11607</v>
      </c>
      <c r="H278" s="62"/>
      <c r="I278" s="99" t="s">
        <v>10692</v>
      </c>
      <c r="J278" s="99" t="s">
        <v>11608</v>
      </c>
      <c r="K278" s="99" t="s">
        <v>11609</v>
      </c>
      <c r="L278" s="99" t="s">
        <v>11610</v>
      </c>
      <c r="M278" s="164" t="s">
        <v>11188</v>
      </c>
      <c r="N278" s="62"/>
      <c r="O278" s="62"/>
      <c r="P278" s="62"/>
      <c r="Q278" s="62"/>
      <c r="R278" s="62"/>
      <c r="S278" s="62"/>
      <c r="T278" s="62"/>
      <c r="U278" s="62"/>
      <c r="V278" s="62"/>
      <c r="W278" s="62"/>
      <c r="X278" s="62"/>
      <c r="Y278" s="62"/>
      <c r="Z278" s="62"/>
      <c r="AA278" s="62"/>
      <c r="AB278" s="62"/>
      <c r="AC278" s="62"/>
      <c r="AD278" s="62"/>
      <c r="AE278" s="60"/>
    </row>
    <row r="279">
      <c r="A279" s="62"/>
      <c r="B279" s="99" t="s">
        <v>10699</v>
      </c>
      <c r="C279" s="99" t="s">
        <v>11611</v>
      </c>
      <c r="D279" s="99" t="s">
        <v>10771</v>
      </c>
      <c r="E279" s="99" t="s">
        <v>11612</v>
      </c>
      <c r="F279" s="99" t="s">
        <v>11613</v>
      </c>
      <c r="G279" s="163" t="s">
        <v>11245</v>
      </c>
      <c r="H279" s="62"/>
      <c r="I279" s="99" t="s">
        <v>10699</v>
      </c>
      <c r="J279" s="99" t="s">
        <v>11614</v>
      </c>
      <c r="K279" s="99" t="s">
        <v>11615</v>
      </c>
      <c r="L279" s="99" t="s">
        <v>11616</v>
      </c>
      <c r="M279" s="164" t="s">
        <v>11617</v>
      </c>
      <c r="N279" s="62"/>
      <c r="O279" s="62"/>
      <c r="P279" s="62"/>
      <c r="Q279" s="62"/>
      <c r="R279" s="62"/>
      <c r="S279" s="62"/>
      <c r="T279" s="62"/>
      <c r="U279" s="62"/>
      <c r="V279" s="62"/>
      <c r="W279" s="62"/>
      <c r="X279" s="62"/>
      <c r="Y279" s="62"/>
      <c r="Z279" s="62"/>
      <c r="AA279" s="62"/>
      <c r="AB279" s="62"/>
      <c r="AC279" s="62"/>
      <c r="AD279" s="62"/>
      <c r="AE279" s="60"/>
    </row>
    <row r="280">
      <c r="A280" s="62"/>
      <c r="B280" s="99" t="s">
        <v>10705</v>
      </c>
      <c r="C280" s="99" t="s">
        <v>10982</v>
      </c>
      <c r="D280" s="99" t="s">
        <v>10987</v>
      </c>
      <c r="E280" s="99" t="s">
        <v>11249</v>
      </c>
      <c r="F280" s="99" t="s">
        <v>10923</v>
      </c>
      <c r="G280" s="163" t="s">
        <v>11038</v>
      </c>
      <c r="H280" s="62"/>
      <c r="I280" s="99" t="s">
        <v>10705</v>
      </c>
      <c r="J280" s="99" t="s">
        <v>11271</v>
      </c>
      <c r="K280" s="99" t="s">
        <v>11618</v>
      </c>
      <c r="L280" s="99" t="s">
        <v>10681</v>
      </c>
      <c r="M280" s="164" t="s">
        <v>11619</v>
      </c>
      <c r="N280" s="62"/>
      <c r="O280" s="62"/>
      <c r="P280" s="62"/>
      <c r="Q280" s="62"/>
      <c r="R280" s="62"/>
      <c r="S280" s="62"/>
      <c r="T280" s="62"/>
      <c r="U280" s="62"/>
      <c r="V280" s="62"/>
      <c r="W280" s="62"/>
      <c r="X280" s="62"/>
      <c r="Y280" s="62"/>
      <c r="Z280" s="62"/>
      <c r="AA280" s="62"/>
      <c r="AB280" s="62"/>
      <c r="AC280" s="62"/>
      <c r="AD280" s="62"/>
      <c r="AE280" s="60"/>
    </row>
    <row r="281">
      <c r="A281" s="62"/>
      <c r="B281" s="99" t="s">
        <v>10711</v>
      </c>
      <c r="C281" s="99" t="s">
        <v>10989</v>
      </c>
      <c r="D281" s="99" t="s">
        <v>10992</v>
      </c>
      <c r="E281" s="99" t="s">
        <v>10772</v>
      </c>
      <c r="F281" s="99" t="s">
        <v>11198</v>
      </c>
      <c r="G281" s="163" t="s">
        <v>11612</v>
      </c>
      <c r="H281" s="62"/>
      <c r="I281" s="99" t="s">
        <v>10711</v>
      </c>
      <c r="J281" s="99" t="s">
        <v>10995</v>
      </c>
      <c r="K281" s="99" t="s">
        <v>11620</v>
      </c>
      <c r="L281" s="99" t="s">
        <v>11621</v>
      </c>
      <c r="M281" s="164" t="s">
        <v>11246</v>
      </c>
      <c r="N281" s="62"/>
      <c r="O281" s="62"/>
      <c r="P281" s="62"/>
      <c r="Q281" s="62"/>
      <c r="R281" s="62"/>
      <c r="S281" s="62"/>
      <c r="T281" s="62"/>
      <c r="U281" s="62"/>
      <c r="V281" s="62"/>
      <c r="W281" s="62"/>
      <c r="X281" s="62"/>
      <c r="Y281" s="62"/>
      <c r="Z281" s="62"/>
      <c r="AA281" s="62"/>
      <c r="AB281" s="62"/>
      <c r="AC281" s="62"/>
      <c r="AD281" s="62"/>
      <c r="AE281" s="60"/>
    </row>
    <row r="282">
      <c r="A282" s="62"/>
      <c r="B282" s="99" t="s">
        <v>10716</v>
      </c>
      <c r="C282" s="99" t="s">
        <v>10994</v>
      </c>
      <c r="D282" s="99" t="s">
        <v>10761</v>
      </c>
      <c r="E282" s="99" t="s">
        <v>11622</v>
      </c>
      <c r="F282" s="99" t="s">
        <v>10693</v>
      </c>
      <c r="G282" s="163" t="s">
        <v>11623</v>
      </c>
      <c r="H282" s="62"/>
      <c r="I282" s="99" t="s">
        <v>10716</v>
      </c>
      <c r="J282" s="99" t="s">
        <v>11084</v>
      </c>
      <c r="K282" s="99" t="s">
        <v>11624</v>
      </c>
      <c r="L282" s="99" t="s">
        <v>11625</v>
      </c>
      <c r="M282" s="164" t="s">
        <v>11626</v>
      </c>
      <c r="N282" s="62"/>
      <c r="O282" s="62"/>
      <c r="P282" s="62"/>
      <c r="Q282" s="62"/>
      <c r="R282" s="62"/>
      <c r="S282" s="62"/>
      <c r="T282" s="62"/>
      <c r="U282" s="62"/>
      <c r="V282" s="62"/>
      <c r="W282" s="62"/>
      <c r="X282" s="62"/>
      <c r="Y282" s="62"/>
      <c r="Z282" s="62"/>
      <c r="AA282" s="62"/>
      <c r="AB282" s="62"/>
      <c r="AC282" s="62"/>
      <c r="AD282" s="62"/>
      <c r="AE282" s="60"/>
    </row>
    <row r="283">
      <c r="A283" s="62"/>
      <c r="B283" s="99" t="s">
        <v>10721</v>
      </c>
      <c r="C283" s="99" t="s">
        <v>10821</v>
      </c>
      <c r="D283" s="99" t="s">
        <v>11000</v>
      </c>
      <c r="E283" s="99" t="s">
        <v>10960</v>
      </c>
      <c r="F283" s="99" t="s">
        <v>10891</v>
      </c>
      <c r="G283" s="163" t="s">
        <v>11627</v>
      </c>
      <c r="H283" s="62"/>
      <c r="I283" s="99" t="s">
        <v>10721</v>
      </c>
      <c r="J283" s="99" t="s">
        <v>11602</v>
      </c>
      <c r="K283" s="99" t="s">
        <v>11602</v>
      </c>
      <c r="L283" s="99" t="s">
        <v>11626</v>
      </c>
      <c r="M283" s="164" t="s">
        <v>11628</v>
      </c>
      <c r="N283" s="62"/>
      <c r="O283" s="62"/>
      <c r="P283" s="62"/>
      <c r="Q283" s="62"/>
      <c r="R283" s="62"/>
      <c r="S283" s="62"/>
      <c r="T283" s="62"/>
      <c r="U283" s="62"/>
      <c r="V283" s="62"/>
      <c r="W283" s="62"/>
      <c r="X283" s="62"/>
      <c r="Y283" s="62"/>
      <c r="Z283" s="62"/>
      <c r="AA283" s="62"/>
      <c r="AB283" s="62"/>
      <c r="AC283" s="62"/>
      <c r="AD283" s="62"/>
      <c r="AE283" s="60"/>
    </row>
    <row r="284">
      <c r="A284" s="62"/>
      <c r="B284" s="99" t="s">
        <v>10727</v>
      </c>
      <c r="C284" s="99" t="s">
        <v>11007</v>
      </c>
      <c r="D284" s="99" t="s">
        <v>11005</v>
      </c>
      <c r="E284" s="99" t="s">
        <v>11629</v>
      </c>
      <c r="F284" s="99" t="s">
        <v>11073</v>
      </c>
      <c r="G284" s="163" t="s">
        <v>10776</v>
      </c>
      <c r="H284" s="62"/>
      <c r="I284" s="99" t="s">
        <v>10727</v>
      </c>
      <c r="J284" s="99" t="s">
        <v>11630</v>
      </c>
      <c r="K284" s="99" t="s">
        <v>10717</v>
      </c>
      <c r="L284" s="99" t="s">
        <v>11157</v>
      </c>
      <c r="M284" s="164" t="s">
        <v>11631</v>
      </c>
      <c r="N284" s="62"/>
      <c r="O284" s="62"/>
      <c r="P284" s="62"/>
      <c r="Q284" s="62"/>
      <c r="R284" s="62"/>
      <c r="S284" s="62"/>
      <c r="T284" s="62"/>
      <c r="U284" s="62"/>
      <c r="V284" s="62"/>
      <c r="W284" s="62"/>
      <c r="X284" s="62"/>
      <c r="Y284" s="62"/>
      <c r="Z284" s="62"/>
      <c r="AA284" s="62"/>
      <c r="AB284" s="62"/>
      <c r="AC284" s="62"/>
      <c r="AD284" s="62"/>
      <c r="AE284" s="60"/>
    </row>
    <row r="285">
      <c r="A285" s="62"/>
      <c r="B285" s="99" t="s">
        <v>10828</v>
      </c>
      <c r="C285" s="99" t="s">
        <v>10730</v>
      </c>
      <c r="D285" s="99" t="s">
        <v>10731</v>
      </c>
      <c r="E285" s="99" t="s">
        <v>11185</v>
      </c>
      <c r="F285" s="99" t="s">
        <v>10910</v>
      </c>
      <c r="G285" s="163" t="s">
        <v>11122</v>
      </c>
      <c r="H285" s="62"/>
      <c r="I285" s="99" t="s">
        <v>10828</v>
      </c>
      <c r="J285" s="99" t="s">
        <v>11625</v>
      </c>
      <c r="K285" s="99" t="s">
        <v>11632</v>
      </c>
      <c r="L285" s="99" t="s">
        <v>11633</v>
      </c>
      <c r="M285" s="164" t="s">
        <v>11064</v>
      </c>
      <c r="N285" s="62"/>
      <c r="O285" s="62"/>
      <c r="P285" s="62"/>
      <c r="Q285" s="62"/>
      <c r="R285" s="62"/>
      <c r="S285" s="62"/>
      <c r="T285" s="62"/>
      <c r="U285" s="62"/>
      <c r="V285" s="62"/>
      <c r="W285" s="62"/>
      <c r="X285" s="62"/>
      <c r="Y285" s="62"/>
      <c r="Z285" s="62"/>
      <c r="AA285" s="62"/>
      <c r="AB285" s="62"/>
      <c r="AC285" s="62"/>
      <c r="AD285" s="62"/>
      <c r="AE285" s="60"/>
    </row>
    <row r="286">
      <c r="A286" s="62"/>
      <c r="B286" s="165" t="s">
        <v>11634</v>
      </c>
      <c r="C286" s="165" t="s">
        <v>10816</v>
      </c>
      <c r="D286" s="165" t="s">
        <v>11635</v>
      </c>
      <c r="E286" s="165" t="s">
        <v>11636</v>
      </c>
      <c r="F286" s="165" t="s">
        <v>11637</v>
      </c>
      <c r="G286" s="165" t="s">
        <v>11638</v>
      </c>
      <c r="H286" s="62"/>
      <c r="I286" s="165" t="s">
        <v>11634</v>
      </c>
      <c r="J286" s="165" t="s">
        <v>11639</v>
      </c>
      <c r="K286" s="165" t="s">
        <v>11640</v>
      </c>
      <c r="L286" s="165" t="s">
        <v>10977</v>
      </c>
      <c r="M286" s="166" t="s">
        <v>10890</v>
      </c>
      <c r="N286" s="62"/>
      <c r="O286" s="62"/>
      <c r="P286" s="62"/>
      <c r="Q286" s="62"/>
      <c r="R286" s="62"/>
      <c r="S286" s="62"/>
      <c r="T286" s="62"/>
      <c r="U286" s="62"/>
      <c r="V286" s="62"/>
      <c r="W286" s="62"/>
      <c r="X286" s="62"/>
      <c r="Y286" s="62"/>
      <c r="Z286" s="62"/>
      <c r="AA286" s="62"/>
      <c r="AB286" s="62"/>
      <c r="AC286" s="62"/>
      <c r="AD286" s="62"/>
      <c r="AE286" s="60"/>
    </row>
    <row r="287">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c r="AB287" s="62"/>
      <c r="AC287" s="62"/>
      <c r="AD287" s="62"/>
      <c r="AE287" s="60"/>
    </row>
    <row r="288">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c r="AB288" s="62"/>
      <c r="AC288" s="62"/>
      <c r="AD288" s="62"/>
      <c r="AE288" s="60"/>
    </row>
    <row r="289">
      <c r="A289" s="62"/>
      <c r="B289" s="63" t="s">
        <v>4615</v>
      </c>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c r="AB289" s="62"/>
      <c r="AC289" s="62"/>
      <c r="AD289" s="62"/>
      <c r="AE289" s="60"/>
    </row>
    <row r="290">
      <c r="A290" s="62"/>
      <c r="B290" s="65" t="s">
        <v>11641</v>
      </c>
      <c r="C290" s="85"/>
      <c r="D290" s="85"/>
      <c r="E290" s="85"/>
      <c r="F290" s="62"/>
      <c r="G290" s="62"/>
      <c r="H290" s="62"/>
      <c r="I290" s="62"/>
      <c r="J290" s="62"/>
      <c r="K290" s="62"/>
      <c r="L290" s="62"/>
      <c r="M290" s="62"/>
      <c r="N290" s="62"/>
      <c r="O290" s="62"/>
      <c r="P290" s="62"/>
      <c r="Q290" s="62"/>
      <c r="R290" s="62"/>
      <c r="S290" s="62"/>
      <c r="T290" s="62"/>
      <c r="U290" s="62"/>
      <c r="V290" s="62"/>
      <c r="W290" s="62"/>
      <c r="X290" s="62"/>
      <c r="Y290" s="62"/>
      <c r="Z290" s="62"/>
      <c r="AA290" s="62"/>
      <c r="AB290" s="62"/>
      <c r="AC290" s="62"/>
      <c r="AD290" s="62"/>
      <c r="AE290" s="60"/>
    </row>
    <row r="291">
      <c r="A291" s="66"/>
      <c r="B291" s="87"/>
      <c r="C291" s="167" t="s">
        <v>10753</v>
      </c>
      <c r="D291" s="167" t="s">
        <v>10754</v>
      </c>
      <c r="E291" s="167" t="s">
        <v>11642</v>
      </c>
      <c r="F291" s="62"/>
      <c r="G291" s="62"/>
      <c r="H291" s="62"/>
      <c r="I291" s="62"/>
      <c r="J291" s="62"/>
      <c r="K291" s="62"/>
      <c r="L291" s="62"/>
      <c r="M291" s="62"/>
      <c r="N291" s="62"/>
      <c r="O291" s="62"/>
      <c r="P291" s="62"/>
      <c r="Q291" s="62"/>
      <c r="R291" s="62"/>
      <c r="S291" s="62"/>
      <c r="T291" s="62"/>
      <c r="U291" s="62"/>
      <c r="V291" s="62"/>
      <c r="W291" s="62"/>
      <c r="X291" s="62"/>
      <c r="Y291" s="62"/>
      <c r="Z291" s="62"/>
      <c r="AA291" s="62"/>
      <c r="AB291" s="62"/>
      <c r="AC291" s="62"/>
      <c r="AD291" s="62"/>
      <c r="AE291" s="60"/>
    </row>
    <row r="292">
      <c r="A292" s="66"/>
      <c r="B292" s="72" t="s">
        <v>11643</v>
      </c>
      <c r="C292" s="73" t="s">
        <v>10925</v>
      </c>
      <c r="D292" s="73" t="s">
        <v>11644</v>
      </c>
      <c r="E292" s="73" t="s">
        <v>11645</v>
      </c>
      <c r="F292" s="62"/>
      <c r="G292" s="62"/>
      <c r="H292" s="62"/>
      <c r="I292" s="62"/>
      <c r="J292" s="62"/>
      <c r="K292" s="62"/>
      <c r="L292" s="62"/>
      <c r="M292" s="62"/>
      <c r="N292" s="62"/>
      <c r="O292" s="62"/>
      <c r="P292" s="62"/>
      <c r="Q292" s="62"/>
      <c r="R292" s="62"/>
      <c r="S292" s="62"/>
      <c r="T292" s="62"/>
      <c r="U292" s="62"/>
      <c r="V292" s="62"/>
      <c r="W292" s="62"/>
      <c r="X292" s="62"/>
      <c r="Y292" s="62"/>
      <c r="Z292" s="62"/>
      <c r="AA292" s="62"/>
      <c r="AB292" s="62"/>
      <c r="AC292" s="62"/>
      <c r="AD292" s="62"/>
      <c r="AE292" s="60"/>
    </row>
    <row r="293">
      <c r="A293" s="66"/>
      <c r="B293" s="72" t="s">
        <v>11646</v>
      </c>
      <c r="C293" s="73" t="s">
        <v>11647</v>
      </c>
      <c r="D293" s="73" t="s">
        <v>11648</v>
      </c>
      <c r="E293" s="73" t="s">
        <v>11649</v>
      </c>
      <c r="F293" s="62"/>
      <c r="G293" s="62"/>
      <c r="H293" s="62"/>
      <c r="I293" s="62"/>
      <c r="J293" s="62"/>
      <c r="K293" s="62"/>
      <c r="L293" s="62"/>
      <c r="M293" s="62"/>
      <c r="N293" s="62"/>
      <c r="O293" s="62"/>
      <c r="P293" s="62"/>
      <c r="Q293" s="62"/>
      <c r="R293" s="62"/>
      <c r="S293" s="62"/>
      <c r="T293" s="62"/>
      <c r="U293" s="62"/>
      <c r="V293" s="62"/>
      <c r="W293" s="62"/>
      <c r="X293" s="62"/>
      <c r="Y293" s="62"/>
      <c r="Z293" s="62"/>
      <c r="AA293" s="62"/>
      <c r="AB293" s="62"/>
      <c r="AC293" s="62"/>
      <c r="AD293" s="62"/>
      <c r="AE293" s="60"/>
    </row>
    <row r="294">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c r="AB294" s="62"/>
      <c r="AC294" s="62"/>
      <c r="AD294" s="62"/>
      <c r="AE294" s="60"/>
    </row>
    <row r="29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c r="AB295" s="62"/>
      <c r="AC295" s="62"/>
      <c r="AD295" s="62"/>
      <c r="AE295" s="60"/>
    </row>
    <row r="296">
      <c r="A296" s="62"/>
      <c r="B296" s="63" t="s">
        <v>5252</v>
      </c>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c r="AB296" s="62"/>
      <c r="AC296" s="62"/>
      <c r="AD296" s="62"/>
      <c r="AE296" s="60"/>
    </row>
    <row r="297">
      <c r="A297" s="62"/>
      <c r="B297" s="65" t="s">
        <v>11650</v>
      </c>
      <c r="C297" s="85"/>
      <c r="D297" s="85"/>
      <c r="E297" s="85"/>
      <c r="F297" s="85"/>
      <c r="G297" s="85"/>
      <c r="H297" s="85"/>
      <c r="I297" s="62"/>
      <c r="J297" s="62"/>
      <c r="K297" s="62"/>
      <c r="L297" s="168" t="s">
        <v>11651</v>
      </c>
      <c r="M297" s="85"/>
      <c r="N297" s="85"/>
      <c r="O297" s="85"/>
      <c r="P297" s="85"/>
      <c r="Q297" s="85"/>
      <c r="R297" s="85"/>
      <c r="S297" s="62"/>
      <c r="T297" s="62"/>
      <c r="U297" s="62"/>
      <c r="V297" s="62"/>
      <c r="W297" s="62"/>
      <c r="X297" s="62"/>
      <c r="Y297" s="62"/>
      <c r="Z297" s="62"/>
      <c r="AA297" s="62"/>
      <c r="AB297" s="62"/>
      <c r="AC297" s="62"/>
      <c r="AD297" s="62"/>
      <c r="AE297" s="60"/>
    </row>
    <row r="298">
      <c r="A298" s="66"/>
      <c r="B298" s="169" t="s">
        <v>11402</v>
      </c>
      <c r="C298" s="102" t="s">
        <v>10753</v>
      </c>
      <c r="D298" s="96"/>
      <c r="E298" s="102" t="s">
        <v>10754</v>
      </c>
      <c r="F298" s="96"/>
      <c r="G298" s="102" t="s">
        <v>11034</v>
      </c>
      <c r="H298" s="97"/>
      <c r="I298" s="62"/>
      <c r="J298" s="62"/>
      <c r="K298" s="62"/>
      <c r="L298" s="170" t="s">
        <v>11402</v>
      </c>
      <c r="M298" s="102" t="s">
        <v>10753</v>
      </c>
      <c r="N298" s="96"/>
      <c r="O298" s="105" t="s">
        <v>10754</v>
      </c>
      <c r="P298" s="87"/>
      <c r="Q298" s="102" t="s">
        <v>11034</v>
      </c>
      <c r="R298" s="96"/>
      <c r="S298" s="62"/>
      <c r="T298" s="62"/>
      <c r="U298" s="62"/>
      <c r="V298" s="62"/>
      <c r="W298" s="62"/>
      <c r="X298" s="62"/>
      <c r="Y298" s="62"/>
      <c r="Z298" s="62"/>
      <c r="AA298" s="62"/>
      <c r="AB298" s="62"/>
      <c r="AC298" s="62"/>
      <c r="AD298" s="62"/>
      <c r="AE298" s="60"/>
    </row>
    <row r="299">
      <c r="A299" s="66"/>
      <c r="B299" s="171"/>
      <c r="C299" s="102" t="s">
        <v>11600</v>
      </c>
      <c r="D299" s="102" t="s">
        <v>11652</v>
      </c>
      <c r="E299" s="102" t="s">
        <v>11600</v>
      </c>
      <c r="F299" s="102" t="s">
        <v>11652</v>
      </c>
      <c r="G299" s="102" t="s">
        <v>11600</v>
      </c>
      <c r="H299" s="105" t="s">
        <v>11652</v>
      </c>
      <c r="I299" s="62"/>
      <c r="J299" s="62"/>
      <c r="K299" s="62"/>
      <c r="L299" s="172"/>
      <c r="M299" s="102" t="s">
        <v>11653</v>
      </c>
      <c r="N299" s="102" t="s">
        <v>11652</v>
      </c>
      <c r="O299" s="102" t="s">
        <v>11653</v>
      </c>
      <c r="P299" s="102" t="s">
        <v>11652</v>
      </c>
      <c r="Q299" s="102" t="s">
        <v>11653</v>
      </c>
      <c r="R299" s="102" t="s">
        <v>11652</v>
      </c>
      <c r="S299" s="62"/>
      <c r="T299" s="62"/>
      <c r="U299" s="62"/>
      <c r="V299" s="62"/>
      <c r="W299" s="62"/>
      <c r="X299" s="62"/>
      <c r="Y299" s="62"/>
      <c r="Z299" s="62"/>
      <c r="AA299" s="62"/>
      <c r="AB299" s="62"/>
      <c r="AC299" s="62"/>
      <c r="AD299" s="62"/>
      <c r="AE299" s="60"/>
    </row>
    <row r="300">
      <c r="A300" s="66"/>
      <c r="B300" s="99" t="s">
        <v>10680</v>
      </c>
      <c r="C300" s="99" t="s">
        <v>10970</v>
      </c>
      <c r="D300" s="99" t="s">
        <v>10907</v>
      </c>
      <c r="E300" s="99" t="s">
        <v>11165</v>
      </c>
      <c r="F300" s="99" t="s">
        <v>11065</v>
      </c>
      <c r="G300" s="99" t="s">
        <v>11654</v>
      </c>
      <c r="H300" s="173" t="s">
        <v>11655</v>
      </c>
      <c r="I300" s="62"/>
      <c r="J300" s="62"/>
      <c r="K300" s="62"/>
      <c r="L300" s="99" t="s">
        <v>10680</v>
      </c>
      <c r="M300" s="99" t="s">
        <v>10768</v>
      </c>
      <c r="N300" s="99" t="s">
        <v>10907</v>
      </c>
      <c r="O300" s="99" t="s">
        <v>10985</v>
      </c>
      <c r="P300" s="99" t="s">
        <v>11065</v>
      </c>
      <c r="Q300" s="99" t="s">
        <v>11123</v>
      </c>
      <c r="R300" s="101" t="s">
        <v>11655</v>
      </c>
      <c r="S300" s="62"/>
      <c r="T300" s="62"/>
      <c r="U300" s="62"/>
      <c r="V300" s="62"/>
      <c r="W300" s="62"/>
      <c r="X300" s="62"/>
      <c r="Y300" s="62"/>
      <c r="Z300" s="62"/>
      <c r="AA300" s="62"/>
      <c r="AB300" s="62"/>
      <c r="AC300" s="62"/>
      <c r="AD300" s="62"/>
      <c r="AE300" s="60"/>
    </row>
    <row r="301">
      <c r="A301" s="66"/>
      <c r="B301" s="99" t="s">
        <v>10686</v>
      </c>
      <c r="C301" s="99" t="s">
        <v>11656</v>
      </c>
      <c r="D301" s="99" t="s">
        <v>11657</v>
      </c>
      <c r="E301" s="99" t="s">
        <v>11658</v>
      </c>
      <c r="F301" s="99" t="s">
        <v>11659</v>
      </c>
      <c r="G301" s="99" t="s">
        <v>11660</v>
      </c>
      <c r="H301" s="173" t="s">
        <v>10864</v>
      </c>
      <c r="I301" s="62"/>
      <c r="J301" s="62"/>
      <c r="K301" s="62"/>
      <c r="L301" s="99" t="s">
        <v>10686</v>
      </c>
      <c r="M301" s="99" t="s">
        <v>11661</v>
      </c>
      <c r="N301" s="99" t="s">
        <v>11657</v>
      </c>
      <c r="O301" s="99" t="s">
        <v>10846</v>
      </c>
      <c r="P301" s="99" t="s">
        <v>11659</v>
      </c>
      <c r="Q301" s="99" t="s">
        <v>10776</v>
      </c>
      <c r="R301" s="101" t="s">
        <v>10864</v>
      </c>
      <c r="S301" s="62"/>
      <c r="T301" s="62"/>
      <c r="U301" s="62"/>
      <c r="V301" s="62"/>
      <c r="W301" s="62"/>
      <c r="X301" s="62"/>
      <c r="Y301" s="62"/>
      <c r="Z301" s="62"/>
      <c r="AA301" s="62"/>
      <c r="AB301" s="62"/>
      <c r="AC301" s="62"/>
      <c r="AD301" s="62"/>
      <c r="AE301" s="60"/>
    </row>
    <row r="302">
      <c r="A302" s="66"/>
      <c r="B302" s="99" t="s">
        <v>10692</v>
      </c>
      <c r="C302" s="99" t="s">
        <v>11662</v>
      </c>
      <c r="D302" s="99" t="s">
        <v>11663</v>
      </c>
      <c r="E302" s="99" t="s">
        <v>11254</v>
      </c>
      <c r="F302" s="99" t="s">
        <v>11664</v>
      </c>
      <c r="G302" s="99" t="s">
        <v>11250</v>
      </c>
      <c r="H302" s="173" t="s">
        <v>11177</v>
      </c>
      <c r="I302" s="62"/>
      <c r="J302" s="62"/>
      <c r="K302" s="62"/>
      <c r="L302" s="99" t="s">
        <v>10692</v>
      </c>
      <c r="M302" s="99" t="s">
        <v>11180</v>
      </c>
      <c r="N302" s="99" t="s">
        <v>11663</v>
      </c>
      <c r="O302" s="99" t="s">
        <v>11665</v>
      </c>
      <c r="P302" s="99" t="s">
        <v>11664</v>
      </c>
      <c r="Q302" s="99" t="s">
        <v>11666</v>
      </c>
      <c r="R302" s="101" t="s">
        <v>11177</v>
      </c>
      <c r="S302" s="62"/>
      <c r="T302" s="62"/>
      <c r="U302" s="62"/>
      <c r="V302" s="62"/>
      <c r="W302" s="62"/>
      <c r="X302" s="62"/>
      <c r="Y302" s="62"/>
      <c r="Z302" s="62"/>
      <c r="AA302" s="62"/>
      <c r="AB302" s="62"/>
      <c r="AC302" s="62"/>
      <c r="AD302" s="62"/>
      <c r="AE302" s="60"/>
    </row>
    <row r="303">
      <c r="A303" s="66"/>
      <c r="B303" s="99" t="s">
        <v>10699</v>
      </c>
      <c r="C303" s="101">
        <v>1.0</v>
      </c>
      <c r="D303" s="99" t="s">
        <v>10768</v>
      </c>
      <c r="E303" s="99" t="s">
        <v>11065</v>
      </c>
      <c r="F303" s="99" t="s">
        <v>11655</v>
      </c>
      <c r="G303" s="99" t="s">
        <v>11011</v>
      </c>
      <c r="H303" s="173" t="s">
        <v>11667</v>
      </c>
      <c r="I303" s="62"/>
      <c r="J303" s="62"/>
      <c r="K303" s="62"/>
      <c r="L303" s="99" t="s">
        <v>10699</v>
      </c>
      <c r="M303" s="99" t="s">
        <v>11655</v>
      </c>
      <c r="N303" s="99" t="s">
        <v>10768</v>
      </c>
      <c r="O303" s="99" t="s">
        <v>10885</v>
      </c>
      <c r="P303" s="99" t="s">
        <v>11655</v>
      </c>
      <c r="Q303" s="99" t="s">
        <v>11130</v>
      </c>
      <c r="R303" s="101" t="s">
        <v>11667</v>
      </c>
      <c r="S303" s="62"/>
      <c r="T303" s="62"/>
      <c r="U303" s="62"/>
      <c r="V303" s="62"/>
      <c r="W303" s="62"/>
      <c r="X303" s="62"/>
      <c r="Y303" s="62"/>
      <c r="Z303" s="62"/>
      <c r="AA303" s="62"/>
      <c r="AB303" s="62"/>
      <c r="AC303" s="62"/>
      <c r="AD303" s="62"/>
      <c r="AE303" s="60"/>
    </row>
    <row r="304">
      <c r="A304" s="66"/>
      <c r="B304" s="99" t="s">
        <v>10705</v>
      </c>
      <c r="C304" s="99" t="s">
        <v>10881</v>
      </c>
      <c r="D304" s="99" t="s">
        <v>10846</v>
      </c>
      <c r="E304" s="99" t="s">
        <v>10728</v>
      </c>
      <c r="F304" s="99" t="s">
        <v>11668</v>
      </c>
      <c r="G304" s="99" t="s">
        <v>11669</v>
      </c>
      <c r="H304" s="173" t="s">
        <v>11533</v>
      </c>
      <c r="I304" s="62"/>
      <c r="J304" s="62"/>
      <c r="K304" s="62"/>
      <c r="L304" s="99" t="s">
        <v>10705</v>
      </c>
      <c r="M304" s="99" t="s">
        <v>11046</v>
      </c>
      <c r="N304" s="99" t="s">
        <v>10846</v>
      </c>
      <c r="O304" s="99" t="s">
        <v>10883</v>
      </c>
      <c r="P304" s="99" t="s">
        <v>11668</v>
      </c>
      <c r="Q304" s="99" t="s">
        <v>10972</v>
      </c>
      <c r="R304" s="101" t="s">
        <v>11533</v>
      </c>
      <c r="S304" s="62"/>
      <c r="T304" s="62"/>
      <c r="U304" s="62"/>
      <c r="V304" s="62"/>
      <c r="W304" s="62"/>
      <c r="X304" s="62"/>
      <c r="Y304" s="62"/>
      <c r="Z304" s="62"/>
      <c r="AA304" s="62"/>
      <c r="AB304" s="62"/>
      <c r="AC304" s="62"/>
      <c r="AD304" s="62"/>
      <c r="AE304" s="60"/>
    </row>
    <row r="305">
      <c r="A305" s="66"/>
      <c r="B305" s="99" t="s">
        <v>10711</v>
      </c>
      <c r="C305" s="99" t="s">
        <v>10886</v>
      </c>
      <c r="D305" s="99" t="s">
        <v>10796</v>
      </c>
      <c r="E305" s="99" t="s">
        <v>11670</v>
      </c>
      <c r="F305" s="99" t="s">
        <v>11671</v>
      </c>
      <c r="G305" s="99" t="s">
        <v>11672</v>
      </c>
      <c r="H305" s="173" t="s">
        <v>11673</v>
      </c>
      <c r="I305" s="62"/>
      <c r="J305" s="62"/>
      <c r="K305" s="62"/>
      <c r="L305" s="99" t="s">
        <v>10711</v>
      </c>
      <c r="M305" s="99" t="s">
        <v>10768</v>
      </c>
      <c r="N305" s="99" t="s">
        <v>10796</v>
      </c>
      <c r="O305" s="99" t="s">
        <v>11674</v>
      </c>
      <c r="P305" s="99" t="s">
        <v>11671</v>
      </c>
      <c r="Q305" s="99" t="s">
        <v>10991</v>
      </c>
      <c r="R305" s="101" t="s">
        <v>11673</v>
      </c>
      <c r="S305" s="62"/>
      <c r="T305" s="62"/>
      <c r="U305" s="62"/>
      <c r="V305" s="62"/>
      <c r="W305" s="62"/>
      <c r="X305" s="62"/>
      <c r="Y305" s="62"/>
      <c r="Z305" s="62"/>
      <c r="AA305" s="62"/>
      <c r="AB305" s="62"/>
      <c r="AC305" s="62"/>
      <c r="AD305" s="62"/>
      <c r="AE305" s="60"/>
    </row>
    <row r="306">
      <c r="A306" s="66"/>
      <c r="B306" s="99" t="s">
        <v>10716</v>
      </c>
      <c r="C306" s="99" t="s">
        <v>11636</v>
      </c>
      <c r="D306" s="99" t="s">
        <v>11655</v>
      </c>
      <c r="E306" s="99" t="s">
        <v>11648</v>
      </c>
      <c r="F306" s="101">
        <v>1.0</v>
      </c>
      <c r="G306" s="99" t="s">
        <v>11214</v>
      </c>
      <c r="H306" s="173" t="s">
        <v>10768</v>
      </c>
      <c r="I306" s="62"/>
      <c r="J306" s="62"/>
      <c r="K306" s="62"/>
      <c r="L306" s="99" t="s">
        <v>10716</v>
      </c>
      <c r="M306" s="99" t="s">
        <v>11671</v>
      </c>
      <c r="N306" s="99" t="s">
        <v>11655</v>
      </c>
      <c r="O306" s="99" t="s">
        <v>10897</v>
      </c>
      <c r="P306" s="101">
        <v>1.0</v>
      </c>
      <c r="Q306" s="99" t="s">
        <v>11675</v>
      </c>
      <c r="R306" s="101" t="s">
        <v>10768</v>
      </c>
      <c r="S306" s="62"/>
      <c r="T306" s="62"/>
      <c r="U306" s="62"/>
      <c r="V306" s="62"/>
      <c r="W306" s="62"/>
      <c r="X306" s="62"/>
      <c r="Y306" s="62"/>
      <c r="Z306" s="62"/>
      <c r="AA306" s="62"/>
      <c r="AB306" s="62"/>
      <c r="AC306" s="62"/>
      <c r="AD306" s="62"/>
      <c r="AE306" s="60"/>
    </row>
    <row r="307">
      <c r="A307" s="66"/>
      <c r="B307" s="99" t="s">
        <v>11676</v>
      </c>
      <c r="C307" s="99" t="s">
        <v>11677</v>
      </c>
      <c r="D307" s="99" t="s">
        <v>11678</v>
      </c>
      <c r="E307" s="99" t="s">
        <v>11679</v>
      </c>
      <c r="F307" s="99" t="s">
        <v>11680</v>
      </c>
      <c r="G307" s="99" t="s">
        <v>11082</v>
      </c>
      <c r="H307" s="173" t="s">
        <v>11062</v>
      </c>
      <c r="I307" s="62"/>
      <c r="J307" s="62"/>
      <c r="K307" s="62"/>
      <c r="L307" s="99" t="s">
        <v>11676</v>
      </c>
      <c r="M307" s="99" t="s">
        <v>11181</v>
      </c>
      <c r="N307" s="99" t="s">
        <v>11678</v>
      </c>
      <c r="O307" s="99" t="s">
        <v>10768</v>
      </c>
      <c r="P307" s="99" t="s">
        <v>11680</v>
      </c>
      <c r="Q307" s="99" t="s">
        <v>11250</v>
      </c>
      <c r="R307" s="101" t="s">
        <v>11062</v>
      </c>
      <c r="S307" s="62"/>
      <c r="T307" s="62"/>
      <c r="U307" s="62"/>
      <c r="V307" s="62"/>
      <c r="W307" s="62"/>
      <c r="X307" s="62"/>
      <c r="Y307" s="62"/>
      <c r="Z307" s="62"/>
      <c r="AA307" s="62"/>
      <c r="AB307" s="62"/>
      <c r="AC307" s="62"/>
      <c r="AD307" s="62"/>
      <c r="AE307" s="60"/>
    </row>
    <row r="308">
      <c r="A308" s="66"/>
      <c r="B308" s="99" t="s">
        <v>11681</v>
      </c>
      <c r="C308" s="99" t="s">
        <v>11253</v>
      </c>
      <c r="D308" s="99" t="s">
        <v>11682</v>
      </c>
      <c r="E308" s="99" t="s">
        <v>10937</v>
      </c>
      <c r="F308" s="99" t="s">
        <v>11660</v>
      </c>
      <c r="G308" s="99" t="s">
        <v>10763</v>
      </c>
      <c r="H308" s="173" t="s">
        <v>11683</v>
      </c>
      <c r="I308" s="62"/>
      <c r="J308" s="62"/>
      <c r="K308" s="62"/>
      <c r="L308" s="99" t="s">
        <v>11681</v>
      </c>
      <c r="M308" s="99" t="s">
        <v>11684</v>
      </c>
      <c r="N308" s="99" t="s">
        <v>11682</v>
      </c>
      <c r="O308" s="99" t="s">
        <v>11089</v>
      </c>
      <c r="P308" s="99" t="s">
        <v>11660</v>
      </c>
      <c r="Q308" s="99" t="s">
        <v>11677</v>
      </c>
      <c r="R308" s="101" t="s">
        <v>11683</v>
      </c>
      <c r="S308" s="62"/>
      <c r="T308" s="62"/>
      <c r="U308" s="62"/>
      <c r="V308" s="62"/>
      <c r="W308" s="62"/>
      <c r="X308" s="62"/>
      <c r="Y308" s="62"/>
      <c r="Z308" s="62"/>
      <c r="AA308" s="62"/>
      <c r="AB308" s="62"/>
      <c r="AC308" s="62"/>
      <c r="AD308" s="62"/>
      <c r="AE308" s="60"/>
    </row>
    <row r="309">
      <c r="A309" s="66"/>
      <c r="B309" s="99" t="s">
        <v>10828</v>
      </c>
      <c r="C309" s="99" t="s">
        <v>11251</v>
      </c>
      <c r="D309" s="101">
        <v>1.0</v>
      </c>
      <c r="E309" s="99" t="s">
        <v>11216</v>
      </c>
      <c r="F309" s="99" t="s">
        <v>11216</v>
      </c>
      <c r="G309" s="99" t="s">
        <v>11047</v>
      </c>
      <c r="H309" s="173" t="s">
        <v>10900</v>
      </c>
      <c r="I309" s="62"/>
      <c r="J309" s="62"/>
      <c r="K309" s="62"/>
      <c r="L309" s="99" t="s">
        <v>10828</v>
      </c>
      <c r="M309" s="99" t="s">
        <v>11677</v>
      </c>
      <c r="N309" s="101">
        <v>1.0</v>
      </c>
      <c r="O309" s="99" t="s">
        <v>11655</v>
      </c>
      <c r="P309" s="99" t="s">
        <v>11216</v>
      </c>
      <c r="Q309" s="99" t="s">
        <v>10944</v>
      </c>
      <c r="R309" s="101" t="s">
        <v>10900</v>
      </c>
      <c r="S309" s="62"/>
      <c r="T309" s="62"/>
      <c r="U309" s="62"/>
      <c r="V309" s="62"/>
      <c r="W309" s="62"/>
      <c r="X309" s="62"/>
      <c r="Y309" s="62"/>
      <c r="Z309" s="62"/>
      <c r="AA309" s="62"/>
      <c r="AB309" s="62"/>
      <c r="AC309" s="62"/>
      <c r="AD309" s="62"/>
      <c r="AE309" s="60"/>
    </row>
    <row r="310">
      <c r="A310" s="66"/>
      <c r="B310" s="165" t="s">
        <v>10740</v>
      </c>
      <c r="C310" s="165" t="s">
        <v>11077</v>
      </c>
      <c r="D310" s="165" t="s">
        <v>11176</v>
      </c>
      <c r="E310" s="165" t="s">
        <v>11685</v>
      </c>
      <c r="F310" s="165" t="s">
        <v>11627</v>
      </c>
      <c r="G310" s="165" t="s">
        <v>11686</v>
      </c>
      <c r="H310" s="165" t="s">
        <v>11174</v>
      </c>
      <c r="I310" s="62"/>
      <c r="J310" s="62"/>
      <c r="K310" s="62"/>
      <c r="L310" s="165" t="s">
        <v>10740</v>
      </c>
      <c r="M310" s="165" t="s">
        <v>10960</v>
      </c>
      <c r="N310" s="165" t="s">
        <v>11176</v>
      </c>
      <c r="O310" s="165" t="s">
        <v>11687</v>
      </c>
      <c r="P310" s="165" t="s">
        <v>11627</v>
      </c>
      <c r="Q310" s="165" t="s">
        <v>11688</v>
      </c>
      <c r="R310" s="165" t="s">
        <v>11174</v>
      </c>
      <c r="S310" s="62"/>
      <c r="T310" s="62"/>
      <c r="U310" s="62"/>
      <c r="V310" s="62"/>
      <c r="W310" s="62"/>
      <c r="X310" s="62"/>
      <c r="Y310" s="62"/>
      <c r="Z310" s="62"/>
      <c r="AA310" s="62"/>
      <c r="AB310" s="62"/>
      <c r="AC310" s="62"/>
      <c r="AD310" s="62"/>
      <c r="AE310" s="60"/>
    </row>
    <row r="31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c r="AA311" s="62"/>
      <c r="AB311" s="62"/>
      <c r="AC311" s="62"/>
      <c r="AD311" s="62"/>
      <c r="AE311" s="60"/>
    </row>
    <row r="312">
      <c r="A312" s="62"/>
      <c r="B312" s="65" t="s">
        <v>11689</v>
      </c>
      <c r="C312" s="85"/>
      <c r="D312" s="85"/>
      <c r="E312" s="85"/>
      <c r="F312" s="85"/>
      <c r="G312" s="85"/>
      <c r="H312" s="85"/>
      <c r="I312" s="62"/>
      <c r="J312" s="62"/>
      <c r="K312" s="62"/>
      <c r="L312" s="65" t="s">
        <v>11690</v>
      </c>
      <c r="M312" s="85"/>
      <c r="N312" s="85"/>
      <c r="O312" s="85"/>
      <c r="P312" s="85"/>
      <c r="Q312" s="85"/>
      <c r="R312" s="85"/>
      <c r="S312" s="62"/>
      <c r="T312" s="62"/>
      <c r="U312" s="62"/>
      <c r="V312" s="62"/>
      <c r="W312" s="62"/>
      <c r="X312" s="62"/>
      <c r="Y312" s="62"/>
      <c r="Z312" s="62"/>
      <c r="AA312" s="62"/>
      <c r="AB312" s="62"/>
      <c r="AC312" s="62"/>
      <c r="AD312" s="62"/>
      <c r="AE312" s="60"/>
    </row>
    <row r="313">
      <c r="A313" s="62"/>
      <c r="B313" s="170" t="s">
        <v>11402</v>
      </c>
      <c r="C313" s="102" t="s">
        <v>10753</v>
      </c>
      <c r="D313" s="97"/>
      <c r="E313" s="105" t="s">
        <v>10754</v>
      </c>
      <c r="F313" s="87"/>
      <c r="G313" s="105" t="s">
        <v>11034</v>
      </c>
      <c r="H313" s="96"/>
      <c r="I313" s="62"/>
      <c r="J313" s="62"/>
      <c r="K313" s="62"/>
      <c r="L313" s="170" t="s">
        <v>11402</v>
      </c>
      <c r="M313" s="102" t="s">
        <v>10753</v>
      </c>
      <c r="N313" s="96"/>
      <c r="O313" s="105" t="s">
        <v>10754</v>
      </c>
      <c r="P313" s="87"/>
      <c r="Q313" s="102" t="s">
        <v>11034</v>
      </c>
      <c r="R313" s="96"/>
      <c r="S313" s="62"/>
      <c r="T313" s="62"/>
      <c r="U313" s="62"/>
      <c r="V313" s="62"/>
      <c r="W313" s="62"/>
      <c r="X313" s="62"/>
      <c r="Y313" s="62"/>
      <c r="Z313" s="62"/>
      <c r="AA313" s="62"/>
      <c r="AB313" s="62"/>
      <c r="AC313" s="62"/>
      <c r="AD313" s="62"/>
      <c r="AE313" s="60"/>
    </row>
    <row r="314">
      <c r="A314" s="62"/>
      <c r="B314" s="172"/>
      <c r="C314" s="102" t="s">
        <v>11600</v>
      </c>
      <c r="D314" s="105" t="s">
        <v>11652</v>
      </c>
      <c r="E314" s="105" t="s">
        <v>11600</v>
      </c>
      <c r="F314" s="105" t="s">
        <v>11652</v>
      </c>
      <c r="G314" s="105" t="s">
        <v>11600</v>
      </c>
      <c r="H314" s="102" t="s">
        <v>11652</v>
      </c>
      <c r="I314" s="62"/>
      <c r="J314" s="62"/>
      <c r="K314" s="62"/>
      <c r="L314" s="172"/>
      <c r="M314" s="102" t="s">
        <v>11653</v>
      </c>
      <c r="N314" s="102" t="s">
        <v>11652</v>
      </c>
      <c r="O314" s="102" t="s">
        <v>11653</v>
      </c>
      <c r="P314" s="102" t="s">
        <v>11652</v>
      </c>
      <c r="Q314" s="102" t="s">
        <v>11653</v>
      </c>
      <c r="R314" s="102" t="s">
        <v>11652</v>
      </c>
      <c r="S314" s="62"/>
      <c r="T314" s="62"/>
      <c r="U314" s="62"/>
      <c r="V314" s="62"/>
      <c r="W314" s="62"/>
      <c r="X314" s="62"/>
      <c r="Y314" s="62"/>
      <c r="Z314" s="62"/>
      <c r="AA314" s="62"/>
      <c r="AB314" s="62"/>
      <c r="AC314" s="62"/>
      <c r="AD314" s="62"/>
      <c r="AE314" s="60"/>
    </row>
    <row r="315">
      <c r="A315" s="62"/>
      <c r="B315" s="99" t="s">
        <v>10680</v>
      </c>
      <c r="C315" s="99" t="s">
        <v>11098</v>
      </c>
      <c r="D315" s="99" t="s">
        <v>11691</v>
      </c>
      <c r="E315" s="99" t="s">
        <v>10827</v>
      </c>
      <c r="F315" s="99" t="s">
        <v>11692</v>
      </c>
      <c r="G315" s="99" t="s">
        <v>11122</v>
      </c>
      <c r="H315" s="101" t="s">
        <v>11006</v>
      </c>
      <c r="I315" s="62"/>
      <c r="J315" s="62"/>
      <c r="K315" s="62"/>
      <c r="L315" s="99" t="s">
        <v>10680</v>
      </c>
      <c r="M315" s="99" t="s">
        <v>11693</v>
      </c>
      <c r="N315" s="99" t="s">
        <v>11691</v>
      </c>
      <c r="O315" s="99" t="s">
        <v>10898</v>
      </c>
      <c r="P315" s="99" t="s">
        <v>11692</v>
      </c>
      <c r="Q315" s="99" t="s">
        <v>10999</v>
      </c>
      <c r="R315" s="101" t="s">
        <v>11006</v>
      </c>
      <c r="S315" s="62"/>
      <c r="T315" s="62"/>
      <c r="U315" s="62"/>
      <c r="V315" s="62"/>
      <c r="W315" s="62"/>
      <c r="X315" s="62"/>
      <c r="Y315" s="62"/>
      <c r="Z315" s="62"/>
      <c r="AA315" s="62"/>
      <c r="AB315" s="62"/>
      <c r="AC315" s="62"/>
      <c r="AD315" s="62"/>
      <c r="AE315" s="60"/>
    </row>
    <row r="316">
      <c r="A316" s="62"/>
      <c r="B316" s="99" t="s">
        <v>10686</v>
      </c>
      <c r="C316" s="99" t="s">
        <v>11006</v>
      </c>
      <c r="D316" s="99" t="s">
        <v>11694</v>
      </c>
      <c r="E316" s="99" t="s">
        <v>11695</v>
      </c>
      <c r="F316" s="99" t="s">
        <v>11068</v>
      </c>
      <c r="G316" s="99" t="s">
        <v>11673</v>
      </c>
      <c r="H316" s="101" t="s">
        <v>11254</v>
      </c>
      <c r="I316" s="62"/>
      <c r="J316" s="62"/>
      <c r="K316" s="62"/>
      <c r="L316" s="99" t="s">
        <v>10686</v>
      </c>
      <c r="M316" s="99" t="s">
        <v>11607</v>
      </c>
      <c r="N316" s="99" t="s">
        <v>11694</v>
      </c>
      <c r="O316" s="99" t="s">
        <v>11696</v>
      </c>
      <c r="P316" s="99" t="s">
        <v>11068</v>
      </c>
      <c r="Q316" s="99" t="s">
        <v>10796</v>
      </c>
      <c r="R316" s="101" t="s">
        <v>11254</v>
      </c>
      <c r="S316" s="62"/>
      <c r="T316" s="62"/>
      <c r="U316" s="62"/>
      <c r="V316" s="62"/>
      <c r="W316" s="62"/>
      <c r="X316" s="62"/>
      <c r="Y316" s="62"/>
      <c r="Z316" s="62"/>
      <c r="AA316" s="62"/>
      <c r="AB316" s="62"/>
      <c r="AC316" s="62"/>
      <c r="AD316" s="62"/>
      <c r="AE316" s="60"/>
    </row>
    <row r="317">
      <c r="A317" s="62"/>
      <c r="B317" s="99" t="s">
        <v>10692</v>
      </c>
      <c r="C317" s="99" t="s">
        <v>10785</v>
      </c>
      <c r="D317" s="99" t="s">
        <v>11697</v>
      </c>
      <c r="E317" s="99" t="s">
        <v>11698</v>
      </c>
      <c r="F317" s="99" t="s">
        <v>10936</v>
      </c>
      <c r="G317" s="99" t="s">
        <v>10941</v>
      </c>
      <c r="H317" s="101" t="s">
        <v>11699</v>
      </c>
      <c r="I317" s="62"/>
      <c r="J317" s="62"/>
      <c r="K317" s="62"/>
      <c r="L317" s="99" t="s">
        <v>10692</v>
      </c>
      <c r="M317" s="99" t="s">
        <v>11060</v>
      </c>
      <c r="N317" s="99" t="s">
        <v>11697</v>
      </c>
      <c r="O317" s="99" t="s">
        <v>11700</v>
      </c>
      <c r="P317" s="99" t="s">
        <v>10936</v>
      </c>
      <c r="Q317" s="99" t="s">
        <v>11701</v>
      </c>
      <c r="R317" s="101" t="s">
        <v>11699</v>
      </c>
      <c r="S317" s="62"/>
      <c r="T317" s="62"/>
      <c r="U317" s="62"/>
      <c r="V317" s="62"/>
      <c r="W317" s="62"/>
      <c r="X317" s="62"/>
      <c r="Y317" s="62"/>
      <c r="Z317" s="62"/>
      <c r="AA317" s="62"/>
      <c r="AB317" s="62"/>
      <c r="AC317" s="62"/>
      <c r="AD317" s="62"/>
      <c r="AE317" s="60"/>
    </row>
    <row r="318">
      <c r="A318" s="62"/>
      <c r="B318" s="99" t="s">
        <v>10699</v>
      </c>
      <c r="C318" s="99" t="s">
        <v>11087</v>
      </c>
      <c r="D318" s="99" t="s">
        <v>10981</v>
      </c>
      <c r="E318" s="99" t="s">
        <v>11702</v>
      </c>
      <c r="F318" s="99" t="s">
        <v>10983</v>
      </c>
      <c r="G318" s="99" t="s">
        <v>11619</v>
      </c>
      <c r="H318" s="101" t="s">
        <v>11703</v>
      </c>
      <c r="I318" s="62"/>
      <c r="J318" s="62"/>
      <c r="K318" s="62"/>
      <c r="L318" s="99" t="s">
        <v>10699</v>
      </c>
      <c r="M318" s="99" t="s">
        <v>11655</v>
      </c>
      <c r="N318" s="99" t="s">
        <v>10981</v>
      </c>
      <c r="O318" s="99" t="s">
        <v>11704</v>
      </c>
      <c r="P318" s="99" t="s">
        <v>10983</v>
      </c>
      <c r="Q318" s="99" t="s">
        <v>10743</v>
      </c>
      <c r="R318" s="101" t="s">
        <v>11703</v>
      </c>
      <c r="S318" s="62"/>
      <c r="T318" s="62"/>
      <c r="U318" s="62"/>
      <c r="V318" s="62"/>
      <c r="W318" s="62"/>
      <c r="X318" s="62"/>
      <c r="Y318" s="62"/>
      <c r="Z318" s="62"/>
      <c r="AA318" s="62"/>
      <c r="AB318" s="62"/>
      <c r="AC318" s="62"/>
      <c r="AD318" s="62"/>
      <c r="AE318" s="60"/>
    </row>
    <row r="319">
      <c r="A319" s="62"/>
      <c r="B319" s="99" t="s">
        <v>10705</v>
      </c>
      <c r="C319" s="99" t="s">
        <v>10795</v>
      </c>
      <c r="D319" s="99" t="s">
        <v>11119</v>
      </c>
      <c r="E319" s="99" t="s">
        <v>11107</v>
      </c>
      <c r="F319" s="99" t="s">
        <v>11680</v>
      </c>
      <c r="G319" s="99" t="s">
        <v>11154</v>
      </c>
      <c r="H319" s="101" t="s">
        <v>11705</v>
      </c>
      <c r="I319" s="62"/>
      <c r="J319" s="62"/>
      <c r="K319" s="62"/>
      <c r="L319" s="99" t="s">
        <v>10705</v>
      </c>
      <c r="M319" s="99" t="s">
        <v>11127</v>
      </c>
      <c r="N319" s="99" t="s">
        <v>11119</v>
      </c>
      <c r="O319" s="99" t="s">
        <v>11667</v>
      </c>
      <c r="P319" s="99" t="s">
        <v>11680</v>
      </c>
      <c r="Q319" s="99" t="s">
        <v>11249</v>
      </c>
      <c r="R319" s="101" t="s">
        <v>11705</v>
      </c>
      <c r="S319" s="62"/>
      <c r="T319" s="62"/>
      <c r="U319" s="62"/>
      <c r="V319" s="62"/>
      <c r="W319" s="62"/>
      <c r="X319" s="62"/>
      <c r="Y319" s="62"/>
      <c r="Z319" s="62"/>
      <c r="AA319" s="62"/>
      <c r="AB319" s="62"/>
      <c r="AC319" s="62"/>
      <c r="AD319" s="62"/>
      <c r="AE319" s="60"/>
    </row>
    <row r="320">
      <c r="A320" s="62"/>
      <c r="B320" s="99" t="s">
        <v>10711</v>
      </c>
      <c r="C320" s="99" t="s">
        <v>11706</v>
      </c>
      <c r="D320" s="99" t="s">
        <v>11707</v>
      </c>
      <c r="E320" s="99" t="s">
        <v>10998</v>
      </c>
      <c r="F320" s="99" t="s">
        <v>11241</v>
      </c>
      <c r="G320" s="99" t="s">
        <v>10761</v>
      </c>
      <c r="H320" s="101" t="s">
        <v>11087</v>
      </c>
      <c r="I320" s="62"/>
      <c r="J320" s="62"/>
      <c r="K320" s="62"/>
      <c r="L320" s="99" t="s">
        <v>10711</v>
      </c>
      <c r="M320" s="99" t="s">
        <v>10687</v>
      </c>
      <c r="N320" s="99" t="s">
        <v>11707</v>
      </c>
      <c r="O320" s="99" t="s">
        <v>11708</v>
      </c>
      <c r="P320" s="99" t="s">
        <v>11241</v>
      </c>
      <c r="Q320" s="99" t="s">
        <v>11709</v>
      </c>
      <c r="R320" s="101" t="s">
        <v>11087</v>
      </c>
      <c r="S320" s="62"/>
      <c r="T320" s="62"/>
      <c r="U320" s="62"/>
      <c r="V320" s="62"/>
      <c r="W320" s="62"/>
      <c r="X320" s="62"/>
      <c r="Y320" s="62"/>
      <c r="Z320" s="62"/>
      <c r="AA320" s="62"/>
      <c r="AB320" s="62"/>
      <c r="AC320" s="62"/>
      <c r="AD320" s="62"/>
      <c r="AE320" s="60"/>
    </row>
    <row r="321">
      <c r="A321" s="62"/>
      <c r="B321" s="99" t="s">
        <v>10716</v>
      </c>
      <c r="C321" s="99" t="s">
        <v>11631</v>
      </c>
      <c r="D321" s="99" t="s">
        <v>11710</v>
      </c>
      <c r="E321" s="99" t="s">
        <v>11098</v>
      </c>
      <c r="F321" s="99" t="s">
        <v>10892</v>
      </c>
      <c r="G321" s="99" t="s">
        <v>11057</v>
      </c>
      <c r="H321" s="101" t="s">
        <v>10999</v>
      </c>
      <c r="I321" s="62"/>
      <c r="J321" s="62"/>
      <c r="K321" s="62"/>
      <c r="L321" s="99" t="s">
        <v>10716</v>
      </c>
      <c r="M321" s="99" t="s">
        <v>11711</v>
      </c>
      <c r="N321" s="99" t="s">
        <v>11710</v>
      </c>
      <c r="O321" s="99" t="s">
        <v>11712</v>
      </c>
      <c r="P321" s="99" t="s">
        <v>10892</v>
      </c>
      <c r="Q321" s="99" t="s">
        <v>10879</v>
      </c>
      <c r="R321" s="101" t="s">
        <v>10999</v>
      </c>
      <c r="S321" s="62"/>
      <c r="T321" s="62"/>
      <c r="U321" s="62"/>
      <c r="V321" s="62"/>
      <c r="W321" s="62"/>
      <c r="X321" s="62"/>
      <c r="Y321" s="62"/>
      <c r="Z321" s="62"/>
      <c r="AA321" s="62"/>
      <c r="AB321" s="62"/>
      <c r="AC321" s="62"/>
      <c r="AD321" s="62"/>
      <c r="AE321" s="60"/>
    </row>
    <row r="322">
      <c r="A322" s="62"/>
      <c r="B322" s="99" t="s">
        <v>11676</v>
      </c>
      <c r="C322" s="99" t="s">
        <v>11713</v>
      </c>
      <c r="D322" s="99" t="s">
        <v>10796</v>
      </c>
      <c r="E322" s="99" t="s">
        <v>10728</v>
      </c>
      <c r="F322" s="99" t="s">
        <v>10906</v>
      </c>
      <c r="G322" s="99" t="s">
        <v>11714</v>
      </c>
      <c r="H322" s="101" t="s">
        <v>11187</v>
      </c>
      <c r="I322" s="62"/>
      <c r="J322" s="62"/>
      <c r="K322" s="62"/>
      <c r="L322" s="99" t="s">
        <v>11676</v>
      </c>
      <c r="M322" s="99" t="s">
        <v>10958</v>
      </c>
      <c r="N322" s="99" t="s">
        <v>10796</v>
      </c>
      <c r="O322" s="99" t="s">
        <v>11715</v>
      </c>
      <c r="P322" s="99" t="s">
        <v>10906</v>
      </c>
      <c r="Q322" s="99" t="s">
        <v>10906</v>
      </c>
      <c r="R322" s="101" t="s">
        <v>11187</v>
      </c>
      <c r="S322" s="62"/>
      <c r="T322" s="62"/>
      <c r="U322" s="62"/>
      <c r="V322" s="62"/>
      <c r="W322" s="62"/>
      <c r="X322" s="62"/>
      <c r="Y322" s="62"/>
      <c r="Z322" s="62"/>
      <c r="AA322" s="62"/>
      <c r="AB322" s="62"/>
      <c r="AC322" s="62"/>
      <c r="AD322" s="62"/>
      <c r="AE322" s="60"/>
    </row>
    <row r="323">
      <c r="A323" s="62"/>
      <c r="B323" s="99" t="s">
        <v>11681</v>
      </c>
      <c r="C323" s="99" t="s">
        <v>10728</v>
      </c>
      <c r="D323" s="99" t="s">
        <v>10796</v>
      </c>
      <c r="E323" s="99" t="s">
        <v>11716</v>
      </c>
      <c r="F323" s="99" t="s">
        <v>11717</v>
      </c>
      <c r="G323" s="99" t="s">
        <v>11607</v>
      </c>
      <c r="H323" s="101" t="s">
        <v>11718</v>
      </c>
      <c r="I323" s="62"/>
      <c r="J323" s="62"/>
      <c r="K323" s="62"/>
      <c r="L323" s="99" t="s">
        <v>11681</v>
      </c>
      <c r="M323" s="99" t="s">
        <v>11684</v>
      </c>
      <c r="N323" s="99" t="s">
        <v>10796</v>
      </c>
      <c r="O323" s="99" t="s">
        <v>11645</v>
      </c>
      <c r="P323" s="99" t="s">
        <v>11717</v>
      </c>
      <c r="Q323" s="99" t="s">
        <v>11699</v>
      </c>
      <c r="R323" s="101" t="s">
        <v>11718</v>
      </c>
      <c r="S323" s="62"/>
      <c r="T323" s="62"/>
      <c r="U323" s="62"/>
      <c r="V323" s="62"/>
      <c r="W323" s="62"/>
      <c r="X323" s="62"/>
      <c r="Y323" s="62"/>
      <c r="Z323" s="62"/>
      <c r="AA323" s="62"/>
      <c r="AB323" s="62"/>
      <c r="AC323" s="62"/>
      <c r="AD323" s="62"/>
      <c r="AE323" s="60"/>
    </row>
    <row r="324">
      <c r="A324" s="62"/>
      <c r="B324" s="99" t="s">
        <v>10828</v>
      </c>
      <c r="C324" s="99" t="s">
        <v>10980</v>
      </c>
      <c r="D324" s="99" t="s">
        <v>10767</v>
      </c>
      <c r="E324" s="99" t="s">
        <v>11096</v>
      </c>
      <c r="F324" s="99" t="s">
        <v>11710</v>
      </c>
      <c r="G324" s="99" t="s">
        <v>11719</v>
      </c>
      <c r="H324" s="101" t="s">
        <v>10722</v>
      </c>
      <c r="I324" s="62"/>
      <c r="J324" s="62"/>
      <c r="K324" s="62"/>
      <c r="L324" s="99" t="s">
        <v>10828</v>
      </c>
      <c r="M324" s="99" t="s">
        <v>11720</v>
      </c>
      <c r="N324" s="99" t="s">
        <v>10767</v>
      </c>
      <c r="O324" s="99" t="s">
        <v>10926</v>
      </c>
      <c r="P324" s="99" t="s">
        <v>11710</v>
      </c>
      <c r="Q324" s="99" t="s">
        <v>11004</v>
      </c>
      <c r="R324" s="101" t="s">
        <v>10722</v>
      </c>
      <c r="S324" s="62"/>
      <c r="T324" s="62"/>
      <c r="U324" s="62"/>
      <c r="V324" s="62"/>
      <c r="W324" s="62"/>
      <c r="X324" s="62"/>
      <c r="Y324" s="62"/>
      <c r="Z324" s="62"/>
      <c r="AA324" s="62"/>
      <c r="AB324" s="62"/>
      <c r="AC324" s="62"/>
      <c r="AD324" s="62"/>
      <c r="AE324" s="60"/>
    </row>
    <row r="325">
      <c r="A325" s="62"/>
      <c r="B325" s="165" t="s">
        <v>10740</v>
      </c>
      <c r="C325" s="165" t="s">
        <v>11155</v>
      </c>
      <c r="D325" s="165" t="s">
        <v>10768</v>
      </c>
      <c r="E325" s="165" t="s">
        <v>11408</v>
      </c>
      <c r="F325" s="165" t="s">
        <v>10891</v>
      </c>
      <c r="G325" s="165" t="s">
        <v>11170</v>
      </c>
      <c r="H325" s="165" t="s">
        <v>11141</v>
      </c>
      <c r="I325" s="62"/>
      <c r="J325" s="62"/>
      <c r="K325" s="62"/>
      <c r="L325" s="165" t="s">
        <v>10740</v>
      </c>
      <c r="M325" s="165" t="s">
        <v>11082</v>
      </c>
      <c r="N325" s="165" t="s">
        <v>10768</v>
      </c>
      <c r="O325" s="165" t="s">
        <v>11721</v>
      </c>
      <c r="P325" s="165" t="s">
        <v>10891</v>
      </c>
      <c r="Q325" s="165" t="s">
        <v>11722</v>
      </c>
      <c r="R325" s="165" t="s">
        <v>11141</v>
      </c>
      <c r="S325" s="62"/>
      <c r="T325" s="62"/>
      <c r="U325" s="62"/>
      <c r="V325" s="62"/>
      <c r="W325" s="62"/>
      <c r="X325" s="62"/>
      <c r="Y325" s="62"/>
      <c r="Z325" s="62"/>
      <c r="AA325" s="62"/>
      <c r="AB325" s="62"/>
      <c r="AC325" s="62"/>
      <c r="AD325" s="62"/>
      <c r="AE325" s="60"/>
    </row>
    <row r="326">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c r="AA326" s="62"/>
      <c r="AB326" s="62"/>
      <c r="AC326" s="62"/>
      <c r="AD326" s="62"/>
      <c r="AE326" s="60"/>
    </row>
    <row r="327">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c r="AA327" s="62"/>
      <c r="AB327" s="62"/>
      <c r="AC327" s="62"/>
      <c r="AD327" s="62"/>
      <c r="AE327" s="60"/>
    </row>
    <row r="328">
      <c r="A328" s="62"/>
      <c r="B328" s="65" t="s">
        <v>11723</v>
      </c>
      <c r="C328" s="85"/>
      <c r="D328" s="85"/>
      <c r="E328" s="85"/>
      <c r="F328" s="85"/>
      <c r="G328" s="85"/>
      <c r="H328" s="62"/>
      <c r="I328" s="62"/>
      <c r="J328" s="62"/>
      <c r="K328" s="62"/>
      <c r="L328" s="62"/>
      <c r="M328" s="62"/>
      <c r="N328" s="62"/>
      <c r="O328" s="62"/>
      <c r="P328" s="62"/>
      <c r="Q328" s="62"/>
      <c r="R328" s="62"/>
      <c r="S328" s="62"/>
      <c r="T328" s="62"/>
      <c r="U328" s="62"/>
      <c r="V328" s="62"/>
      <c r="W328" s="62"/>
      <c r="X328" s="62"/>
      <c r="Y328" s="62"/>
      <c r="Z328" s="62"/>
      <c r="AA328" s="62"/>
      <c r="AB328" s="62"/>
      <c r="AC328" s="62"/>
      <c r="AD328" s="62"/>
      <c r="AE328" s="60"/>
    </row>
    <row r="329">
      <c r="A329" s="62"/>
      <c r="B329" s="102" t="s">
        <v>10065</v>
      </c>
      <c r="C329" s="102" t="s">
        <v>11652</v>
      </c>
      <c r="D329" s="102" t="s">
        <v>11600</v>
      </c>
      <c r="E329" s="102" t="s">
        <v>11599</v>
      </c>
      <c r="F329" s="102" t="s">
        <v>10055</v>
      </c>
      <c r="G329" s="102" t="s">
        <v>11724</v>
      </c>
      <c r="H329" s="62"/>
      <c r="I329" s="62"/>
      <c r="J329" s="62"/>
      <c r="K329" s="62"/>
      <c r="L329" s="62"/>
      <c r="M329" s="62"/>
      <c r="N329" s="62"/>
      <c r="O329" s="62"/>
      <c r="P329" s="62"/>
      <c r="Q329" s="62"/>
      <c r="R329" s="62"/>
      <c r="S329" s="62"/>
      <c r="T329" s="62"/>
      <c r="U329" s="62"/>
      <c r="V329" s="62"/>
      <c r="W329" s="62"/>
      <c r="X329" s="62"/>
      <c r="Y329" s="62"/>
      <c r="Z329" s="62"/>
      <c r="AA329" s="62"/>
      <c r="AB329" s="62"/>
      <c r="AC329" s="62"/>
      <c r="AD329" s="62"/>
      <c r="AE329" s="60"/>
    </row>
    <row r="330">
      <c r="A330" s="62"/>
      <c r="B330" s="99" t="s">
        <v>10753</v>
      </c>
      <c r="C330" s="99" t="s">
        <v>10768</v>
      </c>
      <c r="D330" s="99" t="s">
        <v>11155</v>
      </c>
      <c r="E330" s="99" t="s">
        <v>10894</v>
      </c>
      <c r="F330" s="99" t="s">
        <v>10927</v>
      </c>
      <c r="G330" s="101" t="s">
        <v>11082</v>
      </c>
      <c r="H330" s="62"/>
      <c r="I330" s="62"/>
      <c r="J330" s="62"/>
      <c r="K330" s="62"/>
      <c r="L330" s="62"/>
      <c r="M330" s="62"/>
      <c r="N330" s="62"/>
      <c r="O330" s="62"/>
      <c r="P330" s="62"/>
      <c r="Q330" s="62"/>
      <c r="R330" s="62"/>
      <c r="S330" s="62"/>
      <c r="T330" s="62"/>
      <c r="U330" s="62"/>
      <c r="V330" s="62"/>
      <c r="W330" s="62"/>
      <c r="X330" s="62"/>
      <c r="Y330" s="62"/>
      <c r="Z330" s="62"/>
      <c r="AA330" s="62"/>
      <c r="AB330" s="62"/>
      <c r="AC330" s="62"/>
      <c r="AD330" s="62"/>
      <c r="AE330" s="60"/>
    </row>
    <row r="331">
      <c r="A331" s="62"/>
      <c r="B331" s="99" t="s">
        <v>10754</v>
      </c>
      <c r="C331" s="99" t="s">
        <v>10891</v>
      </c>
      <c r="D331" s="99" t="s">
        <v>11408</v>
      </c>
      <c r="E331" s="99" t="s">
        <v>11216</v>
      </c>
      <c r="F331" s="99" t="s">
        <v>11058</v>
      </c>
      <c r="G331" s="101" t="s">
        <v>11721</v>
      </c>
      <c r="H331" s="62"/>
      <c r="I331" s="62"/>
      <c r="J331" s="62"/>
      <c r="K331" s="62"/>
      <c r="L331" s="62"/>
      <c r="M331" s="62"/>
      <c r="N331" s="62"/>
      <c r="O331" s="62"/>
      <c r="P331" s="62"/>
      <c r="Q331" s="62"/>
      <c r="R331" s="62"/>
      <c r="S331" s="62"/>
      <c r="T331" s="62"/>
      <c r="U331" s="62"/>
      <c r="V331" s="62"/>
      <c r="W331" s="62"/>
      <c r="X331" s="62"/>
      <c r="Y331" s="62"/>
      <c r="Z331" s="62"/>
      <c r="AA331" s="62"/>
      <c r="AB331" s="62"/>
      <c r="AC331" s="62"/>
      <c r="AD331" s="62"/>
      <c r="AE331" s="60"/>
    </row>
    <row r="332">
      <c r="A332" s="62"/>
      <c r="B332" s="102" t="s">
        <v>11034</v>
      </c>
      <c r="C332" s="102" t="s">
        <v>11141</v>
      </c>
      <c r="D332" s="102" t="s">
        <v>11170</v>
      </c>
      <c r="E332" s="102" t="s">
        <v>11725</v>
      </c>
      <c r="F332" s="102" t="s">
        <v>11635</v>
      </c>
      <c r="G332" s="103" t="s">
        <v>11722</v>
      </c>
      <c r="H332" s="62"/>
      <c r="I332" s="62"/>
      <c r="J332" s="62"/>
      <c r="K332" s="62"/>
      <c r="L332" s="62"/>
      <c r="M332" s="62"/>
      <c r="N332" s="62"/>
      <c r="O332" s="62"/>
      <c r="P332" s="62"/>
      <c r="Q332" s="62"/>
      <c r="R332" s="62"/>
      <c r="S332" s="62"/>
      <c r="T332" s="62"/>
      <c r="U332" s="62"/>
      <c r="V332" s="62"/>
      <c r="W332" s="62"/>
      <c r="X332" s="62"/>
      <c r="Y332" s="62"/>
      <c r="Z332" s="62"/>
      <c r="AA332" s="62"/>
      <c r="AB332" s="62"/>
      <c r="AC332" s="62"/>
      <c r="AD332" s="62"/>
      <c r="AE332" s="60"/>
    </row>
    <row r="333">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c r="AA333" s="62"/>
      <c r="AB333" s="62"/>
      <c r="AC333" s="62"/>
      <c r="AD333" s="62"/>
      <c r="AE333" s="60"/>
    </row>
    <row r="33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c r="AA334" s="62"/>
      <c r="AB334" s="62"/>
      <c r="AC334" s="62"/>
      <c r="AD334" s="62"/>
      <c r="AE334" s="60"/>
    </row>
    <row r="335">
      <c r="A335" s="62"/>
      <c r="B335" s="63" t="s">
        <v>171</v>
      </c>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c r="AA335" s="62"/>
      <c r="AB335" s="62"/>
      <c r="AC335" s="62"/>
      <c r="AD335" s="62"/>
      <c r="AE335" s="60"/>
    </row>
    <row r="336">
      <c r="A336" s="62"/>
      <c r="B336" s="65" t="s">
        <v>11726</v>
      </c>
      <c r="C336" s="85"/>
      <c r="D336" s="85"/>
      <c r="E336" s="85"/>
      <c r="F336" s="85"/>
      <c r="G336" s="85"/>
      <c r="H336" s="85"/>
      <c r="I336" s="62"/>
      <c r="J336" s="62"/>
      <c r="K336" s="62"/>
      <c r="L336" s="62"/>
      <c r="M336" s="62"/>
      <c r="N336" s="62"/>
      <c r="O336" s="62"/>
      <c r="P336" s="62"/>
      <c r="Q336" s="62"/>
      <c r="R336" s="62"/>
      <c r="S336" s="62"/>
      <c r="T336" s="62"/>
      <c r="U336" s="62"/>
      <c r="V336" s="62"/>
      <c r="W336" s="62"/>
      <c r="X336" s="62"/>
      <c r="Y336" s="62"/>
      <c r="Z336" s="62"/>
      <c r="AA336" s="62"/>
      <c r="AB336" s="62"/>
      <c r="AC336" s="62"/>
      <c r="AD336" s="62"/>
      <c r="AE336" s="60"/>
    </row>
    <row r="337">
      <c r="A337" s="66"/>
      <c r="B337" s="97"/>
      <c r="C337" s="174" t="s">
        <v>10753</v>
      </c>
      <c r="D337" s="70"/>
      <c r="E337" s="174" t="s">
        <v>10754</v>
      </c>
      <c r="F337" s="70"/>
      <c r="G337" s="174" t="s">
        <v>11727</v>
      </c>
      <c r="H337" s="70"/>
      <c r="I337" s="62"/>
      <c r="J337" s="62"/>
      <c r="K337" s="62"/>
      <c r="L337" s="62"/>
      <c r="M337" s="62"/>
      <c r="N337" s="62"/>
      <c r="O337" s="62"/>
      <c r="P337" s="62"/>
      <c r="Q337" s="62"/>
      <c r="R337" s="62"/>
      <c r="S337" s="62"/>
      <c r="T337" s="62"/>
      <c r="U337" s="62"/>
      <c r="V337" s="62"/>
      <c r="W337" s="62"/>
      <c r="X337" s="62"/>
      <c r="Y337" s="62"/>
      <c r="Z337" s="62"/>
      <c r="AA337" s="62"/>
      <c r="AB337" s="62"/>
      <c r="AC337" s="62"/>
      <c r="AD337" s="62"/>
      <c r="AE337" s="60"/>
    </row>
    <row r="338">
      <c r="A338" s="66"/>
      <c r="B338" s="175" t="s">
        <v>11728</v>
      </c>
      <c r="C338" s="175" t="s">
        <v>11729</v>
      </c>
      <c r="D338" s="175" t="s">
        <v>10454</v>
      </c>
      <c r="E338" s="175" t="s">
        <v>11729</v>
      </c>
      <c r="F338" s="175" t="s">
        <v>10454</v>
      </c>
      <c r="G338" s="175" t="s">
        <v>11729</v>
      </c>
      <c r="H338" s="175" t="s">
        <v>10454</v>
      </c>
      <c r="I338" s="62"/>
      <c r="J338" s="62"/>
      <c r="K338" s="62"/>
      <c r="L338" s="62"/>
      <c r="M338" s="62"/>
      <c r="N338" s="62"/>
      <c r="O338" s="62"/>
      <c r="P338" s="62"/>
      <c r="Q338" s="62"/>
      <c r="R338" s="62"/>
      <c r="S338" s="62"/>
      <c r="T338" s="62"/>
      <c r="U338" s="62"/>
      <c r="V338" s="62"/>
      <c r="W338" s="62"/>
      <c r="X338" s="62"/>
      <c r="Y338" s="62"/>
      <c r="Z338" s="62"/>
      <c r="AA338" s="62"/>
      <c r="AB338" s="62"/>
      <c r="AC338" s="62"/>
      <c r="AD338" s="62"/>
      <c r="AE338" s="60"/>
    </row>
    <row r="339">
      <c r="A339" s="66"/>
      <c r="B339" s="96"/>
      <c r="C339" s="176" t="s">
        <v>11730</v>
      </c>
      <c r="D339" s="69"/>
      <c r="E339" s="69"/>
      <c r="F339" s="138"/>
      <c r="G339" s="177"/>
      <c r="H339" s="70"/>
      <c r="I339" s="62"/>
      <c r="J339" s="62"/>
      <c r="K339" s="62"/>
      <c r="L339" s="62"/>
      <c r="M339" s="62"/>
      <c r="N339" s="62"/>
      <c r="O339" s="62"/>
      <c r="P339" s="62"/>
      <c r="Q339" s="62"/>
      <c r="R339" s="62"/>
      <c r="S339" s="62"/>
      <c r="T339" s="62"/>
      <c r="U339" s="62"/>
      <c r="V339" s="62"/>
      <c r="W339" s="62"/>
      <c r="X339" s="62"/>
      <c r="Y339" s="62"/>
      <c r="Z339" s="62"/>
      <c r="AA339" s="62"/>
      <c r="AB339" s="62"/>
      <c r="AC339" s="62"/>
      <c r="AD339" s="62"/>
      <c r="AE339" s="60"/>
    </row>
    <row r="340">
      <c r="A340" s="66"/>
      <c r="B340" s="178" t="s">
        <v>11731</v>
      </c>
      <c r="C340" s="178" t="s">
        <v>11732</v>
      </c>
      <c r="D340" s="93">
        <v>1.0</v>
      </c>
      <c r="E340" s="178" t="s">
        <v>11169</v>
      </c>
      <c r="F340" s="93">
        <v>1.0</v>
      </c>
      <c r="G340" s="178" t="s">
        <v>11680</v>
      </c>
      <c r="H340" s="93">
        <v>1.0</v>
      </c>
      <c r="I340" s="62"/>
      <c r="J340" s="62"/>
      <c r="K340" s="62"/>
      <c r="L340" s="62"/>
      <c r="M340" s="62"/>
      <c r="N340" s="62"/>
      <c r="O340" s="62"/>
      <c r="P340" s="62"/>
      <c r="Q340" s="62"/>
      <c r="R340" s="62"/>
      <c r="S340" s="62"/>
      <c r="T340" s="62"/>
      <c r="U340" s="62"/>
      <c r="V340" s="62"/>
      <c r="W340" s="62"/>
      <c r="X340" s="62"/>
      <c r="Y340" s="62"/>
      <c r="Z340" s="62"/>
      <c r="AA340" s="62"/>
      <c r="AB340" s="62"/>
      <c r="AC340" s="62"/>
      <c r="AD340" s="62"/>
      <c r="AE340" s="60"/>
    </row>
    <row r="341">
      <c r="A341" s="66"/>
      <c r="B341" s="178" t="s">
        <v>11733</v>
      </c>
      <c r="C341" s="178" t="s">
        <v>11734</v>
      </c>
      <c r="D341" s="93">
        <v>1.0</v>
      </c>
      <c r="E341" s="178" t="s">
        <v>11735</v>
      </c>
      <c r="F341" s="93">
        <v>1.0</v>
      </c>
      <c r="G341" s="178" t="s">
        <v>11736</v>
      </c>
      <c r="H341" s="93">
        <v>1.0</v>
      </c>
      <c r="I341" s="62"/>
      <c r="J341" s="62"/>
      <c r="K341" s="62"/>
      <c r="L341" s="62"/>
      <c r="M341" s="62"/>
      <c r="N341" s="62"/>
      <c r="O341" s="62"/>
      <c r="P341" s="62"/>
      <c r="Q341" s="62"/>
      <c r="R341" s="62"/>
      <c r="S341" s="62"/>
      <c r="T341" s="62"/>
      <c r="U341" s="62"/>
      <c r="V341" s="62"/>
      <c r="W341" s="62"/>
      <c r="X341" s="62"/>
      <c r="Y341" s="62"/>
      <c r="Z341" s="62"/>
      <c r="AA341" s="62"/>
      <c r="AB341" s="62"/>
      <c r="AC341" s="62"/>
      <c r="AD341" s="62"/>
      <c r="AE341" s="60"/>
    </row>
    <row r="342">
      <c r="A342" s="66"/>
      <c r="B342" s="96"/>
      <c r="C342" s="176" t="s">
        <v>11737</v>
      </c>
      <c r="D342" s="69"/>
      <c r="E342" s="69"/>
      <c r="F342" s="138"/>
      <c r="G342" s="177"/>
      <c r="H342" s="70"/>
      <c r="I342" s="62"/>
      <c r="J342" s="62"/>
      <c r="K342" s="62"/>
      <c r="L342" s="62"/>
      <c r="M342" s="62"/>
      <c r="N342" s="62"/>
      <c r="O342" s="62"/>
      <c r="P342" s="62"/>
      <c r="Q342" s="62"/>
      <c r="R342" s="62"/>
      <c r="S342" s="62"/>
      <c r="T342" s="62"/>
      <c r="U342" s="62"/>
      <c r="V342" s="62"/>
      <c r="W342" s="62"/>
      <c r="X342" s="62"/>
      <c r="Y342" s="62"/>
      <c r="Z342" s="62"/>
      <c r="AA342" s="62"/>
      <c r="AB342" s="62"/>
      <c r="AC342" s="62"/>
      <c r="AD342" s="62"/>
      <c r="AE342" s="60"/>
    </row>
    <row r="343">
      <c r="A343" s="66"/>
      <c r="B343" s="178" t="s">
        <v>11738</v>
      </c>
      <c r="C343" s="178" t="s">
        <v>11271</v>
      </c>
      <c r="D343" s="93">
        <v>1.0</v>
      </c>
      <c r="E343" s="178" t="s">
        <v>10814</v>
      </c>
      <c r="F343" s="93">
        <v>1.0</v>
      </c>
      <c r="G343" s="178" t="s">
        <v>11602</v>
      </c>
      <c r="H343" s="93">
        <v>1.0</v>
      </c>
      <c r="I343" s="62"/>
      <c r="J343" s="62"/>
      <c r="K343" s="62"/>
      <c r="L343" s="62"/>
      <c r="M343" s="62"/>
      <c r="N343" s="62"/>
      <c r="O343" s="62"/>
      <c r="P343" s="62"/>
      <c r="Q343" s="62"/>
      <c r="R343" s="62"/>
      <c r="S343" s="62"/>
      <c r="T343" s="62"/>
      <c r="U343" s="62"/>
      <c r="V343" s="62"/>
      <c r="W343" s="62"/>
      <c r="X343" s="62"/>
      <c r="Y343" s="62"/>
      <c r="Z343" s="62"/>
      <c r="AA343" s="62"/>
      <c r="AB343" s="62"/>
      <c r="AC343" s="62"/>
      <c r="AD343" s="62"/>
      <c r="AE343" s="60"/>
    </row>
    <row r="344">
      <c r="A344" s="66"/>
      <c r="B344" s="178" t="s">
        <v>11739</v>
      </c>
      <c r="C344" s="178" t="s">
        <v>11253</v>
      </c>
      <c r="D344" s="93">
        <v>1.0</v>
      </c>
      <c r="E344" s="178" t="s">
        <v>11253</v>
      </c>
      <c r="F344" s="93">
        <v>1.0</v>
      </c>
      <c r="G344" s="178" t="s">
        <v>11253</v>
      </c>
      <c r="H344" s="93">
        <v>1.0</v>
      </c>
      <c r="I344" s="62"/>
      <c r="J344" s="62"/>
      <c r="K344" s="62"/>
      <c r="L344" s="62"/>
      <c r="M344" s="62"/>
      <c r="N344" s="62"/>
      <c r="O344" s="62"/>
      <c r="P344" s="62"/>
      <c r="Q344" s="62"/>
      <c r="R344" s="62"/>
      <c r="S344" s="62"/>
      <c r="T344" s="62"/>
      <c r="U344" s="62"/>
      <c r="V344" s="62"/>
      <c r="W344" s="62"/>
      <c r="X344" s="62"/>
      <c r="Y344" s="62"/>
      <c r="Z344" s="62"/>
      <c r="AA344" s="62"/>
      <c r="AB344" s="62"/>
      <c r="AC344" s="62"/>
      <c r="AD344" s="62"/>
      <c r="AE344" s="60"/>
    </row>
    <row r="345">
      <c r="A345" s="66"/>
      <c r="B345" s="178" t="s">
        <v>11740</v>
      </c>
      <c r="C345" s="93">
        <v>1.0</v>
      </c>
      <c r="D345" s="93">
        <v>1.0</v>
      </c>
      <c r="E345" s="93">
        <v>1.0</v>
      </c>
      <c r="F345" s="93">
        <v>1.0</v>
      </c>
      <c r="G345" s="93">
        <v>1.0</v>
      </c>
      <c r="H345" s="93">
        <v>1.0</v>
      </c>
      <c r="I345" s="62"/>
      <c r="J345" s="62"/>
      <c r="K345" s="62"/>
      <c r="L345" s="62"/>
      <c r="M345" s="62"/>
      <c r="N345" s="62"/>
      <c r="O345" s="62"/>
      <c r="P345" s="62"/>
      <c r="Q345" s="62"/>
      <c r="R345" s="62"/>
      <c r="S345" s="62"/>
      <c r="T345" s="62"/>
      <c r="U345" s="62"/>
      <c r="V345" s="62"/>
      <c r="W345" s="62"/>
      <c r="X345" s="62"/>
      <c r="Y345" s="62"/>
      <c r="Z345" s="62"/>
      <c r="AA345" s="62"/>
      <c r="AB345" s="62"/>
      <c r="AC345" s="62"/>
      <c r="AD345" s="62"/>
      <c r="AE345" s="60"/>
    </row>
    <row r="346">
      <c r="A346" s="66"/>
      <c r="B346" s="178" t="s">
        <v>11741</v>
      </c>
      <c r="C346" s="178" t="s">
        <v>10761</v>
      </c>
      <c r="D346" s="175" t="s">
        <v>11043</v>
      </c>
      <c r="E346" s="178" t="s">
        <v>11742</v>
      </c>
      <c r="F346" s="93">
        <v>1.0</v>
      </c>
      <c r="G346" s="178" t="s">
        <v>11743</v>
      </c>
      <c r="H346" s="175" t="s">
        <v>11744</v>
      </c>
      <c r="I346" s="62"/>
      <c r="J346" s="62"/>
      <c r="K346" s="62"/>
      <c r="L346" s="62"/>
      <c r="M346" s="62"/>
      <c r="N346" s="62"/>
      <c r="O346" s="62"/>
      <c r="P346" s="62"/>
      <c r="Q346" s="62"/>
      <c r="R346" s="62"/>
      <c r="S346" s="62"/>
      <c r="T346" s="62"/>
      <c r="U346" s="62"/>
      <c r="V346" s="62"/>
      <c r="W346" s="62"/>
      <c r="X346" s="62"/>
      <c r="Y346" s="62"/>
      <c r="Z346" s="62"/>
      <c r="AA346" s="62"/>
      <c r="AB346" s="62"/>
      <c r="AC346" s="62"/>
      <c r="AD346" s="62"/>
      <c r="AE346" s="60"/>
    </row>
    <row r="347">
      <c r="A347" s="66"/>
      <c r="B347" s="178" t="s">
        <v>11745</v>
      </c>
      <c r="C347" s="178" t="s">
        <v>10761</v>
      </c>
      <c r="D347" s="175" t="s">
        <v>11744</v>
      </c>
      <c r="E347" s="178" t="s">
        <v>11655</v>
      </c>
      <c r="F347" s="175" t="s">
        <v>11029</v>
      </c>
      <c r="G347" s="178" t="s">
        <v>11123</v>
      </c>
      <c r="H347" s="175" t="s">
        <v>11746</v>
      </c>
      <c r="I347" s="62"/>
      <c r="J347" s="62"/>
      <c r="K347" s="62"/>
      <c r="L347" s="62"/>
      <c r="M347" s="62"/>
      <c r="N347" s="62"/>
      <c r="O347" s="62"/>
      <c r="P347" s="62"/>
      <c r="Q347" s="62"/>
      <c r="R347" s="62"/>
      <c r="S347" s="62"/>
      <c r="T347" s="62"/>
      <c r="U347" s="62"/>
      <c r="V347" s="62"/>
      <c r="W347" s="62"/>
      <c r="X347" s="62"/>
      <c r="Y347" s="62"/>
      <c r="Z347" s="62"/>
      <c r="AA347" s="62"/>
      <c r="AB347" s="62"/>
      <c r="AC347" s="62"/>
      <c r="AD347" s="62"/>
      <c r="AE347" s="60"/>
    </row>
    <row r="348">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c r="AA348" s="62"/>
      <c r="AB348" s="62"/>
      <c r="AC348" s="62"/>
      <c r="AD348" s="62"/>
      <c r="AE348" s="60"/>
    </row>
    <row r="349">
      <c r="A349" s="179"/>
      <c r="B349" s="179"/>
      <c r="C349" s="179"/>
      <c r="D349" s="179"/>
      <c r="E349" s="179"/>
      <c r="F349" s="179"/>
      <c r="G349" s="179"/>
      <c r="H349" s="179"/>
      <c r="I349" s="179"/>
      <c r="J349" s="179"/>
      <c r="K349" s="179"/>
      <c r="L349" s="179"/>
      <c r="M349" s="179"/>
      <c r="N349" s="179"/>
      <c r="O349" s="179"/>
      <c r="P349" s="179"/>
      <c r="Q349" s="179"/>
      <c r="R349" s="179"/>
      <c r="S349" s="179"/>
      <c r="T349" s="179"/>
      <c r="U349" s="179"/>
      <c r="V349" s="179"/>
      <c r="W349" s="179"/>
      <c r="X349" s="179"/>
      <c r="Y349" s="179"/>
      <c r="Z349" s="179"/>
      <c r="AA349" s="179"/>
      <c r="AB349" s="179"/>
      <c r="AC349" s="179"/>
      <c r="AD349" s="179"/>
      <c r="AE349" s="180"/>
    </row>
    <row r="350">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c r="AA350" s="62"/>
      <c r="AB350" s="62"/>
      <c r="AC350" s="62"/>
      <c r="AD350" s="62"/>
      <c r="AE350" s="60"/>
    </row>
    <row r="351">
      <c r="A351" s="62"/>
      <c r="B351" s="181" t="s">
        <v>140</v>
      </c>
      <c r="C351" s="182" t="s">
        <v>11747</v>
      </c>
      <c r="D351" s="62"/>
      <c r="E351" s="62"/>
      <c r="F351" s="62"/>
      <c r="G351" s="62"/>
      <c r="H351" s="62"/>
      <c r="I351" s="62"/>
      <c r="J351" s="62"/>
      <c r="K351" s="62"/>
      <c r="L351" s="62"/>
      <c r="M351" s="62"/>
      <c r="N351" s="62"/>
      <c r="O351" s="62"/>
      <c r="P351" s="62"/>
      <c r="Q351" s="62"/>
      <c r="R351" s="62"/>
      <c r="S351" s="62"/>
      <c r="T351" s="62"/>
      <c r="U351" s="62"/>
      <c r="V351" s="62"/>
      <c r="W351" s="62"/>
      <c r="X351" s="62"/>
      <c r="Y351" s="62"/>
      <c r="Z351" s="62"/>
      <c r="AA351" s="62"/>
      <c r="AB351" s="62"/>
      <c r="AC351" s="62"/>
      <c r="AD351" s="62"/>
      <c r="AE351" s="60"/>
    </row>
    <row r="352">
      <c r="A352" s="62"/>
      <c r="B352" s="183" t="s">
        <v>11748</v>
      </c>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c r="AA352" s="62"/>
      <c r="AB352" s="62"/>
      <c r="AC352" s="62"/>
      <c r="AD352" s="62"/>
      <c r="AE352" s="60"/>
    </row>
    <row r="353">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c r="AA353" s="62"/>
      <c r="AB353" s="62"/>
      <c r="AC353" s="62"/>
      <c r="AD353" s="62"/>
      <c r="AE353" s="60"/>
    </row>
    <row r="35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c r="AA354" s="62"/>
      <c r="AB354" s="62"/>
      <c r="AC354" s="62"/>
      <c r="AD354" s="62"/>
      <c r="AE354" s="60"/>
    </row>
    <row r="35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c r="AA355" s="62"/>
      <c r="AB355" s="62"/>
      <c r="AC355" s="62"/>
      <c r="AD355" s="62"/>
      <c r="AE355" s="60"/>
    </row>
    <row r="356">
      <c r="A356" s="62"/>
      <c r="B356" s="181" t="s">
        <v>493</v>
      </c>
      <c r="C356" s="182" t="s">
        <v>11747</v>
      </c>
      <c r="D356" s="62"/>
      <c r="E356" s="62"/>
      <c r="F356" s="62"/>
      <c r="G356" s="62"/>
      <c r="H356" s="62"/>
      <c r="I356" s="62"/>
      <c r="J356" s="62"/>
      <c r="K356" s="62"/>
      <c r="L356" s="62"/>
      <c r="M356" s="62"/>
      <c r="N356" s="62"/>
      <c r="O356" s="62"/>
      <c r="P356" s="62"/>
      <c r="Q356" s="62"/>
      <c r="R356" s="62"/>
      <c r="S356" s="62"/>
      <c r="T356" s="62"/>
      <c r="U356" s="62"/>
      <c r="V356" s="62"/>
      <c r="W356" s="62"/>
      <c r="X356" s="62"/>
      <c r="Y356" s="62"/>
      <c r="Z356" s="62"/>
      <c r="AA356" s="62"/>
      <c r="AB356" s="62"/>
      <c r="AC356" s="62"/>
      <c r="AD356" s="62"/>
      <c r="AE356" s="60"/>
    </row>
    <row r="357">
      <c r="A357" s="62"/>
      <c r="B357" s="183" t="s">
        <v>11749</v>
      </c>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c r="AA357" s="62"/>
      <c r="AB357" s="62"/>
      <c r="AC357" s="62"/>
      <c r="AD357" s="62"/>
      <c r="AE357" s="60"/>
    </row>
    <row r="358">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c r="AA358" s="62"/>
      <c r="AB358" s="62"/>
      <c r="AC358" s="62"/>
      <c r="AD358" s="62"/>
      <c r="AE358" s="60"/>
    </row>
    <row r="359">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c r="AA359" s="62"/>
      <c r="AB359" s="62"/>
      <c r="AC359" s="62"/>
      <c r="AD359" s="62"/>
      <c r="AE359" s="60"/>
    </row>
    <row r="360">
      <c r="A360" s="62"/>
      <c r="B360" s="181" t="s">
        <v>123</v>
      </c>
      <c r="C360" s="182" t="s">
        <v>11747</v>
      </c>
      <c r="D360" s="62"/>
      <c r="E360" s="62"/>
      <c r="F360" s="62"/>
      <c r="G360" s="62"/>
      <c r="H360" s="62"/>
      <c r="I360" s="62"/>
      <c r="J360" s="62"/>
      <c r="K360" s="62"/>
      <c r="L360" s="62"/>
      <c r="M360" s="62"/>
      <c r="N360" s="62"/>
      <c r="O360" s="62"/>
      <c r="P360" s="62"/>
      <c r="Q360" s="62"/>
      <c r="R360" s="62"/>
      <c r="S360" s="62"/>
      <c r="T360" s="62"/>
      <c r="U360" s="62"/>
      <c r="V360" s="62"/>
      <c r="W360" s="62"/>
      <c r="X360" s="62"/>
      <c r="Y360" s="62"/>
      <c r="Z360" s="62"/>
      <c r="AA360" s="62"/>
      <c r="AB360" s="62"/>
      <c r="AC360" s="62"/>
      <c r="AD360" s="62"/>
      <c r="AE360" s="60"/>
    </row>
    <row r="361">
      <c r="A361" s="62"/>
      <c r="B361" s="184" t="s">
        <v>11750</v>
      </c>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c r="AA361" s="62"/>
      <c r="AB361" s="62"/>
      <c r="AC361" s="62"/>
      <c r="AD361" s="62"/>
      <c r="AE361" s="60"/>
    </row>
    <row r="362">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c r="AA362" s="62"/>
      <c r="AB362" s="62"/>
      <c r="AC362" s="62"/>
      <c r="AD362" s="62"/>
      <c r="AE362" s="60"/>
    </row>
    <row r="363">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c r="AA363" s="62"/>
      <c r="AB363" s="62"/>
      <c r="AC363" s="62"/>
      <c r="AD363" s="62"/>
      <c r="AE363" s="60"/>
    </row>
    <row r="36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c r="AA364" s="62"/>
      <c r="AB364" s="62"/>
      <c r="AC364" s="62"/>
      <c r="AD364" s="62"/>
      <c r="AE364" s="60"/>
    </row>
    <row r="36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c r="AA365" s="62"/>
      <c r="AB365" s="62"/>
      <c r="AC365" s="62"/>
      <c r="AD365" s="62"/>
      <c r="AE365" s="60"/>
    </row>
    <row r="366">
      <c r="A366" s="62"/>
      <c r="B366" s="181" t="s">
        <v>8116</v>
      </c>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c r="AA366" s="62"/>
      <c r="AB366" s="62"/>
      <c r="AC366" s="62"/>
      <c r="AD366" s="62"/>
      <c r="AE366" s="60"/>
    </row>
    <row r="367">
      <c r="A367" s="62"/>
      <c r="B367" s="62"/>
      <c r="C367" s="185" t="s">
        <v>11751</v>
      </c>
      <c r="D367" s="62"/>
      <c r="E367" s="62"/>
      <c r="F367" s="62"/>
      <c r="G367" s="62"/>
      <c r="H367" s="62"/>
      <c r="I367" s="62"/>
      <c r="J367" s="62"/>
      <c r="K367" s="62"/>
      <c r="L367" s="62"/>
      <c r="M367" s="62"/>
      <c r="N367" s="62"/>
      <c r="O367" s="62"/>
      <c r="P367" s="62"/>
      <c r="Q367" s="62"/>
      <c r="R367" s="62"/>
      <c r="S367" s="62"/>
      <c r="T367" s="62"/>
      <c r="U367" s="62"/>
      <c r="V367" s="62"/>
      <c r="W367" s="62"/>
      <c r="X367" s="62"/>
      <c r="Y367" s="62"/>
      <c r="Z367" s="62"/>
      <c r="AA367" s="62"/>
      <c r="AB367" s="62"/>
      <c r="AC367" s="62"/>
      <c r="AD367" s="62"/>
      <c r="AE367" s="60"/>
    </row>
    <row r="368">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c r="AA368" s="62"/>
      <c r="AB368" s="62"/>
      <c r="AC368" s="62"/>
      <c r="AD368" s="62"/>
      <c r="AE368" s="60"/>
    </row>
    <row r="369">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c r="AA369" s="62"/>
      <c r="AB369" s="62"/>
      <c r="AC369" s="62"/>
      <c r="AD369" s="62"/>
      <c r="AE369" s="60"/>
    </row>
    <row r="370">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c r="AA370" s="62"/>
      <c r="AB370" s="62"/>
      <c r="AC370" s="62"/>
      <c r="AD370" s="62"/>
      <c r="AE370" s="60"/>
    </row>
    <row r="37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c r="AA371" s="62"/>
      <c r="AB371" s="62"/>
      <c r="AC371" s="62"/>
      <c r="AD371" s="62"/>
      <c r="AE371" s="60"/>
    </row>
    <row r="372">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c r="AA372" s="62"/>
      <c r="AB372" s="62"/>
      <c r="AC372" s="62"/>
      <c r="AD372" s="62"/>
      <c r="AE372" s="60"/>
    </row>
    <row r="373">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c r="AA373" s="62"/>
      <c r="AB373" s="62"/>
      <c r="AC373" s="62"/>
      <c r="AD373" s="62"/>
      <c r="AE373" s="60"/>
    </row>
    <row r="37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c r="AA374" s="62"/>
      <c r="AB374" s="62"/>
      <c r="AC374" s="62"/>
      <c r="AD374" s="62"/>
      <c r="AE374" s="60"/>
    </row>
    <row r="37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c r="AA375" s="62"/>
      <c r="AB375" s="62"/>
      <c r="AC375" s="62"/>
      <c r="AD375" s="62"/>
      <c r="AE375" s="60"/>
    </row>
    <row r="376">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c r="AA376" s="62"/>
      <c r="AB376" s="62"/>
      <c r="AC376" s="62"/>
      <c r="AD376" s="62"/>
      <c r="AE376" s="60"/>
    </row>
    <row r="377">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c r="AA377" s="62"/>
      <c r="AB377" s="62"/>
      <c r="AC377" s="62"/>
      <c r="AD377" s="62"/>
      <c r="AE377" s="60"/>
    </row>
    <row r="378">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c r="AA378" s="62"/>
      <c r="AB378" s="62"/>
      <c r="AC378" s="62"/>
      <c r="AD378" s="62"/>
      <c r="AE378" s="60"/>
    </row>
    <row r="379">
      <c r="A379" s="62"/>
      <c r="B379" s="181" t="s">
        <v>11752</v>
      </c>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c r="AA379" s="62"/>
      <c r="AB379" s="62"/>
      <c r="AC379" s="62"/>
      <c r="AD379" s="62"/>
      <c r="AE379" s="60"/>
    </row>
    <row r="380">
      <c r="A380" s="62"/>
      <c r="B380" s="186" t="s">
        <v>11753</v>
      </c>
      <c r="C380" s="65"/>
      <c r="D380" s="65"/>
      <c r="E380" s="65"/>
      <c r="F380" s="65"/>
      <c r="G380" s="65"/>
      <c r="H380" s="65"/>
      <c r="I380" s="65"/>
      <c r="J380" s="65"/>
      <c r="K380" s="65"/>
      <c r="L380" s="62"/>
      <c r="M380" s="62"/>
      <c r="N380" s="62"/>
      <c r="O380" s="62"/>
      <c r="P380" s="62"/>
      <c r="Q380" s="62"/>
      <c r="R380" s="62"/>
      <c r="S380" s="62"/>
      <c r="T380" s="62"/>
      <c r="U380" s="62"/>
      <c r="V380" s="62"/>
      <c r="W380" s="62"/>
      <c r="X380" s="62"/>
      <c r="Y380" s="62"/>
      <c r="Z380" s="62"/>
      <c r="AA380" s="62"/>
      <c r="AB380" s="62"/>
      <c r="AC380" s="62"/>
      <c r="AD380" s="62"/>
      <c r="AE380" s="60"/>
    </row>
    <row r="381">
      <c r="A381" s="62"/>
      <c r="B381" s="187" t="s">
        <v>11402</v>
      </c>
      <c r="C381" s="65"/>
      <c r="D381" s="188" t="s">
        <v>10753</v>
      </c>
      <c r="E381" s="188" t="s">
        <v>11754</v>
      </c>
      <c r="F381" s="65"/>
      <c r="G381" s="188" t="s">
        <v>10754</v>
      </c>
      <c r="H381" s="188" t="s">
        <v>11754</v>
      </c>
      <c r="I381" s="65"/>
      <c r="J381" s="189" t="s">
        <v>10139</v>
      </c>
      <c r="K381" s="138"/>
      <c r="L381" s="62"/>
      <c r="M381" s="62"/>
      <c r="N381" s="62"/>
      <c r="O381" s="62"/>
      <c r="P381" s="62"/>
      <c r="Q381" s="62"/>
      <c r="R381" s="62"/>
      <c r="S381" s="62"/>
      <c r="T381" s="62"/>
      <c r="U381" s="62"/>
      <c r="V381" s="62"/>
      <c r="W381" s="62"/>
      <c r="X381" s="62"/>
      <c r="Y381" s="62"/>
      <c r="Z381" s="62"/>
      <c r="AA381" s="62"/>
      <c r="AB381" s="62"/>
      <c r="AC381" s="62"/>
      <c r="AD381" s="62"/>
      <c r="AE381" s="60"/>
    </row>
    <row r="382">
      <c r="A382" s="62"/>
      <c r="B382" s="172"/>
      <c r="C382" s="188" t="s">
        <v>11755</v>
      </c>
      <c r="D382" s="188" t="s">
        <v>11756</v>
      </c>
      <c r="E382" s="65"/>
      <c r="F382" s="188" t="s">
        <v>11755</v>
      </c>
      <c r="G382" s="188" t="s">
        <v>11756</v>
      </c>
      <c r="H382" s="65"/>
      <c r="I382" s="188" t="s">
        <v>11755</v>
      </c>
      <c r="J382" s="188" t="s">
        <v>11756</v>
      </c>
      <c r="K382" s="188" t="s">
        <v>11754</v>
      </c>
      <c r="L382" s="62"/>
      <c r="M382" s="62"/>
      <c r="N382" s="62"/>
      <c r="O382" s="62"/>
      <c r="P382" s="62"/>
      <c r="Q382" s="62"/>
      <c r="R382" s="62"/>
      <c r="S382" s="62"/>
      <c r="T382" s="62"/>
      <c r="U382" s="62"/>
      <c r="V382" s="62"/>
      <c r="W382" s="62"/>
      <c r="X382" s="62"/>
      <c r="Y382" s="62"/>
      <c r="Z382" s="62"/>
      <c r="AA382" s="62"/>
      <c r="AB382" s="62"/>
      <c r="AC382" s="62"/>
      <c r="AD382" s="62"/>
      <c r="AE382" s="60"/>
    </row>
    <row r="383">
      <c r="A383" s="62"/>
      <c r="B383" s="190" t="s">
        <v>11407</v>
      </c>
      <c r="C383" s="190" t="s">
        <v>10896</v>
      </c>
      <c r="D383" s="190" t="s">
        <v>11005</v>
      </c>
      <c r="E383" s="190" t="s">
        <v>11757</v>
      </c>
      <c r="F383" s="190" t="s">
        <v>11102</v>
      </c>
      <c r="G383" s="190" t="s">
        <v>11758</v>
      </c>
      <c r="H383" s="190" t="s">
        <v>11759</v>
      </c>
      <c r="I383" s="191" t="s">
        <v>11760</v>
      </c>
      <c r="J383" s="190" t="s">
        <v>11247</v>
      </c>
      <c r="K383" s="192" t="s">
        <v>11761</v>
      </c>
      <c r="L383" s="62"/>
      <c r="M383" s="62"/>
      <c r="N383" s="62"/>
      <c r="O383" s="62"/>
      <c r="P383" s="62"/>
      <c r="Q383" s="62"/>
      <c r="R383" s="62"/>
      <c r="S383" s="62"/>
      <c r="T383" s="62"/>
      <c r="U383" s="62"/>
      <c r="V383" s="62"/>
      <c r="W383" s="62"/>
      <c r="X383" s="62"/>
      <c r="Y383" s="62"/>
      <c r="Z383" s="62"/>
      <c r="AA383" s="62"/>
      <c r="AB383" s="62"/>
      <c r="AC383" s="62"/>
      <c r="AD383" s="62"/>
      <c r="AE383" s="60"/>
    </row>
    <row r="384">
      <c r="A384" s="62"/>
      <c r="B384" s="190" t="s">
        <v>10686</v>
      </c>
      <c r="C384" s="190" t="s">
        <v>10791</v>
      </c>
      <c r="D384" s="190" t="s">
        <v>11680</v>
      </c>
      <c r="E384" s="190" t="s">
        <v>11762</v>
      </c>
      <c r="F384" s="190" t="s">
        <v>11699</v>
      </c>
      <c r="G384" s="190" t="s">
        <v>11195</v>
      </c>
      <c r="H384" s="190" t="s">
        <v>11763</v>
      </c>
      <c r="I384" s="190" t="s">
        <v>10808</v>
      </c>
      <c r="J384" s="190" t="s">
        <v>11764</v>
      </c>
      <c r="K384" s="193" t="s">
        <v>11765</v>
      </c>
      <c r="L384" s="62"/>
      <c r="M384" s="62"/>
      <c r="N384" s="62"/>
      <c r="O384" s="62"/>
      <c r="P384" s="62"/>
      <c r="Q384" s="62"/>
      <c r="R384" s="62"/>
      <c r="S384" s="62"/>
      <c r="T384" s="62"/>
      <c r="U384" s="62"/>
      <c r="V384" s="62"/>
      <c r="W384" s="62"/>
      <c r="X384" s="62"/>
      <c r="Y384" s="62"/>
      <c r="Z384" s="62"/>
      <c r="AA384" s="62"/>
      <c r="AB384" s="62"/>
      <c r="AC384" s="62"/>
      <c r="AD384" s="62"/>
      <c r="AE384" s="60"/>
    </row>
    <row r="385">
      <c r="A385" s="62"/>
      <c r="B385" s="190" t="s">
        <v>10692</v>
      </c>
      <c r="C385" s="190" t="s">
        <v>10764</v>
      </c>
      <c r="D385" s="190" t="s">
        <v>11250</v>
      </c>
      <c r="E385" s="190" t="s">
        <v>11766</v>
      </c>
      <c r="F385" s="190" t="s">
        <v>10764</v>
      </c>
      <c r="G385" s="190" t="s">
        <v>11767</v>
      </c>
      <c r="H385" s="190" t="s">
        <v>11768</v>
      </c>
      <c r="I385" s="190" t="s">
        <v>10764</v>
      </c>
      <c r="J385" s="190" t="s">
        <v>11211</v>
      </c>
      <c r="K385" s="194" t="s">
        <v>11769</v>
      </c>
      <c r="L385" s="62"/>
      <c r="M385" s="62"/>
      <c r="N385" s="62"/>
      <c r="O385" s="62"/>
      <c r="P385" s="62"/>
      <c r="Q385" s="62"/>
      <c r="R385" s="62"/>
      <c r="S385" s="62"/>
      <c r="T385" s="62"/>
      <c r="U385" s="62"/>
      <c r="V385" s="62"/>
      <c r="W385" s="62"/>
      <c r="X385" s="62"/>
      <c r="Y385" s="62"/>
      <c r="Z385" s="62"/>
      <c r="AA385" s="62"/>
      <c r="AB385" s="62"/>
      <c r="AC385" s="62"/>
      <c r="AD385" s="62"/>
      <c r="AE385" s="60"/>
    </row>
    <row r="386">
      <c r="A386" s="62"/>
      <c r="B386" s="190" t="s">
        <v>10699</v>
      </c>
      <c r="C386" s="190" t="s">
        <v>10969</v>
      </c>
      <c r="D386" s="190" t="s">
        <v>10764</v>
      </c>
      <c r="E386" s="190" t="s">
        <v>11770</v>
      </c>
      <c r="F386" s="190" t="s">
        <v>11771</v>
      </c>
      <c r="G386" s="190" t="s">
        <v>11191</v>
      </c>
      <c r="H386" s="190" t="s">
        <v>11772</v>
      </c>
      <c r="I386" s="190" t="s">
        <v>11721</v>
      </c>
      <c r="J386" s="190" t="s">
        <v>11636</v>
      </c>
      <c r="K386" s="192" t="s">
        <v>11773</v>
      </c>
      <c r="L386" s="62"/>
      <c r="M386" s="62"/>
      <c r="N386" s="62"/>
      <c r="O386" s="62"/>
      <c r="P386" s="62"/>
      <c r="Q386" s="62"/>
      <c r="R386" s="62"/>
      <c r="S386" s="62"/>
      <c r="T386" s="62"/>
      <c r="U386" s="62"/>
      <c r="V386" s="62"/>
      <c r="W386" s="62"/>
      <c r="X386" s="62"/>
      <c r="Y386" s="62"/>
      <c r="Z386" s="62"/>
      <c r="AA386" s="62"/>
      <c r="AB386" s="62"/>
      <c r="AC386" s="62"/>
      <c r="AD386" s="62"/>
      <c r="AE386" s="60"/>
    </row>
    <row r="387">
      <c r="A387" s="62"/>
      <c r="B387" s="190" t="s">
        <v>10705</v>
      </c>
      <c r="C387" s="190" t="s">
        <v>11774</v>
      </c>
      <c r="D387" s="190" t="s">
        <v>10864</v>
      </c>
      <c r="E387" s="190" t="s">
        <v>11775</v>
      </c>
      <c r="F387" s="190" t="s">
        <v>10883</v>
      </c>
      <c r="G387" s="190" t="s">
        <v>11776</v>
      </c>
      <c r="H387" s="190" t="s">
        <v>11777</v>
      </c>
      <c r="I387" s="190" t="s">
        <v>11154</v>
      </c>
      <c r="J387" s="190" t="s">
        <v>10911</v>
      </c>
      <c r="K387" s="193" t="s">
        <v>11778</v>
      </c>
      <c r="L387" s="62"/>
      <c r="M387" s="62"/>
      <c r="N387" s="62"/>
      <c r="O387" s="62"/>
      <c r="P387" s="62"/>
      <c r="Q387" s="62"/>
      <c r="R387" s="62"/>
      <c r="S387" s="62"/>
      <c r="T387" s="62"/>
      <c r="U387" s="62"/>
      <c r="V387" s="62"/>
      <c r="W387" s="62"/>
      <c r="X387" s="62"/>
      <c r="Y387" s="62"/>
      <c r="Z387" s="62"/>
      <c r="AA387" s="62"/>
      <c r="AB387" s="62"/>
      <c r="AC387" s="62"/>
      <c r="AD387" s="62"/>
      <c r="AE387" s="60"/>
    </row>
    <row r="388">
      <c r="A388" s="62"/>
      <c r="B388" s="190" t="s">
        <v>10711</v>
      </c>
      <c r="C388" s="190" t="s">
        <v>10881</v>
      </c>
      <c r="D388" s="190" t="s">
        <v>11172</v>
      </c>
      <c r="E388" s="190" t="s">
        <v>11779</v>
      </c>
      <c r="F388" s="190" t="s">
        <v>11780</v>
      </c>
      <c r="G388" s="190" t="s">
        <v>11781</v>
      </c>
      <c r="H388" s="190" t="s">
        <v>11782</v>
      </c>
      <c r="I388" s="190" t="s">
        <v>11139</v>
      </c>
      <c r="J388" s="191" t="s">
        <v>11783</v>
      </c>
      <c r="K388" s="193" t="s">
        <v>11784</v>
      </c>
      <c r="L388" s="62"/>
      <c r="M388" s="62"/>
      <c r="N388" s="62"/>
      <c r="O388" s="62"/>
      <c r="P388" s="62"/>
      <c r="Q388" s="62"/>
      <c r="R388" s="62"/>
      <c r="S388" s="62"/>
      <c r="T388" s="62"/>
      <c r="U388" s="62"/>
      <c r="V388" s="62"/>
      <c r="W388" s="62"/>
      <c r="X388" s="62"/>
      <c r="Y388" s="62"/>
      <c r="Z388" s="62"/>
      <c r="AA388" s="62"/>
      <c r="AB388" s="62"/>
      <c r="AC388" s="62"/>
      <c r="AD388" s="62"/>
      <c r="AE388" s="60"/>
    </row>
    <row r="389">
      <c r="A389" s="62"/>
      <c r="B389" s="190" t="s">
        <v>10716</v>
      </c>
      <c r="C389" s="190" t="s">
        <v>11785</v>
      </c>
      <c r="D389" s="190" t="s">
        <v>10825</v>
      </c>
      <c r="E389" s="190" t="s">
        <v>11786</v>
      </c>
      <c r="F389" s="190" t="s">
        <v>11075</v>
      </c>
      <c r="G389" s="190" t="s">
        <v>10976</v>
      </c>
      <c r="H389" s="190" t="s">
        <v>11787</v>
      </c>
      <c r="I389" s="190" t="s">
        <v>11219</v>
      </c>
      <c r="J389" s="190" t="s">
        <v>11788</v>
      </c>
      <c r="K389" s="194" t="s">
        <v>11789</v>
      </c>
      <c r="L389" s="62"/>
      <c r="M389" s="62"/>
      <c r="N389" s="62"/>
      <c r="O389" s="62"/>
      <c r="P389" s="62"/>
      <c r="Q389" s="62"/>
      <c r="R389" s="62"/>
      <c r="S389" s="62"/>
      <c r="T389" s="62"/>
      <c r="U389" s="62"/>
      <c r="V389" s="62"/>
      <c r="W389" s="62"/>
      <c r="X389" s="62"/>
      <c r="Y389" s="62"/>
      <c r="Z389" s="62"/>
      <c r="AA389" s="62"/>
      <c r="AB389" s="62"/>
      <c r="AC389" s="62"/>
      <c r="AD389" s="62"/>
      <c r="AE389" s="60"/>
    </row>
    <row r="390">
      <c r="A390" s="62"/>
      <c r="B390" s="190" t="s">
        <v>10721</v>
      </c>
      <c r="C390" s="190" t="s">
        <v>10942</v>
      </c>
      <c r="D390" s="190" t="s">
        <v>11062</v>
      </c>
      <c r="E390" s="190" t="s">
        <v>11790</v>
      </c>
      <c r="F390" s="190" t="s">
        <v>11662</v>
      </c>
      <c r="G390" s="190" t="s">
        <v>11791</v>
      </c>
      <c r="H390" s="190" t="s">
        <v>11792</v>
      </c>
      <c r="I390" s="190" t="s">
        <v>10764</v>
      </c>
      <c r="J390" s="190" t="s">
        <v>10972</v>
      </c>
      <c r="K390" s="193" t="s">
        <v>11793</v>
      </c>
      <c r="L390" s="62"/>
      <c r="M390" s="62"/>
      <c r="N390" s="62"/>
      <c r="O390" s="62"/>
      <c r="P390" s="62"/>
      <c r="Q390" s="62"/>
      <c r="R390" s="62"/>
      <c r="S390" s="62"/>
      <c r="T390" s="62"/>
      <c r="U390" s="62"/>
      <c r="V390" s="62"/>
      <c r="W390" s="62"/>
      <c r="X390" s="62"/>
      <c r="Y390" s="62"/>
      <c r="Z390" s="62"/>
      <c r="AA390" s="62"/>
      <c r="AB390" s="62"/>
      <c r="AC390" s="62"/>
      <c r="AD390" s="62"/>
      <c r="AE390" s="60"/>
    </row>
    <row r="391">
      <c r="A391" s="62"/>
      <c r="B391" s="190" t="s">
        <v>10727</v>
      </c>
      <c r="C391" s="190" t="s">
        <v>10728</v>
      </c>
      <c r="D391" s="190" t="s">
        <v>11647</v>
      </c>
      <c r="E391" s="190" t="s">
        <v>11794</v>
      </c>
      <c r="F391" s="190" t="s">
        <v>11606</v>
      </c>
      <c r="G391" s="190" t="s">
        <v>10864</v>
      </c>
      <c r="H391" s="190" t="s">
        <v>11795</v>
      </c>
      <c r="I391" s="190" t="s">
        <v>11250</v>
      </c>
      <c r="J391" s="190" t="s">
        <v>11044</v>
      </c>
      <c r="K391" s="193" t="s">
        <v>11796</v>
      </c>
      <c r="L391" s="62"/>
      <c r="M391" s="62"/>
      <c r="N391" s="62"/>
      <c r="O391" s="62"/>
      <c r="P391" s="62"/>
      <c r="Q391" s="62"/>
      <c r="R391" s="62"/>
      <c r="S391" s="62"/>
      <c r="T391" s="62"/>
      <c r="U391" s="62"/>
      <c r="V391" s="62"/>
      <c r="W391" s="62"/>
      <c r="X391" s="62"/>
      <c r="Y391" s="62"/>
      <c r="Z391" s="62"/>
      <c r="AA391" s="62"/>
      <c r="AB391" s="62"/>
      <c r="AC391" s="62"/>
      <c r="AD391" s="62"/>
      <c r="AE391" s="60"/>
    </row>
    <row r="392">
      <c r="A392" s="62"/>
      <c r="B392" s="195" t="s">
        <v>10828</v>
      </c>
      <c r="C392" s="195" t="s">
        <v>10795</v>
      </c>
      <c r="D392" s="195" t="s">
        <v>11668</v>
      </c>
      <c r="E392" s="195" t="s">
        <v>11797</v>
      </c>
      <c r="F392" s="195" t="s">
        <v>11798</v>
      </c>
      <c r="G392" s="195" t="s">
        <v>11102</v>
      </c>
      <c r="H392" s="195" t="s">
        <v>11799</v>
      </c>
      <c r="I392" s="195" t="s">
        <v>11714</v>
      </c>
      <c r="J392" s="195" t="s">
        <v>11788</v>
      </c>
      <c r="K392" s="196" t="s">
        <v>11800</v>
      </c>
      <c r="L392" s="62"/>
      <c r="M392" s="62"/>
      <c r="N392" s="62"/>
      <c r="O392" s="62"/>
      <c r="P392" s="62"/>
      <c r="Q392" s="62"/>
      <c r="R392" s="62"/>
      <c r="S392" s="62"/>
      <c r="T392" s="62"/>
      <c r="U392" s="62"/>
      <c r="V392" s="62"/>
      <c r="W392" s="62"/>
      <c r="X392" s="62"/>
      <c r="Y392" s="62"/>
      <c r="Z392" s="62"/>
      <c r="AA392" s="62"/>
      <c r="AB392" s="62"/>
      <c r="AC392" s="62"/>
      <c r="AD392" s="62"/>
      <c r="AE392" s="60"/>
    </row>
    <row r="393">
      <c r="A393" s="62"/>
      <c r="B393" s="195" t="s">
        <v>10740</v>
      </c>
      <c r="C393" s="195" t="s">
        <v>11117</v>
      </c>
      <c r="D393" s="195" t="s">
        <v>10762</v>
      </c>
      <c r="E393" s="195" t="s">
        <v>11801</v>
      </c>
      <c r="F393" s="195" t="s">
        <v>10857</v>
      </c>
      <c r="G393" s="195" t="s">
        <v>10953</v>
      </c>
      <c r="H393" s="195" t="s">
        <v>11802</v>
      </c>
      <c r="I393" s="195" t="s">
        <v>11004</v>
      </c>
      <c r="J393" s="195" t="s">
        <v>10881</v>
      </c>
      <c r="K393" s="196" t="s">
        <v>11803</v>
      </c>
      <c r="L393" s="62"/>
      <c r="M393" s="62"/>
      <c r="N393" s="62"/>
      <c r="O393" s="62"/>
      <c r="P393" s="62"/>
      <c r="Q393" s="62"/>
      <c r="R393" s="62"/>
      <c r="S393" s="62"/>
      <c r="T393" s="62"/>
      <c r="U393" s="62"/>
      <c r="V393" s="62"/>
      <c r="W393" s="62"/>
      <c r="X393" s="62"/>
      <c r="Y393" s="62"/>
      <c r="Z393" s="62"/>
      <c r="AA393" s="62"/>
      <c r="AB393" s="62"/>
      <c r="AC393" s="62"/>
      <c r="AD393" s="62"/>
      <c r="AE393" s="60"/>
    </row>
    <row r="39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c r="AA394" s="62"/>
      <c r="AB394" s="62"/>
      <c r="AC394" s="62"/>
      <c r="AD394" s="62"/>
      <c r="AE394" s="60"/>
    </row>
    <row r="395">
      <c r="A395" s="62"/>
      <c r="B395" s="197" t="s">
        <v>11804</v>
      </c>
      <c r="C395" s="85"/>
      <c r="D395" s="85"/>
      <c r="E395" s="85"/>
      <c r="F395" s="85"/>
      <c r="G395" s="85"/>
      <c r="H395" s="85"/>
      <c r="I395" s="85"/>
      <c r="J395" s="85"/>
      <c r="K395" s="85"/>
      <c r="L395" s="62"/>
      <c r="M395" s="62"/>
      <c r="N395" s="62"/>
      <c r="O395" s="62"/>
      <c r="P395" s="62"/>
      <c r="Q395" s="62"/>
      <c r="R395" s="62"/>
      <c r="S395" s="62"/>
      <c r="T395" s="62"/>
      <c r="U395" s="62"/>
      <c r="V395" s="62"/>
      <c r="W395" s="62"/>
      <c r="X395" s="62"/>
      <c r="Y395" s="62"/>
      <c r="Z395" s="62"/>
      <c r="AA395" s="62"/>
      <c r="AB395" s="62"/>
      <c r="AC395" s="62"/>
      <c r="AD395" s="62"/>
      <c r="AE395" s="60"/>
    </row>
    <row r="396">
      <c r="A396" s="66"/>
      <c r="B396" s="198" t="s">
        <v>11402</v>
      </c>
      <c r="C396" s="199" t="s">
        <v>10753</v>
      </c>
      <c r="D396" s="69"/>
      <c r="E396" s="70"/>
      <c r="F396" s="199" t="s">
        <v>10754</v>
      </c>
      <c r="G396" s="69"/>
      <c r="H396" s="70"/>
      <c r="I396" s="199" t="s">
        <v>10139</v>
      </c>
      <c r="J396" s="69"/>
      <c r="K396" s="70"/>
      <c r="L396" s="62"/>
      <c r="M396" s="62"/>
      <c r="N396" s="62"/>
      <c r="O396" s="62"/>
      <c r="P396" s="62"/>
      <c r="Q396" s="62"/>
      <c r="R396" s="62"/>
      <c r="S396" s="62"/>
      <c r="T396" s="62"/>
      <c r="U396" s="62"/>
      <c r="V396" s="62"/>
      <c r="W396" s="62"/>
      <c r="X396" s="62"/>
      <c r="Y396" s="62"/>
      <c r="Z396" s="62"/>
      <c r="AA396" s="62"/>
      <c r="AB396" s="62"/>
      <c r="AC396" s="62"/>
      <c r="AD396" s="62"/>
      <c r="AE396" s="60"/>
    </row>
    <row r="397">
      <c r="A397" s="66"/>
      <c r="B397" s="89"/>
      <c r="C397" s="200" t="s">
        <v>11805</v>
      </c>
      <c r="D397" s="201" t="s">
        <v>11806</v>
      </c>
      <c r="E397" s="200" t="s">
        <v>11754</v>
      </c>
      <c r="F397" s="200" t="s">
        <v>11805</v>
      </c>
      <c r="G397" s="201" t="s">
        <v>11806</v>
      </c>
      <c r="H397" s="200" t="s">
        <v>11754</v>
      </c>
      <c r="I397" s="200" t="s">
        <v>11805</v>
      </c>
      <c r="J397" s="200" t="s">
        <v>11806</v>
      </c>
      <c r="K397" s="200" t="s">
        <v>11754</v>
      </c>
      <c r="L397" s="62"/>
      <c r="M397" s="62"/>
      <c r="N397" s="62"/>
      <c r="O397" s="62"/>
      <c r="P397" s="62"/>
      <c r="Q397" s="62"/>
      <c r="R397" s="62"/>
      <c r="S397" s="62"/>
      <c r="T397" s="62"/>
      <c r="U397" s="62"/>
      <c r="V397" s="62"/>
      <c r="W397" s="62"/>
      <c r="X397" s="62"/>
      <c r="Y397" s="62"/>
      <c r="Z397" s="62"/>
      <c r="AA397" s="62"/>
      <c r="AB397" s="62"/>
      <c r="AC397" s="62"/>
      <c r="AD397" s="62"/>
      <c r="AE397" s="60"/>
    </row>
    <row r="398">
      <c r="A398" s="62"/>
      <c r="B398" s="190" t="s">
        <v>11407</v>
      </c>
      <c r="C398" s="190" t="s">
        <v>11702</v>
      </c>
      <c r="D398" s="190" t="s">
        <v>10896</v>
      </c>
      <c r="E398" s="190" t="s">
        <v>11807</v>
      </c>
      <c r="F398" s="190" t="s">
        <v>11619</v>
      </c>
      <c r="G398" s="190" t="s">
        <v>11102</v>
      </c>
      <c r="H398" s="190" t="s">
        <v>11808</v>
      </c>
      <c r="I398" s="190" t="s">
        <v>11809</v>
      </c>
      <c r="J398" s="190" t="s">
        <v>11760</v>
      </c>
      <c r="K398" s="190" t="s">
        <v>11810</v>
      </c>
      <c r="L398" s="62"/>
      <c r="M398" s="62"/>
      <c r="N398" s="62"/>
      <c r="O398" s="62"/>
      <c r="P398" s="62"/>
      <c r="Q398" s="62"/>
      <c r="R398" s="62"/>
      <c r="S398" s="62"/>
      <c r="T398" s="62"/>
      <c r="U398" s="62"/>
      <c r="V398" s="62"/>
      <c r="W398" s="62"/>
      <c r="X398" s="62"/>
      <c r="Y398" s="62"/>
      <c r="Z398" s="62"/>
      <c r="AA398" s="62"/>
      <c r="AB398" s="62"/>
      <c r="AC398" s="62"/>
      <c r="AD398" s="62"/>
      <c r="AE398" s="60"/>
    </row>
    <row r="399">
      <c r="A399" s="62"/>
      <c r="B399" s="190" t="s">
        <v>10686</v>
      </c>
      <c r="C399" s="190" t="s">
        <v>11647</v>
      </c>
      <c r="D399" s="190" t="s">
        <v>10791</v>
      </c>
      <c r="E399" s="190" t="s">
        <v>11811</v>
      </c>
      <c r="F399" s="190" t="s">
        <v>11812</v>
      </c>
      <c r="G399" s="190" t="s">
        <v>11699</v>
      </c>
      <c r="H399" s="190" t="s">
        <v>11813</v>
      </c>
      <c r="I399" s="190" t="s">
        <v>11211</v>
      </c>
      <c r="J399" s="190" t="s">
        <v>10808</v>
      </c>
      <c r="K399" s="190" t="s">
        <v>11814</v>
      </c>
      <c r="L399" s="62"/>
      <c r="M399" s="62"/>
      <c r="N399" s="62"/>
      <c r="O399" s="62"/>
      <c r="P399" s="62"/>
      <c r="Q399" s="62"/>
      <c r="R399" s="62"/>
      <c r="S399" s="62"/>
      <c r="T399" s="62"/>
      <c r="U399" s="62"/>
      <c r="V399" s="62"/>
      <c r="W399" s="62"/>
      <c r="X399" s="62"/>
      <c r="Y399" s="62"/>
      <c r="Z399" s="62"/>
      <c r="AA399" s="62"/>
      <c r="AB399" s="62"/>
      <c r="AC399" s="62"/>
      <c r="AD399" s="62"/>
      <c r="AE399" s="60"/>
    </row>
    <row r="400">
      <c r="A400" s="62"/>
      <c r="B400" s="190" t="s">
        <v>10692</v>
      </c>
      <c r="C400" s="190" t="s">
        <v>11679</v>
      </c>
      <c r="D400" s="190" t="s">
        <v>10764</v>
      </c>
      <c r="E400" s="190" t="s">
        <v>11815</v>
      </c>
      <c r="F400" s="190" t="s">
        <v>11707</v>
      </c>
      <c r="G400" s="190" t="s">
        <v>10764</v>
      </c>
      <c r="H400" s="190" t="s">
        <v>11816</v>
      </c>
      <c r="I400" s="190" t="s">
        <v>11817</v>
      </c>
      <c r="J400" s="190" t="s">
        <v>10764</v>
      </c>
      <c r="K400" s="190" t="s">
        <v>11818</v>
      </c>
      <c r="L400" s="62"/>
      <c r="M400" s="62"/>
      <c r="N400" s="62"/>
      <c r="O400" s="62"/>
      <c r="P400" s="62"/>
      <c r="Q400" s="62"/>
      <c r="R400" s="62"/>
      <c r="S400" s="62"/>
      <c r="T400" s="62"/>
      <c r="U400" s="62"/>
      <c r="V400" s="62"/>
      <c r="W400" s="62"/>
      <c r="X400" s="62"/>
      <c r="Y400" s="62"/>
      <c r="Z400" s="62"/>
      <c r="AA400" s="62"/>
      <c r="AB400" s="62"/>
      <c r="AC400" s="62"/>
      <c r="AD400" s="62"/>
      <c r="AE400" s="60"/>
    </row>
    <row r="401">
      <c r="A401" s="62"/>
      <c r="B401" s="190" t="s">
        <v>10699</v>
      </c>
      <c r="C401" s="190" t="s">
        <v>11688</v>
      </c>
      <c r="D401" s="190" t="s">
        <v>10969</v>
      </c>
      <c r="E401" s="190" t="s">
        <v>11819</v>
      </c>
      <c r="F401" s="190" t="s">
        <v>11220</v>
      </c>
      <c r="G401" s="190" t="s">
        <v>11771</v>
      </c>
      <c r="H401" s="190" t="s">
        <v>11820</v>
      </c>
      <c r="I401" s="190" t="s">
        <v>11269</v>
      </c>
      <c r="J401" s="190" t="s">
        <v>11721</v>
      </c>
      <c r="K401" s="190" t="s">
        <v>11821</v>
      </c>
      <c r="L401" s="62"/>
      <c r="M401" s="62"/>
      <c r="N401" s="62"/>
      <c r="O401" s="62"/>
      <c r="P401" s="62"/>
      <c r="Q401" s="62"/>
      <c r="R401" s="62"/>
      <c r="S401" s="62"/>
      <c r="T401" s="62"/>
      <c r="U401" s="62"/>
      <c r="V401" s="62"/>
      <c r="W401" s="62"/>
      <c r="X401" s="62"/>
      <c r="Y401" s="62"/>
      <c r="Z401" s="62"/>
      <c r="AA401" s="62"/>
      <c r="AB401" s="62"/>
      <c r="AC401" s="62"/>
      <c r="AD401" s="62"/>
      <c r="AE401" s="60"/>
    </row>
    <row r="402">
      <c r="A402" s="62"/>
      <c r="B402" s="190" t="s">
        <v>11822</v>
      </c>
      <c r="C402" s="190" t="s">
        <v>11823</v>
      </c>
      <c r="D402" s="190" t="s">
        <v>11824</v>
      </c>
      <c r="E402" s="190" t="s">
        <v>11825</v>
      </c>
      <c r="F402" s="190" t="s">
        <v>11826</v>
      </c>
      <c r="G402" s="190" t="s">
        <v>11827</v>
      </c>
      <c r="H402" s="190" t="s">
        <v>11828</v>
      </c>
      <c r="I402" s="190" t="s">
        <v>11829</v>
      </c>
      <c r="J402" s="190" t="s">
        <v>11830</v>
      </c>
      <c r="K402" s="190" t="s">
        <v>11831</v>
      </c>
      <c r="L402" s="62"/>
      <c r="M402" s="62"/>
      <c r="N402" s="62"/>
      <c r="O402" s="62"/>
      <c r="P402" s="62"/>
      <c r="Q402" s="62"/>
      <c r="R402" s="62"/>
      <c r="S402" s="62"/>
      <c r="T402" s="62"/>
      <c r="U402" s="62"/>
      <c r="V402" s="62"/>
      <c r="W402" s="62"/>
      <c r="X402" s="62"/>
      <c r="Y402" s="62"/>
      <c r="Z402" s="62"/>
      <c r="AA402" s="62"/>
      <c r="AB402" s="62"/>
      <c r="AC402" s="62"/>
      <c r="AD402" s="62"/>
      <c r="AE402" s="60"/>
    </row>
    <row r="403">
      <c r="A403" s="62"/>
      <c r="B403" s="190" t="s">
        <v>10716</v>
      </c>
      <c r="C403" s="190" t="s">
        <v>10999</v>
      </c>
      <c r="D403" s="190" t="s">
        <v>11785</v>
      </c>
      <c r="E403" s="190" t="s">
        <v>11832</v>
      </c>
      <c r="F403" s="190" t="s">
        <v>11714</v>
      </c>
      <c r="G403" s="190" t="s">
        <v>11075</v>
      </c>
      <c r="H403" s="190" t="s">
        <v>11833</v>
      </c>
      <c r="I403" s="190" t="s">
        <v>11655</v>
      </c>
      <c r="J403" s="190" t="s">
        <v>11219</v>
      </c>
      <c r="K403" s="190" t="s">
        <v>11834</v>
      </c>
      <c r="L403" s="62"/>
      <c r="M403" s="62"/>
      <c r="N403" s="62"/>
      <c r="O403" s="62"/>
      <c r="P403" s="62"/>
      <c r="Q403" s="62"/>
      <c r="R403" s="62"/>
      <c r="S403" s="62"/>
      <c r="T403" s="62"/>
      <c r="U403" s="62"/>
      <c r="V403" s="62"/>
      <c r="W403" s="62"/>
      <c r="X403" s="62"/>
      <c r="Y403" s="62"/>
      <c r="Z403" s="62"/>
      <c r="AA403" s="62"/>
      <c r="AB403" s="62"/>
      <c r="AC403" s="62"/>
      <c r="AD403" s="62"/>
      <c r="AE403" s="60"/>
    </row>
    <row r="404">
      <c r="A404" s="62"/>
      <c r="B404" s="190" t="s">
        <v>10721</v>
      </c>
      <c r="C404" s="190" t="s">
        <v>11129</v>
      </c>
      <c r="D404" s="190" t="s">
        <v>10942</v>
      </c>
      <c r="E404" s="202"/>
      <c r="F404" s="190" t="s">
        <v>11173</v>
      </c>
      <c r="G404" s="190" t="s">
        <v>11662</v>
      </c>
      <c r="H404" s="202"/>
      <c r="I404" s="202"/>
      <c r="J404" s="190" t="s">
        <v>11144</v>
      </c>
      <c r="K404" s="190" t="s">
        <v>10764</v>
      </c>
      <c r="L404" s="62"/>
      <c r="M404" s="62"/>
      <c r="N404" s="62"/>
      <c r="O404" s="62"/>
      <c r="P404" s="62"/>
      <c r="Q404" s="62"/>
      <c r="R404" s="62"/>
      <c r="S404" s="62"/>
      <c r="T404" s="62"/>
      <c r="U404" s="62"/>
      <c r="V404" s="62"/>
      <c r="W404" s="62"/>
      <c r="X404" s="62"/>
      <c r="Y404" s="62"/>
      <c r="Z404" s="62"/>
      <c r="AA404" s="62"/>
      <c r="AB404" s="62"/>
      <c r="AC404" s="62"/>
      <c r="AD404" s="62"/>
      <c r="AE404" s="60"/>
    </row>
    <row r="405">
      <c r="A405" s="62"/>
      <c r="B405" s="190" t="s">
        <v>10727</v>
      </c>
      <c r="C405" s="190" t="s">
        <v>11154</v>
      </c>
      <c r="D405" s="190" t="s">
        <v>10728</v>
      </c>
      <c r="E405" s="202"/>
      <c r="F405" s="190" t="s">
        <v>11072</v>
      </c>
      <c r="G405" s="190" t="s">
        <v>11606</v>
      </c>
      <c r="H405" s="202"/>
      <c r="I405" s="202"/>
      <c r="J405" s="190" t="s">
        <v>11053</v>
      </c>
      <c r="K405" s="190" t="s">
        <v>11250</v>
      </c>
      <c r="L405" s="62"/>
      <c r="M405" s="62"/>
      <c r="N405" s="62"/>
      <c r="O405" s="62"/>
      <c r="P405" s="62"/>
      <c r="Q405" s="62"/>
      <c r="R405" s="62"/>
      <c r="S405" s="62"/>
      <c r="T405" s="62"/>
      <c r="U405" s="62"/>
      <c r="V405" s="62"/>
      <c r="W405" s="62"/>
      <c r="X405" s="62"/>
      <c r="Y405" s="62"/>
      <c r="Z405" s="62"/>
      <c r="AA405" s="62"/>
      <c r="AB405" s="62"/>
      <c r="AC405" s="62"/>
      <c r="AD405" s="62"/>
      <c r="AE405" s="60"/>
    </row>
    <row r="406">
      <c r="A406" s="62"/>
      <c r="B406" s="190" t="s">
        <v>10828</v>
      </c>
      <c r="C406" s="190" t="s">
        <v>10878</v>
      </c>
      <c r="D406" s="190" t="s">
        <v>10795</v>
      </c>
      <c r="E406" s="202"/>
      <c r="F406" s="190" t="s">
        <v>10940</v>
      </c>
      <c r="G406" s="190" t="s">
        <v>11798</v>
      </c>
      <c r="H406" s="202"/>
      <c r="I406" s="202"/>
      <c r="J406" s="190" t="s">
        <v>10969</v>
      </c>
      <c r="K406" s="190" t="s">
        <v>11714</v>
      </c>
      <c r="L406" s="62"/>
      <c r="M406" s="62"/>
      <c r="N406" s="62"/>
      <c r="O406" s="62"/>
      <c r="P406" s="62"/>
      <c r="Q406" s="62"/>
      <c r="R406" s="62"/>
      <c r="S406" s="62"/>
      <c r="T406" s="62"/>
      <c r="U406" s="62"/>
      <c r="V406" s="62"/>
      <c r="W406" s="62"/>
      <c r="X406" s="62"/>
      <c r="Y406" s="62"/>
      <c r="Z406" s="62"/>
      <c r="AA406" s="62"/>
      <c r="AB406" s="62"/>
      <c r="AC406" s="62"/>
      <c r="AD406" s="62"/>
      <c r="AE406" s="60"/>
    </row>
    <row r="407">
      <c r="A407" s="62"/>
      <c r="B407" s="190" t="s">
        <v>10740</v>
      </c>
      <c r="C407" s="190" t="s">
        <v>10967</v>
      </c>
      <c r="D407" s="190" t="s">
        <v>11117</v>
      </c>
      <c r="E407" s="190" t="s">
        <v>11835</v>
      </c>
      <c r="F407" s="190" t="s">
        <v>11629</v>
      </c>
      <c r="G407" s="190" t="s">
        <v>10857</v>
      </c>
      <c r="H407" s="190" t="s">
        <v>11836</v>
      </c>
      <c r="I407" s="190" t="s">
        <v>10880</v>
      </c>
      <c r="J407" s="190" t="s">
        <v>11004</v>
      </c>
      <c r="K407" s="190" t="s">
        <v>11837</v>
      </c>
      <c r="L407" s="62"/>
      <c r="M407" s="62"/>
      <c r="N407" s="62"/>
      <c r="O407" s="62"/>
      <c r="P407" s="62"/>
      <c r="Q407" s="62"/>
      <c r="R407" s="62"/>
      <c r="S407" s="62"/>
      <c r="T407" s="62"/>
      <c r="U407" s="62"/>
      <c r="V407" s="62"/>
      <c r="W407" s="62"/>
      <c r="X407" s="62"/>
      <c r="Y407" s="62"/>
      <c r="Z407" s="62"/>
      <c r="AA407" s="62"/>
      <c r="AB407" s="62"/>
      <c r="AC407" s="62"/>
      <c r="AD407" s="62"/>
      <c r="AE407" s="60"/>
    </row>
    <row r="408">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c r="AA408" s="62"/>
      <c r="AB408" s="62"/>
      <c r="AC408" s="62"/>
      <c r="AD408" s="62"/>
      <c r="AE408" s="60"/>
    </row>
    <row r="409">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c r="AA409" s="62"/>
      <c r="AB409" s="62"/>
      <c r="AC409" s="62"/>
      <c r="AD409" s="62"/>
      <c r="AE409" s="60"/>
    </row>
    <row r="410">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c r="AA410" s="62"/>
      <c r="AB410" s="62"/>
      <c r="AC410" s="62"/>
      <c r="AD410" s="62"/>
      <c r="AE410" s="60"/>
    </row>
    <row r="411">
      <c r="A411" s="62"/>
      <c r="B411" s="203" t="s">
        <v>11838</v>
      </c>
      <c r="C411" s="85"/>
      <c r="D411" s="85"/>
      <c r="E411" s="85"/>
      <c r="F411" s="85"/>
      <c r="G411" s="85"/>
      <c r="H411" s="85"/>
      <c r="I411" s="85"/>
      <c r="J411" s="85"/>
      <c r="K411" s="85"/>
      <c r="L411" s="62"/>
      <c r="M411" s="62"/>
      <c r="N411" s="62"/>
      <c r="O411" s="62"/>
      <c r="P411" s="62"/>
      <c r="Q411" s="62"/>
      <c r="R411" s="62"/>
      <c r="S411" s="62"/>
      <c r="T411" s="62"/>
      <c r="U411" s="62"/>
      <c r="V411" s="62"/>
      <c r="W411" s="62"/>
      <c r="X411" s="62"/>
      <c r="Y411" s="62"/>
      <c r="Z411" s="62"/>
      <c r="AA411" s="62"/>
      <c r="AB411" s="62"/>
      <c r="AC411" s="62"/>
      <c r="AD411" s="62"/>
      <c r="AE411" s="60"/>
    </row>
    <row r="412">
      <c r="A412" s="66"/>
      <c r="B412" s="198" t="s">
        <v>10676</v>
      </c>
      <c r="C412" s="204" t="s">
        <v>10753</v>
      </c>
      <c r="D412" s="69"/>
      <c r="E412" s="70"/>
      <c r="F412" s="204" t="s">
        <v>10754</v>
      </c>
      <c r="G412" s="69"/>
      <c r="H412" s="70"/>
      <c r="I412" s="204" t="s">
        <v>10139</v>
      </c>
      <c r="J412" s="69"/>
      <c r="K412" s="70"/>
      <c r="L412" s="62"/>
      <c r="M412" s="62"/>
      <c r="N412" s="62"/>
      <c r="O412" s="62"/>
      <c r="P412" s="62"/>
      <c r="Q412" s="62"/>
      <c r="R412" s="62"/>
      <c r="S412" s="62"/>
      <c r="T412" s="62"/>
      <c r="U412" s="62"/>
      <c r="V412" s="62"/>
      <c r="W412" s="62"/>
      <c r="X412" s="62"/>
      <c r="Y412" s="62"/>
      <c r="Z412" s="62"/>
      <c r="AA412" s="62"/>
      <c r="AB412" s="62"/>
      <c r="AC412" s="62"/>
      <c r="AD412" s="62"/>
      <c r="AE412" s="60"/>
    </row>
    <row r="413">
      <c r="A413" s="66"/>
      <c r="B413" s="89"/>
      <c r="C413" s="205" t="s">
        <v>11599</v>
      </c>
      <c r="D413" s="206" t="s">
        <v>11652</v>
      </c>
      <c r="E413" s="205" t="s">
        <v>11754</v>
      </c>
      <c r="F413" s="205" t="s">
        <v>11599</v>
      </c>
      <c r="G413" s="206" t="s">
        <v>11652</v>
      </c>
      <c r="H413" s="205" t="s">
        <v>11754</v>
      </c>
      <c r="I413" s="206" t="s">
        <v>11599</v>
      </c>
      <c r="J413" s="206" t="s">
        <v>11652</v>
      </c>
      <c r="K413" s="206" t="s">
        <v>11754</v>
      </c>
      <c r="L413" s="62"/>
      <c r="M413" s="62"/>
      <c r="N413" s="62"/>
      <c r="O413" s="62"/>
      <c r="P413" s="62"/>
      <c r="Q413" s="62"/>
      <c r="R413" s="62"/>
      <c r="S413" s="62"/>
      <c r="T413" s="62"/>
      <c r="U413" s="62"/>
      <c r="V413" s="62"/>
      <c r="W413" s="62"/>
      <c r="X413" s="62"/>
      <c r="Y413" s="62"/>
      <c r="Z413" s="62"/>
      <c r="AA413" s="62"/>
      <c r="AB413" s="62"/>
      <c r="AC413" s="62"/>
      <c r="AD413" s="62"/>
      <c r="AE413" s="60"/>
    </row>
    <row r="414">
      <c r="A414" s="66"/>
      <c r="B414" s="207" t="s">
        <v>11407</v>
      </c>
      <c r="C414" s="208" t="s">
        <v>10892</v>
      </c>
      <c r="D414" s="208" t="s">
        <v>11005</v>
      </c>
      <c r="E414" s="207" t="s">
        <v>11839</v>
      </c>
      <c r="F414" s="207" t="s">
        <v>10917</v>
      </c>
      <c r="G414" s="207" t="s">
        <v>11758</v>
      </c>
      <c r="H414" s="207" t="s">
        <v>11840</v>
      </c>
      <c r="I414" s="207" t="s">
        <v>11145</v>
      </c>
      <c r="J414" s="207" t="s">
        <v>11247</v>
      </c>
      <c r="K414" s="209" t="s">
        <v>11841</v>
      </c>
      <c r="L414" s="62"/>
      <c r="M414" s="62"/>
      <c r="N414" s="62"/>
      <c r="O414" s="62"/>
      <c r="P414" s="62"/>
      <c r="Q414" s="62"/>
      <c r="R414" s="62"/>
      <c r="S414" s="62"/>
      <c r="T414" s="62"/>
      <c r="U414" s="62"/>
      <c r="V414" s="62"/>
      <c r="W414" s="62"/>
      <c r="X414" s="62"/>
      <c r="Y414" s="62"/>
      <c r="Z414" s="62"/>
      <c r="AA414" s="62"/>
      <c r="AB414" s="62"/>
      <c r="AC414" s="62"/>
      <c r="AD414" s="62"/>
      <c r="AE414" s="60"/>
    </row>
    <row r="415">
      <c r="A415" s="66"/>
      <c r="B415" s="207" t="s">
        <v>10686</v>
      </c>
      <c r="C415" s="207" t="s">
        <v>11184</v>
      </c>
      <c r="D415" s="207" t="s">
        <v>11680</v>
      </c>
      <c r="E415" s="207" t="s">
        <v>11842</v>
      </c>
      <c r="F415" s="207" t="s">
        <v>10958</v>
      </c>
      <c r="G415" s="207" t="s">
        <v>11195</v>
      </c>
      <c r="H415" s="207" t="s">
        <v>11843</v>
      </c>
      <c r="I415" s="207" t="s">
        <v>11844</v>
      </c>
      <c r="J415" s="207" t="s">
        <v>11764</v>
      </c>
      <c r="K415" s="207" t="s">
        <v>11845</v>
      </c>
      <c r="L415" s="62"/>
      <c r="M415" s="62"/>
      <c r="N415" s="62"/>
      <c r="O415" s="62"/>
      <c r="P415" s="62"/>
      <c r="Q415" s="62"/>
      <c r="R415" s="62"/>
      <c r="S415" s="62"/>
      <c r="T415" s="62"/>
      <c r="U415" s="62"/>
      <c r="V415" s="62"/>
      <c r="W415" s="62"/>
      <c r="X415" s="62"/>
      <c r="Y415" s="62"/>
      <c r="Z415" s="62"/>
      <c r="AA415" s="62"/>
      <c r="AB415" s="62"/>
      <c r="AC415" s="62"/>
      <c r="AD415" s="62"/>
      <c r="AE415" s="60"/>
    </row>
    <row r="416">
      <c r="A416" s="66"/>
      <c r="B416" s="207" t="s">
        <v>10692</v>
      </c>
      <c r="C416" s="207" t="s">
        <v>11168</v>
      </c>
      <c r="D416" s="207" t="s">
        <v>11250</v>
      </c>
      <c r="E416" s="207" t="s">
        <v>11846</v>
      </c>
      <c r="F416" s="207" t="s">
        <v>11647</v>
      </c>
      <c r="G416" s="207" t="s">
        <v>11767</v>
      </c>
      <c r="H416" s="207" t="s">
        <v>11847</v>
      </c>
      <c r="I416" s="207" t="s">
        <v>11129</v>
      </c>
      <c r="J416" s="207" t="s">
        <v>11211</v>
      </c>
      <c r="K416" s="207" t="s">
        <v>11848</v>
      </c>
      <c r="L416" s="62"/>
      <c r="M416" s="62"/>
      <c r="N416" s="62"/>
      <c r="O416" s="62"/>
      <c r="P416" s="62"/>
      <c r="Q416" s="62"/>
      <c r="R416" s="62"/>
      <c r="S416" s="62"/>
      <c r="T416" s="62"/>
      <c r="U416" s="62"/>
      <c r="V416" s="62"/>
      <c r="W416" s="62"/>
      <c r="X416" s="62"/>
      <c r="Y416" s="62"/>
      <c r="Z416" s="62"/>
      <c r="AA416" s="62"/>
      <c r="AB416" s="62"/>
      <c r="AC416" s="62"/>
      <c r="AD416" s="62"/>
      <c r="AE416" s="60"/>
    </row>
    <row r="417">
      <c r="A417" s="66"/>
      <c r="B417" s="207" t="s">
        <v>10699</v>
      </c>
      <c r="C417" s="207" t="s">
        <v>11152</v>
      </c>
      <c r="D417" s="207" t="s">
        <v>10764</v>
      </c>
      <c r="E417" s="207" t="s">
        <v>11849</v>
      </c>
      <c r="F417" s="207" t="s">
        <v>10898</v>
      </c>
      <c r="G417" s="207" t="s">
        <v>11191</v>
      </c>
      <c r="H417" s="207" t="s">
        <v>11850</v>
      </c>
      <c r="I417" s="207" t="s">
        <v>11742</v>
      </c>
      <c r="J417" s="207" t="s">
        <v>11636</v>
      </c>
      <c r="K417" s="209" t="s">
        <v>11851</v>
      </c>
      <c r="L417" s="62"/>
      <c r="M417" s="62"/>
      <c r="N417" s="62"/>
      <c r="O417" s="62"/>
      <c r="P417" s="62"/>
      <c r="Q417" s="62"/>
      <c r="R417" s="62"/>
      <c r="S417" s="62"/>
      <c r="T417" s="62"/>
      <c r="U417" s="62"/>
      <c r="V417" s="62"/>
      <c r="W417" s="62"/>
      <c r="X417" s="62"/>
      <c r="Y417" s="62"/>
      <c r="Z417" s="62"/>
      <c r="AA417" s="62"/>
      <c r="AB417" s="62"/>
      <c r="AC417" s="62"/>
      <c r="AD417" s="62"/>
      <c r="AE417" s="60"/>
    </row>
    <row r="418">
      <c r="A418" s="66"/>
      <c r="B418" s="207" t="s">
        <v>10705</v>
      </c>
      <c r="C418" s="207" t="s">
        <v>11199</v>
      </c>
      <c r="D418" s="207" t="s">
        <v>10864</v>
      </c>
      <c r="E418" s="207" t="s">
        <v>11852</v>
      </c>
      <c r="F418" s="207" t="s">
        <v>11853</v>
      </c>
      <c r="G418" s="207" t="s">
        <v>11776</v>
      </c>
      <c r="H418" s="207" t="s">
        <v>11854</v>
      </c>
      <c r="I418" s="207" t="s">
        <v>11266</v>
      </c>
      <c r="J418" s="207" t="s">
        <v>10911</v>
      </c>
      <c r="K418" s="207" t="s">
        <v>11855</v>
      </c>
      <c r="L418" s="62"/>
      <c r="M418" s="62"/>
      <c r="N418" s="62"/>
      <c r="O418" s="62"/>
      <c r="P418" s="62"/>
      <c r="Q418" s="62"/>
      <c r="R418" s="62"/>
      <c r="S418" s="62"/>
      <c r="T418" s="62"/>
      <c r="U418" s="62"/>
      <c r="V418" s="62"/>
      <c r="W418" s="62"/>
      <c r="X418" s="62"/>
      <c r="Y418" s="62"/>
      <c r="Z418" s="62"/>
      <c r="AA418" s="62"/>
      <c r="AB418" s="62"/>
      <c r="AC418" s="62"/>
      <c r="AD418" s="62"/>
      <c r="AE418" s="60"/>
    </row>
    <row r="419">
      <c r="A419" s="66"/>
      <c r="B419" s="207" t="s">
        <v>10711</v>
      </c>
      <c r="C419" s="207" t="s">
        <v>11093</v>
      </c>
      <c r="D419" s="207" t="s">
        <v>11172</v>
      </c>
      <c r="E419" s="207" t="s">
        <v>11792</v>
      </c>
      <c r="F419" s="208" t="s">
        <v>11856</v>
      </c>
      <c r="G419" s="208" t="s">
        <v>11781</v>
      </c>
      <c r="H419" s="207" t="s">
        <v>11857</v>
      </c>
      <c r="I419" s="208" t="s">
        <v>11204</v>
      </c>
      <c r="J419" s="208" t="s">
        <v>11783</v>
      </c>
      <c r="K419" s="209" t="s">
        <v>11858</v>
      </c>
      <c r="L419" s="62"/>
      <c r="M419" s="62"/>
      <c r="N419" s="62"/>
      <c r="O419" s="62"/>
      <c r="P419" s="62"/>
      <c r="Q419" s="62"/>
      <c r="R419" s="62"/>
      <c r="S419" s="62"/>
      <c r="T419" s="62"/>
      <c r="U419" s="62"/>
      <c r="V419" s="62"/>
      <c r="W419" s="62"/>
      <c r="X419" s="62"/>
      <c r="Y419" s="62"/>
      <c r="Z419" s="62"/>
      <c r="AA419" s="62"/>
      <c r="AB419" s="62"/>
      <c r="AC419" s="62"/>
      <c r="AD419" s="62"/>
      <c r="AE419" s="60"/>
    </row>
    <row r="420">
      <c r="A420" s="66"/>
      <c r="B420" s="207" t="s">
        <v>10716</v>
      </c>
      <c r="C420" s="207" t="s">
        <v>11859</v>
      </c>
      <c r="D420" s="207" t="s">
        <v>10825</v>
      </c>
      <c r="E420" s="207" t="s">
        <v>11860</v>
      </c>
      <c r="F420" s="207" t="s">
        <v>10967</v>
      </c>
      <c r="G420" s="207" t="s">
        <v>10976</v>
      </c>
      <c r="H420" s="207" t="s">
        <v>11860</v>
      </c>
      <c r="I420" s="207" t="s">
        <v>11040</v>
      </c>
      <c r="J420" s="207" t="s">
        <v>11788</v>
      </c>
      <c r="K420" s="207" t="s">
        <v>11861</v>
      </c>
      <c r="L420" s="62"/>
      <c r="M420" s="62"/>
      <c r="N420" s="62"/>
      <c r="O420" s="62"/>
      <c r="P420" s="62"/>
      <c r="Q420" s="62"/>
      <c r="R420" s="62"/>
      <c r="S420" s="62"/>
      <c r="T420" s="62"/>
      <c r="U420" s="62"/>
      <c r="V420" s="62"/>
      <c r="W420" s="62"/>
      <c r="X420" s="62"/>
      <c r="Y420" s="62"/>
      <c r="Z420" s="62"/>
      <c r="AA420" s="62"/>
      <c r="AB420" s="62"/>
      <c r="AC420" s="62"/>
      <c r="AD420" s="62"/>
      <c r="AE420" s="60"/>
    </row>
    <row r="421">
      <c r="A421" s="66"/>
      <c r="B421" s="207" t="s">
        <v>10721</v>
      </c>
      <c r="C421" s="207" t="s">
        <v>11700</v>
      </c>
      <c r="D421" s="207" t="s">
        <v>11062</v>
      </c>
      <c r="E421" s="207" t="s">
        <v>11862</v>
      </c>
      <c r="F421" s="207" t="s">
        <v>10795</v>
      </c>
      <c r="G421" s="207" t="s">
        <v>11791</v>
      </c>
      <c r="H421" s="207" t="s">
        <v>11863</v>
      </c>
      <c r="I421" s="207" t="s">
        <v>11129</v>
      </c>
      <c r="J421" s="207" t="s">
        <v>10972</v>
      </c>
      <c r="K421" s="207" t="s">
        <v>11864</v>
      </c>
      <c r="L421" s="62"/>
      <c r="M421" s="62"/>
      <c r="N421" s="62"/>
      <c r="O421" s="62"/>
      <c r="P421" s="62"/>
      <c r="Q421" s="62"/>
      <c r="R421" s="62"/>
      <c r="S421" s="62"/>
      <c r="T421" s="62"/>
      <c r="U421" s="62"/>
      <c r="V421" s="62"/>
      <c r="W421" s="62"/>
      <c r="X421" s="62"/>
      <c r="Y421" s="62"/>
      <c r="Z421" s="62"/>
      <c r="AA421" s="62"/>
      <c r="AB421" s="62"/>
      <c r="AC421" s="62"/>
      <c r="AD421" s="62"/>
      <c r="AE421" s="60"/>
    </row>
    <row r="422">
      <c r="A422" s="66"/>
      <c r="B422" s="207" t="s">
        <v>10727</v>
      </c>
      <c r="C422" s="207" t="s">
        <v>11661</v>
      </c>
      <c r="D422" s="207" t="s">
        <v>11647</v>
      </c>
      <c r="E422" s="207" t="s">
        <v>11865</v>
      </c>
      <c r="F422" s="207" t="s">
        <v>11866</v>
      </c>
      <c r="G422" s="207" t="s">
        <v>10864</v>
      </c>
      <c r="H422" s="207" t="s">
        <v>11867</v>
      </c>
      <c r="I422" s="207" t="s">
        <v>10768</v>
      </c>
      <c r="J422" s="207" t="s">
        <v>11044</v>
      </c>
      <c r="K422" s="207" t="s">
        <v>11868</v>
      </c>
      <c r="L422" s="62"/>
      <c r="M422" s="62"/>
      <c r="N422" s="62"/>
      <c r="O422" s="62"/>
      <c r="P422" s="62"/>
      <c r="Q422" s="62"/>
      <c r="R422" s="62"/>
      <c r="S422" s="62"/>
      <c r="T422" s="62"/>
      <c r="U422" s="62"/>
      <c r="V422" s="62"/>
      <c r="W422" s="62"/>
      <c r="X422" s="62"/>
      <c r="Y422" s="62"/>
      <c r="Z422" s="62"/>
      <c r="AA422" s="62"/>
      <c r="AB422" s="62"/>
      <c r="AC422" s="62"/>
      <c r="AD422" s="62"/>
      <c r="AE422" s="60"/>
    </row>
    <row r="423">
      <c r="A423" s="66"/>
      <c r="B423" s="201" t="s">
        <v>10828</v>
      </c>
      <c r="C423" s="210" t="s">
        <v>11047</v>
      </c>
      <c r="D423" s="207" t="s">
        <v>11668</v>
      </c>
      <c r="E423" s="97"/>
      <c r="F423" s="207" t="s">
        <v>11869</v>
      </c>
      <c r="G423" s="207" t="s">
        <v>11102</v>
      </c>
      <c r="H423" s="97"/>
      <c r="I423" s="207" t="s">
        <v>11710</v>
      </c>
      <c r="J423" s="207" t="s">
        <v>11788</v>
      </c>
      <c r="K423" s="97"/>
      <c r="L423" s="62"/>
      <c r="M423" s="62"/>
      <c r="N423" s="62"/>
      <c r="O423" s="62"/>
      <c r="P423" s="62"/>
      <c r="Q423" s="62"/>
      <c r="R423" s="62"/>
      <c r="S423" s="62"/>
      <c r="T423" s="62"/>
      <c r="U423" s="62"/>
      <c r="V423" s="62"/>
      <c r="W423" s="62"/>
      <c r="X423" s="62"/>
      <c r="Y423" s="62"/>
      <c r="Z423" s="62"/>
      <c r="AA423" s="62"/>
      <c r="AB423" s="62"/>
      <c r="AC423" s="62"/>
      <c r="AD423" s="62"/>
      <c r="AE423" s="60"/>
    </row>
    <row r="424">
      <c r="A424" s="66"/>
      <c r="B424" s="207" t="s">
        <v>10740</v>
      </c>
      <c r="C424" s="207" t="s">
        <v>11870</v>
      </c>
      <c r="D424" s="207" t="s">
        <v>10762</v>
      </c>
      <c r="E424" s="207" t="s">
        <v>11871</v>
      </c>
      <c r="F424" s="207" t="s">
        <v>11872</v>
      </c>
      <c r="G424" s="207" t="s">
        <v>10953</v>
      </c>
      <c r="H424" s="207" t="s">
        <v>11873</v>
      </c>
      <c r="I424" s="207" t="s">
        <v>11874</v>
      </c>
      <c r="J424" s="207" t="s">
        <v>10881</v>
      </c>
      <c r="K424" s="209" t="s">
        <v>11875</v>
      </c>
      <c r="L424" s="62"/>
      <c r="M424" s="62"/>
      <c r="N424" s="62"/>
      <c r="O424" s="62"/>
      <c r="P424" s="62"/>
      <c r="Q424" s="62"/>
      <c r="R424" s="62"/>
      <c r="S424" s="62"/>
      <c r="T424" s="62"/>
      <c r="U424" s="62"/>
      <c r="V424" s="62"/>
      <c r="W424" s="62"/>
      <c r="X424" s="62"/>
      <c r="Y424" s="62"/>
      <c r="Z424" s="62"/>
      <c r="AA424" s="62"/>
      <c r="AB424" s="62"/>
      <c r="AC424" s="62"/>
      <c r="AD424" s="62"/>
      <c r="AE424" s="60"/>
    </row>
    <row r="42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c r="AA425" s="62"/>
      <c r="AB425" s="62"/>
      <c r="AC425" s="62"/>
      <c r="AD425" s="62"/>
      <c r="AE425" s="60"/>
    </row>
    <row r="426">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c r="AA426" s="62"/>
      <c r="AB426" s="62"/>
      <c r="AC426" s="62"/>
      <c r="AD426" s="62"/>
      <c r="AE426" s="60"/>
    </row>
    <row r="427">
      <c r="A427" s="62"/>
      <c r="B427" s="211" t="s">
        <v>321</v>
      </c>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c r="AA427" s="62"/>
      <c r="AB427" s="62"/>
      <c r="AC427" s="62"/>
      <c r="AD427" s="62"/>
      <c r="AE427" s="60"/>
    </row>
    <row r="428">
      <c r="A428" s="62"/>
      <c r="B428" s="184" t="s">
        <v>10204</v>
      </c>
      <c r="C428" s="62"/>
      <c r="D428" s="62"/>
      <c r="E428" s="62"/>
      <c r="F428" s="62"/>
      <c r="G428" s="62"/>
      <c r="H428" s="62"/>
      <c r="I428" s="62"/>
      <c r="J428" s="212"/>
      <c r="K428" s="62"/>
      <c r="L428" s="62"/>
      <c r="M428" s="62"/>
      <c r="N428" s="62"/>
      <c r="O428" s="62"/>
      <c r="P428" s="62"/>
      <c r="Q428" s="62"/>
      <c r="R428" s="62"/>
      <c r="S428" s="62"/>
      <c r="T428" s="62"/>
      <c r="U428" s="62"/>
      <c r="V428" s="62"/>
      <c r="W428" s="62"/>
      <c r="X428" s="62"/>
      <c r="Y428" s="62"/>
      <c r="Z428" s="62"/>
      <c r="AA428" s="62"/>
      <c r="AB428" s="62"/>
      <c r="AC428" s="62"/>
      <c r="AD428" s="62"/>
      <c r="AE428" s="60"/>
    </row>
    <row r="429">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c r="AA429" s="62"/>
      <c r="AB429" s="62"/>
      <c r="AC429" s="62"/>
      <c r="AD429" s="62"/>
      <c r="AE429" s="60"/>
    </row>
    <row r="430">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c r="AA430" s="62"/>
      <c r="AB430" s="62"/>
      <c r="AC430" s="62"/>
      <c r="AD430" s="62"/>
      <c r="AE430" s="60"/>
    </row>
    <row r="431">
      <c r="A431" s="62"/>
      <c r="B431" s="211" t="s">
        <v>5981</v>
      </c>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c r="AA431" s="62"/>
      <c r="AB431" s="62"/>
      <c r="AC431" s="62"/>
      <c r="AD431" s="62"/>
      <c r="AE431" s="60"/>
    </row>
    <row r="432">
      <c r="A432" s="62"/>
      <c r="B432" s="197" t="s">
        <v>11876</v>
      </c>
      <c r="C432" s="85"/>
      <c r="D432" s="85"/>
      <c r="E432" s="85"/>
      <c r="F432" s="85"/>
      <c r="G432" s="85"/>
      <c r="H432" s="62"/>
      <c r="I432" s="62"/>
      <c r="J432" s="62"/>
      <c r="K432" s="62"/>
      <c r="L432" s="62"/>
      <c r="M432" s="62"/>
      <c r="N432" s="62"/>
      <c r="O432" s="62"/>
      <c r="P432" s="62"/>
      <c r="Q432" s="62"/>
      <c r="R432" s="62"/>
      <c r="S432" s="62"/>
      <c r="T432" s="62"/>
      <c r="U432" s="62"/>
      <c r="V432" s="62"/>
      <c r="W432" s="62"/>
      <c r="X432" s="62"/>
      <c r="Y432" s="62"/>
      <c r="Z432" s="62"/>
      <c r="AA432" s="62"/>
      <c r="AB432" s="62"/>
      <c r="AC432" s="62"/>
      <c r="AD432" s="62"/>
      <c r="AE432" s="60"/>
    </row>
    <row r="433">
      <c r="A433" s="62"/>
      <c r="B433" s="213" t="s">
        <v>11728</v>
      </c>
      <c r="C433" s="214" t="s">
        <v>11032</v>
      </c>
      <c r="D433" s="213" t="s">
        <v>11033</v>
      </c>
      <c r="E433" s="213" t="s">
        <v>11034</v>
      </c>
      <c r="F433" s="213" t="s">
        <v>11642</v>
      </c>
      <c r="G433" s="213" t="s">
        <v>11877</v>
      </c>
      <c r="H433" s="62"/>
      <c r="I433" s="62"/>
      <c r="J433" s="62"/>
      <c r="K433" s="62"/>
      <c r="L433" s="62"/>
      <c r="M433" s="62"/>
      <c r="N433" s="62"/>
      <c r="O433" s="62"/>
      <c r="P433" s="62"/>
      <c r="Q433" s="62"/>
      <c r="R433" s="62"/>
      <c r="S433" s="62"/>
      <c r="T433" s="62"/>
      <c r="U433" s="62"/>
      <c r="V433" s="62"/>
      <c r="W433" s="62"/>
      <c r="X433" s="62"/>
      <c r="Y433" s="62"/>
      <c r="Z433" s="62"/>
      <c r="AA433" s="62"/>
      <c r="AB433" s="62"/>
      <c r="AC433" s="62"/>
      <c r="AD433" s="62"/>
      <c r="AE433" s="60"/>
    </row>
    <row r="434">
      <c r="A434" s="62"/>
      <c r="B434" s="215" t="s">
        <v>11878</v>
      </c>
      <c r="C434" s="215" t="s">
        <v>11879</v>
      </c>
      <c r="D434" s="215" t="s">
        <v>11880</v>
      </c>
      <c r="E434" s="215" t="s">
        <v>11363</v>
      </c>
      <c r="F434" s="215" t="s">
        <v>11092</v>
      </c>
      <c r="G434" s="215" t="s">
        <v>10761</v>
      </c>
      <c r="H434" s="62"/>
      <c r="I434" s="62"/>
      <c r="J434" s="62"/>
      <c r="K434" s="62"/>
      <c r="L434" s="62"/>
      <c r="M434" s="62"/>
      <c r="N434" s="62"/>
      <c r="O434" s="62"/>
      <c r="P434" s="62"/>
      <c r="Q434" s="62"/>
      <c r="R434" s="62"/>
      <c r="S434" s="62"/>
      <c r="T434" s="62"/>
      <c r="U434" s="62"/>
      <c r="V434" s="62"/>
      <c r="W434" s="62"/>
      <c r="X434" s="62"/>
      <c r="Y434" s="62"/>
      <c r="Z434" s="62"/>
      <c r="AA434" s="62"/>
      <c r="AB434" s="62"/>
      <c r="AC434" s="62"/>
      <c r="AD434" s="62"/>
      <c r="AE434" s="60"/>
    </row>
    <row r="435">
      <c r="A435" s="62"/>
      <c r="B435" s="215" t="s">
        <v>11881</v>
      </c>
      <c r="C435" s="215" t="s">
        <v>11882</v>
      </c>
      <c r="D435" s="215" t="s">
        <v>11883</v>
      </c>
      <c r="E435" s="215" t="s">
        <v>11884</v>
      </c>
      <c r="F435" s="215" t="s">
        <v>10858</v>
      </c>
      <c r="G435" s="215" t="s">
        <v>10700</v>
      </c>
      <c r="H435" s="62"/>
      <c r="I435" s="62"/>
      <c r="J435" s="62"/>
      <c r="K435" s="62"/>
      <c r="L435" s="62"/>
      <c r="M435" s="62"/>
      <c r="N435" s="62"/>
      <c r="O435" s="62"/>
      <c r="P435" s="62"/>
      <c r="Q435" s="62"/>
      <c r="R435" s="62"/>
      <c r="S435" s="62"/>
      <c r="T435" s="62"/>
      <c r="U435" s="62"/>
      <c r="V435" s="62"/>
      <c r="W435" s="62"/>
      <c r="X435" s="62"/>
      <c r="Y435" s="62"/>
      <c r="Z435" s="62"/>
      <c r="AA435" s="62"/>
      <c r="AB435" s="62"/>
      <c r="AC435" s="62"/>
      <c r="AD435" s="62"/>
      <c r="AE435" s="60"/>
    </row>
    <row r="436">
      <c r="A436" s="62"/>
      <c r="B436" s="215" t="s">
        <v>11885</v>
      </c>
      <c r="C436" s="215" t="s">
        <v>11886</v>
      </c>
      <c r="D436" s="215" t="s">
        <v>11887</v>
      </c>
      <c r="E436" s="215" t="s">
        <v>11888</v>
      </c>
      <c r="F436" s="215" t="s">
        <v>10857</v>
      </c>
      <c r="G436" s="215" t="s">
        <v>10945</v>
      </c>
      <c r="H436" s="62"/>
      <c r="I436" s="62"/>
      <c r="J436" s="62"/>
      <c r="K436" s="62"/>
      <c r="L436" s="62"/>
      <c r="M436" s="62"/>
      <c r="N436" s="62"/>
      <c r="O436" s="62"/>
      <c r="P436" s="62"/>
      <c r="Q436" s="62"/>
      <c r="R436" s="62"/>
      <c r="S436" s="62"/>
      <c r="T436" s="62"/>
      <c r="U436" s="62"/>
      <c r="V436" s="62"/>
      <c r="W436" s="62"/>
      <c r="X436" s="62"/>
      <c r="Y436" s="62"/>
      <c r="Z436" s="62"/>
      <c r="AA436" s="62"/>
      <c r="AB436" s="62"/>
      <c r="AC436" s="62"/>
      <c r="AD436" s="62"/>
      <c r="AE436" s="60"/>
    </row>
    <row r="437">
      <c r="A437" s="62"/>
      <c r="B437" s="215" t="s">
        <v>11889</v>
      </c>
      <c r="C437" s="216">
        <v>50.0</v>
      </c>
      <c r="D437" s="216">
        <v>48.0</v>
      </c>
      <c r="E437" s="215" t="s">
        <v>11890</v>
      </c>
      <c r="F437" s="215" t="s">
        <v>10859</v>
      </c>
      <c r="G437" s="215" t="s">
        <v>11262</v>
      </c>
      <c r="H437" s="62"/>
      <c r="I437" s="62"/>
      <c r="J437" s="62"/>
      <c r="K437" s="62"/>
      <c r="L437" s="62"/>
      <c r="M437" s="62"/>
      <c r="N437" s="62"/>
      <c r="O437" s="62"/>
      <c r="P437" s="62"/>
      <c r="Q437" s="62"/>
      <c r="R437" s="62"/>
      <c r="S437" s="62"/>
      <c r="T437" s="62"/>
      <c r="U437" s="62"/>
      <c r="V437" s="62"/>
      <c r="W437" s="62"/>
      <c r="X437" s="62"/>
      <c r="Y437" s="62"/>
      <c r="Z437" s="62"/>
      <c r="AA437" s="62"/>
      <c r="AB437" s="62"/>
      <c r="AC437" s="62"/>
      <c r="AD437" s="62"/>
      <c r="AE437" s="60"/>
    </row>
    <row r="438">
      <c r="A438" s="62"/>
      <c r="B438" s="215" t="s">
        <v>11891</v>
      </c>
      <c r="C438" s="215" t="s">
        <v>11892</v>
      </c>
      <c r="D438" s="215" t="s">
        <v>11893</v>
      </c>
      <c r="E438" s="215" t="s">
        <v>11894</v>
      </c>
      <c r="F438" s="215" t="s">
        <v>10857</v>
      </c>
      <c r="G438" s="215" t="s">
        <v>11080</v>
      </c>
      <c r="H438" s="62"/>
      <c r="I438" s="62"/>
      <c r="J438" s="62"/>
      <c r="K438" s="62"/>
      <c r="L438" s="62"/>
      <c r="M438" s="62"/>
      <c r="N438" s="62"/>
      <c r="O438" s="62"/>
      <c r="P438" s="62"/>
      <c r="Q438" s="62"/>
      <c r="R438" s="62"/>
      <c r="S438" s="62"/>
      <c r="T438" s="62"/>
      <c r="U438" s="62"/>
      <c r="V438" s="62"/>
      <c r="W438" s="62"/>
      <c r="X438" s="62"/>
      <c r="Y438" s="62"/>
      <c r="Z438" s="62"/>
      <c r="AA438" s="62"/>
      <c r="AB438" s="62"/>
      <c r="AC438" s="62"/>
      <c r="AD438" s="62"/>
      <c r="AE438" s="60"/>
    </row>
    <row r="439">
      <c r="A439" s="62"/>
      <c r="B439" s="213" t="s">
        <v>11895</v>
      </c>
      <c r="C439" s="213" t="s">
        <v>11896</v>
      </c>
      <c r="D439" s="213" t="s">
        <v>11897</v>
      </c>
      <c r="E439" s="213" t="s">
        <v>11898</v>
      </c>
      <c r="F439" s="213" t="s">
        <v>10878</v>
      </c>
      <c r="G439" s="213" t="s">
        <v>11248</v>
      </c>
      <c r="H439" s="62"/>
      <c r="I439" s="62"/>
      <c r="J439" s="62"/>
      <c r="K439" s="62"/>
      <c r="L439" s="62"/>
      <c r="M439" s="62"/>
      <c r="N439" s="62"/>
      <c r="O439" s="62"/>
      <c r="P439" s="62"/>
      <c r="Q439" s="62"/>
      <c r="R439" s="62"/>
      <c r="S439" s="62"/>
      <c r="T439" s="62"/>
      <c r="U439" s="62"/>
      <c r="V439" s="62"/>
      <c r="W439" s="62"/>
      <c r="X439" s="62"/>
      <c r="Y439" s="62"/>
      <c r="Z439" s="62"/>
      <c r="AA439" s="62"/>
      <c r="AB439" s="62"/>
      <c r="AC439" s="62"/>
      <c r="AD439" s="62"/>
      <c r="AE439" s="60"/>
    </row>
    <row r="440">
      <c r="A440" s="62"/>
      <c r="B440" s="213" t="s">
        <v>11899</v>
      </c>
      <c r="C440" s="213" t="s">
        <v>11900</v>
      </c>
      <c r="D440" s="213" t="s">
        <v>11901</v>
      </c>
      <c r="E440" s="213" t="s">
        <v>11902</v>
      </c>
      <c r="F440" s="213" t="s">
        <v>10858</v>
      </c>
      <c r="G440" s="213" t="s">
        <v>10830</v>
      </c>
      <c r="H440" s="62"/>
      <c r="I440" s="62"/>
      <c r="J440" s="62"/>
      <c r="K440" s="62"/>
      <c r="L440" s="62"/>
      <c r="M440" s="62"/>
      <c r="N440" s="62"/>
      <c r="O440" s="62"/>
      <c r="P440" s="62"/>
      <c r="Q440" s="62"/>
      <c r="R440" s="62"/>
      <c r="S440" s="62"/>
      <c r="T440" s="62"/>
      <c r="U440" s="62"/>
      <c r="V440" s="62"/>
      <c r="W440" s="62"/>
      <c r="X440" s="62"/>
      <c r="Y440" s="62"/>
      <c r="Z440" s="62"/>
      <c r="AA440" s="62"/>
      <c r="AB440" s="62"/>
      <c r="AC440" s="62"/>
      <c r="AD440" s="62"/>
      <c r="AE440" s="60"/>
    </row>
    <row r="44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c r="AA441" s="62"/>
      <c r="AB441" s="62"/>
      <c r="AC441" s="62"/>
      <c r="AD441" s="62"/>
      <c r="AE441" s="60"/>
    </row>
    <row r="442">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c r="AA442" s="62"/>
      <c r="AB442" s="62"/>
      <c r="AC442" s="62"/>
      <c r="AD442" s="62"/>
      <c r="AE442" s="60"/>
    </row>
    <row r="443">
      <c r="A443" s="62"/>
      <c r="B443" s="181" t="s">
        <v>161</v>
      </c>
      <c r="C443" s="182" t="s">
        <v>11747</v>
      </c>
      <c r="D443" s="62"/>
      <c r="E443" s="62"/>
      <c r="F443" s="62"/>
      <c r="G443" s="62"/>
      <c r="H443" s="62"/>
      <c r="I443" s="62"/>
      <c r="J443" s="62"/>
      <c r="K443" s="62"/>
      <c r="L443" s="62"/>
      <c r="M443" s="62"/>
      <c r="N443" s="62"/>
      <c r="O443" s="62"/>
      <c r="P443" s="62"/>
      <c r="Q443" s="62"/>
      <c r="R443" s="62"/>
      <c r="S443" s="62"/>
      <c r="T443" s="62"/>
      <c r="U443" s="62"/>
      <c r="V443" s="62"/>
      <c r="W443" s="62"/>
      <c r="X443" s="62"/>
      <c r="Y443" s="62"/>
      <c r="Z443" s="62"/>
      <c r="AA443" s="62"/>
      <c r="AB443" s="62"/>
      <c r="AC443" s="62"/>
      <c r="AD443" s="62"/>
      <c r="AE443" s="60"/>
    </row>
    <row r="44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c r="AA444" s="62"/>
      <c r="AB444" s="62"/>
      <c r="AC444" s="62"/>
      <c r="AD444" s="62"/>
      <c r="AE444" s="60"/>
    </row>
    <row r="44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c r="AA445" s="62"/>
      <c r="AB445" s="62"/>
      <c r="AC445" s="62"/>
      <c r="AD445" s="62"/>
      <c r="AE445" s="60"/>
    </row>
    <row r="446">
      <c r="A446" s="62"/>
      <c r="B446" s="181" t="s">
        <v>8510</v>
      </c>
      <c r="C446" s="182" t="s">
        <v>11747</v>
      </c>
      <c r="D446" s="62"/>
      <c r="E446" s="62"/>
      <c r="F446" s="62"/>
      <c r="G446" s="62"/>
      <c r="H446" s="62"/>
      <c r="I446" s="62"/>
      <c r="J446" s="62"/>
      <c r="K446" s="62"/>
      <c r="L446" s="62"/>
      <c r="M446" s="62"/>
      <c r="N446" s="62"/>
      <c r="O446" s="62"/>
      <c r="P446" s="62"/>
      <c r="Q446" s="62"/>
      <c r="R446" s="62"/>
      <c r="S446" s="62"/>
      <c r="T446" s="62"/>
      <c r="U446" s="62"/>
      <c r="V446" s="62"/>
      <c r="W446" s="62"/>
      <c r="X446" s="62"/>
      <c r="Y446" s="62"/>
      <c r="Z446" s="62"/>
      <c r="AA446" s="62"/>
      <c r="AB446" s="62"/>
      <c r="AC446" s="62"/>
      <c r="AD446" s="62"/>
      <c r="AE446" s="60"/>
    </row>
    <row r="447">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c r="AA447" s="62"/>
      <c r="AB447" s="62"/>
      <c r="AC447" s="62"/>
      <c r="AD447" s="62"/>
      <c r="AE447" s="60"/>
    </row>
    <row r="448">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c r="AA448" s="62"/>
      <c r="AB448" s="62"/>
      <c r="AC448" s="62"/>
      <c r="AD448" s="62"/>
      <c r="AE448" s="60"/>
    </row>
    <row r="449">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c r="AA449" s="62"/>
      <c r="AB449" s="62"/>
      <c r="AC449" s="62"/>
      <c r="AD449" s="62"/>
      <c r="AE449" s="60"/>
    </row>
    <row r="450">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c r="AA450" s="62"/>
      <c r="AB450" s="62"/>
      <c r="AC450" s="62"/>
      <c r="AD450" s="62"/>
      <c r="AE450" s="60"/>
    </row>
    <row r="451">
      <c r="A451" s="62"/>
      <c r="B451" s="181" t="s">
        <v>8363</v>
      </c>
      <c r="C451" s="182" t="s">
        <v>11747</v>
      </c>
      <c r="D451" s="62"/>
      <c r="E451" s="62"/>
      <c r="F451" s="62"/>
      <c r="G451" s="62"/>
      <c r="H451" s="62"/>
      <c r="I451" s="62"/>
      <c r="J451" s="62"/>
      <c r="K451" s="62"/>
      <c r="L451" s="62"/>
      <c r="M451" s="62"/>
      <c r="N451" s="62"/>
      <c r="O451" s="62"/>
      <c r="P451" s="62"/>
      <c r="Q451" s="62"/>
      <c r="R451" s="62"/>
      <c r="S451" s="62"/>
      <c r="T451" s="62"/>
      <c r="U451" s="62"/>
      <c r="V451" s="62"/>
      <c r="W451" s="62"/>
      <c r="X451" s="62"/>
      <c r="Y451" s="62"/>
      <c r="Z451" s="62"/>
      <c r="AA451" s="62"/>
      <c r="AB451" s="62"/>
      <c r="AC451" s="62"/>
      <c r="AD451" s="62"/>
      <c r="AE451" s="60"/>
    </row>
    <row r="452">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c r="AA452" s="62"/>
      <c r="AB452" s="62"/>
      <c r="AC452" s="62"/>
      <c r="AD452" s="62"/>
      <c r="AE452" s="60"/>
    </row>
    <row r="453">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c r="AA453" s="62"/>
      <c r="AB453" s="62"/>
      <c r="AC453" s="62"/>
      <c r="AD453" s="62"/>
      <c r="AE453" s="60"/>
    </row>
    <row r="454">
      <c r="A454" s="62"/>
      <c r="B454" s="211" t="s">
        <v>62</v>
      </c>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c r="AA454" s="62"/>
      <c r="AB454" s="62"/>
      <c r="AC454" s="62"/>
      <c r="AD454" s="62"/>
      <c r="AE454" s="60"/>
    </row>
    <row r="455">
      <c r="A455" s="62"/>
      <c r="B455" s="183" t="s">
        <v>11903</v>
      </c>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c r="AA455" s="62"/>
      <c r="AB455" s="62"/>
      <c r="AC455" s="62"/>
      <c r="AD455" s="62"/>
      <c r="AE455" s="60"/>
    </row>
    <row r="456">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c r="AA456" s="62"/>
      <c r="AB456" s="62"/>
      <c r="AC456" s="62"/>
      <c r="AD456" s="62"/>
      <c r="AE456" s="60"/>
    </row>
    <row r="457">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c r="AA457" s="62"/>
      <c r="AB457" s="62"/>
      <c r="AC457" s="62"/>
      <c r="AD457" s="62"/>
      <c r="AE457" s="60"/>
    </row>
    <row r="458">
      <c r="A458" s="62"/>
      <c r="B458" s="211" t="s">
        <v>10275</v>
      </c>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c r="AA458" s="62"/>
      <c r="AB458" s="62"/>
      <c r="AC458" s="62"/>
      <c r="AD458" s="62"/>
      <c r="AE458" s="60"/>
    </row>
    <row r="459">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c r="AA459" s="62"/>
      <c r="AB459" s="62"/>
      <c r="AC459" s="62"/>
      <c r="AD459" s="62"/>
      <c r="AE459" s="60"/>
    </row>
    <row r="460">
      <c r="A460" s="62"/>
      <c r="B460" s="203" t="s">
        <v>11904</v>
      </c>
      <c r="C460" s="85"/>
      <c r="D460" s="85"/>
      <c r="E460" s="85"/>
      <c r="F460" s="85"/>
      <c r="G460" s="62"/>
      <c r="H460" s="62"/>
      <c r="I460" s="62"/>
      <c r="J460" s="62"/>
      <c r="K460" s="62"/>
      <c r="L460" s="62"/>
      <c r="M460" s="62"/>
      <c r="N460" s="62"/>
      <c r="O460" s="62"/>
      <c r="P460" s="62"/>
      <c r="Q460" s="62"/>
      <c r="R460" s="62"/>
      <c r="S460" s="62"/>
      <c r="T460" s="62"/>
      <c r="U460" s="62"/>
      <c r="V460" s="62"/>
      <c r="W460" s="62"/>
      <c r="X460" s="62"/>
      <c r="Y460" s="62"/>
      <c r="Z460" s="62"/>
      <c r="AA460" s="62"/>
      <c r="AB460" s="62"/>
      <c r="AC460" s="62"/>
      <c r="AD460" s="62"/>
      <c r="AE460" s="60"/>
    </row>
    <row r="461">
      <c r="A461" s="62"/>
      <c r="B461" s="202"/>
      <c r="C461" s="202"/>
      <c r="D461" s="202"/>
      <c r="E461" s="202"/>
      <c r="F461" s="215" t="s">
        <v>11905</v>
      </c>
      <c r="G461" s="62"/>
      <c r="H461" s="62"/>
      <c r="I461" s="62"/>
      <c r="J461" s="62"/>
      <c r="K461" s="62"/>
      <c r="L461" s="62"/>
      <c r="M461" s="62"/>
      <c r="N461" s="62"/>
      <c r="O461" s="62"/>
      <c r="P461" s="62"/>
      <c r="Q461" s="62"/>
      <c r="R461" s="62"/>
      <c r="S461" s="62"/>
      <c r="T461" s="62"/>
      <c r="U461" s="62"/>
      <c r="V461" s="62"/>
      <c r="W461" s="62"/>
      <c r="X461" s="62"/>
      <c r="Y461" s="62"/>
      <c r="Z461" s="62"/>
      <c r="AA461" s="62"/>
      <c r="AB461" s="62"/>
      <c r="AC461" s="62"/>
      <c r="AD461" s="62"/>
      <c r="AE461" s="60"/>
    </row>
    <row r="462">
      <c r="A462" s="62"/>
      <c r="B462" s="96"/>
      <c r="C462" s="213" t="s">
        <v>11906</v>
      </c>
      <c r="D462" s="213" t="s">
        <v>10314</v>
      </c>
      <c r="E462" s="213" t="s">
        <v>11905</v>
      </c>
      <c r="F462" s="197" t="s">
        <v>11907</v>
      </c>
      <c r="G462" s="62"/>
      <c r="H462" s="62"/>
      <c r="I462" s="62"/>
      <c r="J462" s="62"/>
      <c r="K462" s="62"/>
      <c r="L462" s="62"/>
      <c r="M462" s="62"/>
      <c r="N462" s="62"/>
      <c r="O462" s="62"/>
      <c r="P462" s="62"/>
      <c r="Q462" s="62"/>
      <c r="R462" s="62"/>
      <c r="S462" s="62"/>
      <c r="T462" s="62"/>
      <c r="U462" s="62"/>
      <c r="V462" s="62"/>
      <c r="W462" s="62"/>
      <c r="X462" s="62"/>
      <c r="Y462" s="62"/>
      <c r="Z462" s="62"/>
      <c r="AA462" s="62"/>
      <c r="AB462" s="62"/>
      <c r="AC462" s="62"/>
      <c r="AD462" s="62"/>
      <c r="AE462" s="60"/>
    </row>
    <row r="463">
      <c r="A463" s="62"/>
      <c r="B463" s="215" t="s">
        <v>10753</v>
      </c>
      <c r="C463" s="215" t="s">
        <v>10780</v>
      </c>
      <c r="D463" s="215" t="s">
        <v>10858</v>
      </c>
      <c r="E463" s="215" t="s">
        <v>10878</v>
      </c>
      <c r="F463" s="217" t="s">
        <v>10839</v>
      </c>
      <c r="G463" s="62"/>
      <c r="H463" s="62"/>
      <c r="I463" s="62"/>
      <c r="J463" s="62"/>
      <c r="K463" s="62"/>
      <c r="L463" s="62"/>
      <c r="M463" s="62"/>
      <c r="N463" s="62"/>
      <c r="O463" s="62"/>
      <c r="P463" s="62"/>
      <c r="Q463" s="62"/>
      <c r="R463" s="62"/>
      <c r="S463" s="62"/>
      <c r="T463" s="62"/>
      <c r="U463" s="62"/>
      <c r="V463" s="62"/>
      <c r="W463" s="62"/>
      <c r="X463" s="62"/>
      <c r="Y463" s="62"/>
      <c r="Z463" s="62"/>
      <c r="AA463" s="62"/>
      <c r="AB463" s="62"/>
      <c r="AC463" s="62"/>
      <c r="AD463" s="62"/>
      <c r="AE463" s="60"/>
    </row>
    <row r="464">
      <c r="A464" s="62"/>
      <c r="B464" s="215" t="s">
        <v>10754</v>
      </c>
      <c r="C464" s="215" t="s">
        <v>11247</v>
      </c>
      <c r="D464" s="215" t="s">
        <v>10820</v>
      </c>
      <c r="E464" s="217" t="s">
        <v>11144</v>
      </c>
      <c r="F464" s="215" t="s">
        <v>10795</v>
      </c>
      <c r="G464" s="62"/>
      <c r="H464" s="62"/>
      <c r="I464" s="62"/>
      <c r="J464" s="62"/>
      <c r="K464" s="62"/>
      <c r="L464" s="62"/>
      <c r="M464" s="62"/>
      <c r="N464" s="62"/>
      <c r="O464" s="62"/>
      <c r="P464" s="62"/>
      <c r="Q464" s="62"/>
      <c r="R464" s="62"/>
      <c r="S464" s="62"/>
      <c r="T464" s="62"/>
      <c r="U464" s="62"/>
      <c r="V464" s="62"/>
      <c r="W464" s="62"/>
      <c r="X464" s="62"/>
      <c r="Y464" s="62"/>
      <c r="Z464" s="62"/>
      <c r="AA464" s="62"/>
      <c r="AB464" s="62"/>
      <c r="AC464" s="62"/>
      <c r="AD464" s="62"/>
      <c r="AE464" s="60"/>
    </row>
    <row r="465">
      <c r="A465" s="62"/>
      <c r="B465" s="215" t="s">
        <v>11034</v>
      </c>
      <c r="C465" s="215" t="s">
        <v>10819</v>
      </c>
      <c r="D465" s="215" t="s">
        <v>11247</v>
      </c>
      <c r="E465" s="217" t="s">
        <v>10795</v>
      </c>
      <c r="F465" s="215" t="s">
        <v>10839</v>
      </c>
      <c r="G465" s="62"/>
      <c r="H465" s="62"/>
      <c r="I465" s="62"/>
      <c r="J465" s="62"/>
      <c r="K465" s="62"/>
      <c r="L465" s="62"/>
      <c r="M465" s="62"/>
      <c r="N465" s="62"/>
      <c r="O465" s="62"/>
      <c r="P465" s="62"/>
      <c r="Q465" s="62"/>
      <c r="R465" s="62"/>
      <c r="S465" s="62"/>
      <c r="T465" s="62"/>
      <c r="U465" s="62"/>
      <c r="V465" s="62"/>
      <c r="W465" s="62"/>
      <c r="X465" s="62"/>
      <c r="Y465" s="62"/>
      <c r="Z465" s="62"/>
      <c r="AA465" s="62"/>
      <c r="AB465" s="62"/>
      <c r="AC465" s="62"/>
      <c r="AD465" s="62"/>
      <c r="AE465" s="60"/>
    </row>
    <row r="466">
      <c r="A466" s="62"/>
      <c r="B466" s="213" t="s">
        <v>11642</v>
      </c>
      <c r="C466" s="213" t="s">
        <v>10802</v>
      </c>
      <c r="D466" s="213" t="s">
        <v>11744</v>
      </c>
      <c r="E466" s="218" t="s">
        <v>11908</v>
      </c>
      <c r="F466" s="218" t="s">
        <v>11908</v>
      </c>
      <c r="G466" s="62"/>
      <c r="H466" s="62"/>
      <c r="I466" s="62"/>
      <c r="J466" s="62"/>
      <c r="K466" s="62"/>
      <c r="L466" s="62"/>
      <c r="M466" s="62"/>
      <c r="N466" s="62"/>
      <c r="O466" s="62"/>
      <c r="P466" s="62"/>
      <c r="Q466" s="62"/>
      <c r="R466" s="62"/>
      <c r="S466" s="62"/>
      <c r="T466" s="62"/>
      <c r="U466" s="62"/>
      <c r="V466" s="62"/>
      <c r="W466" s="62"/>
      <c r="X466" s="62"/>
      <c r="Y466" s="62"/>
      <c r="Z466" s="62"/>
      <c r="AA466" s="62"/>
      <c r="AB466" s="62"/>
      <c r="AC466" s="62"/>
      <c r="AD466" s="62"/>
      <c r="AE466" s="60"/>
    </row>
    <row r="467">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c r="AA467" s="62"/>
      <c r="AB467" s="62"/>
      <c r="AC467" s="62"/>
      <c r="AD467" s="62"/>
      <c r="AE467" s="60"/>
    </row>
    <row r="468">
      <c r="A468" s="62"/>
      <c r="B468" s="203" t="s">
        <v>11909</v>
      </c>
      <c r="C468" s="85"/>
      <c r="D468" s="85"/>
      <c r="E468" s="85"/>
      <c r="F468" s="85"/>
      <c r="G468" s="85"/>
      <c r="H468" s="62"/>
      <c r="I468" s="62"/>
      <c r="J468" s="62"/>
      <c r="K468" s="62"/>
      <c r="L468" s="62"/>
      <c r="M468" s="62"/>
      <c r="N468" s="62"/>
      <c r="O468" s="62"/>
      <c r="P468" s="62"/>
      <c r="Q468" s="62"/>
      <c r="R468" s="62"/>
      <c r="S468" s="62"/>
      <c r="T468" s="62"/>
      <c r="U468" s="62"/>
      <c r="V468" s="62"/>
      <c r="W468" s="62"/>
      <c r="X468" s="62"/>
      <c r="Y468" s="62"/>
      <c r="Z468" s="62"/>
      <c r="AA468" s="62"/>
      <c r="AB468" s="62"/>
      <c r="AC468" s="62"/>
      <c r="AD468" s="62"/>
      <c r="AE468" s="60"/>
    </row>
    <row r="469">
      <c r="A469" s="62"/>
      <c r="B469" s="219" t="s">
        <v>10676</v>
      </c>
      <c r="C469" s="219" t="s">
        <v>11910</v>
      </c>
      <c r="D469" s="219" t="s">
        <v>10753</v>
      </c>
      <c r="E469" s="219" t="s">
        <v>10754</v>
      </c>
      <c r="F469" s="219" t="s">
        <v>11034</v>
      </c>
      <c r="G469" s="219" t="s">
        <v>11642</v>
      </c>
      <c r="H469" s="62"/>
      <c r="I469" s="62"/>
      <c r="J469" s="62"/>
      <c r="K469" s="62"/>
      <c r="L469" s="62"/>
      <c r="M469" s="62"/>
      <c r="N469" s="62"/>
      <c r="O469" s="62"/>
      <c r="P469" s="62"/>
      <c r="Q469" s="62"/>
      <c r="R469" s="62"/>
      <c r="S469" s="62"/>
      <c r="T469" s="62"/>
      <c r="U469" s="62"/>
      <c r="V469" s="62"/>
      <c r="W469" s="62"/>
      <c r="X469" s="62"/>
      <c r="Y469" s="62"/>
      <c r="Z469" s="62"/>
      <c r="AA469" s="62"/>
      <c r="AB469" s="62"/>
      <c r="AC469" s="62"/>
      <c r="AD469" s="62"/>
      <c r="AE469" s="60"/>
    </row>
    <row r="470">
      <c r="A470" s="62"/>
      <c r="B470" s="215" t="s">
        <v>11911</v>
      </c>
      <c r="C470" s="215" t="s">
        <v>11912</v>
      </c>
      <c r="D470" s="215" t="s">
        <v>10761</v>
      </c>
      <c r="E470" s="215" t="s">
        <v>11706</v>
      </c>
      <c r="F470" s="215" t="s">
        <v>11081</v>
      </c>
      <c r="G470" s="216" t="s">
        <v>11744</v>
      </c>
      <c r="H470" s="62"/>
      <c r="I470" s="62"/>
      <c r="J470" s="62"/>
      <c r="K470" s="62"/>
      <c r="L470" s="62"/>
      <c r="M470" s="62"/>
      <c r="N470" s="62"/>
      <c r="O470" s="62"/>
      <c r="P470" s="62"/>
      <c r="Q470" s="62"/>
      <c r="R470" s="62"/>
      <c r="S470" s="62"/>
      <c r="T470" s="62"/>
      <c r="U470" s="62"/>
      <c r="V470" s="62"/>
      <c r="W470" s="62"/>
      <c r="X470" s="62"/>
      <c r="Y470" s="62"/>
      <c r="Z470" s="62"/>
      <c r="AA470" s="62"/>
      <c r="AB470" s="62"/>
      <c r="AC470" s="62"/>
      <c r="AD470" s="62"/>
      <c r="AE470" s="60"/>
    </row>
    <row r="471">
      <c r="A471" s="62"/>
      <c r="B471" s="215" t="s">
        <v>11913</v>
      </c>
      <c r="C471" s="215" t="s">
        <v>11914</v>
      </c>
      <c r="D471" s="215" t="s">
        <v>10870</v>
      </c>
      <c r="E471" s="215" t="s">
        <v>11074</v>
      </c>
      <c r="F471" s="215" t="s">
        <v>11243</v>
      </c>
      <c r="G471" s="216" t="s">
        <v>11259</v>
      </c>
      <c r="H471" s="62"/>
      <c r="I471" s="62"/>
      <c r="J471" s="62"/>
      <c r="K471" s="62"/>
      <c r="L471" s="62"/>
      <c r="M471" s="62"/>
      <c r="N471" s="62"/>
      <c r="O471" s="62"/>
      <c r="P471" s="62"/>
      <c r="Q471" s="62"/>
      <c r="R471" s="62"/>
      <c r="S471" s="62"/>
      <c r="T471" s="62"/>
      <c r="U471" s="62"/>
      <c r="V471" s="62"/>
      <c r="W471" s="62"/>
      <c r="X471" s="62"/>
      <c r="Y471" s="62"/>
      <c r="Z471" s="62"/>
      <c r="AA471" s="62"/>
      <c r="AB471" s="62"/>
      <c r="AC471" s="62"/>
      <c r="AD471" s="62"/>
      <c r="AE471" s="60"/>
    </row>
    <row r="472">
      <c r="A472" s="62"/>
      <c r="B472" s="215" t="s">
        <v>11915</v>
      </c>
      <c r="C472" s="215" t="s">
        <v>11916</v>
      </c>
      <c r="D472" s="215" t="s">
        <v>10813</v>
      </c>
      <c r="E472" s="215" t="s">
        <v>11253</v>
      </c>
      <c r="F472" s="215" t="s">
        <v>10859</v>
      </c>
      <c r="G472" s="216" t="s">
        <v>11259</v>
      </c>
      <c r="H472" s="62"/>
      <c r="I472" s="62"/>
      <c r="J472" s="62"/>
      <c r="K472" s="62"/>
      <c r="L472" s="62"/>
      <c r="M472" s="62"/>
      <c r="N472" s="62"/>
      <c r="O472" s="62"/>
      <c r="P472" s="62"/>
      <c r="Q472" s="62"/>
      <c r="R472" s="62"/>
      <c r="S472" s="62"/>
      <c r="T472" s="62"/>
      <c r="U472" s="62"/>
      <c r="V472" s="62"/>
      <c r="W472" s="62"/>
      <c r="X472" s="62"/>
      <c r="Y472" s="62"/>
      <c r="Z472" s="62"/>
      <c r="AA472" s="62"/>
      <c r="AB472" s="62"/>
      <c r="AC472" s="62"/>
      <c r="AD472" s="62"/>
      <c r="AE472" s="60"/>
    </row>
    <row r="473">
      <c r="A473" s="62"/>
      <c r="B473" s="215" t="s">
        <v>11917</v>
      </c>
      <c r="C473" s="215" t="s">
        <v>11918</v>
      </c>
      <c r="D473" s="215" t="s">
        <v>11244</v>
      </c>
      <c r="E473" s="215" t="s">
        <v>10761</v>
      </c>
      <c r="F473" s="215" t="s">
        <v>11919</v>
      </c>
      <c r="G473" s="216" t="s">
        <v>10778</v>
      </c>
      <c r="H473" s="62"/>
      <c r="I473" s="62"/>
      <c r="J473" s="62"/>
      <c r="K473" s="62"/>
      <c r="L473" s="62"/>
      <c r="M473" s="62"/>
      <c r="N473" s="62"/>
      <c r="O473" s="62"/>
      <c r="P473" s="62"/>
      <c r="Q473" s="62"/>
      <c r="R473" s="62"/>
      <c r="S473" s="62"/>
      <c r="T473" s="62"/>
      <c r="U473" s="62"/>
      <c r="V473" s="62"/>
      <c r="W473" s="62"/>
      <c r="X473" s="62"/>
      <c r="Y473" s="62"/>
      <c r="Z473" s="62"/>
      <c r="AA473" s="62"/>
      <c r="AB473" s="62"/>
      <c r="AC473" s="62"/>
      <c r="AD473" s="62"/>
      <c r="AE473" s="60"/>
    </row>
    <row r="474">
      <c r="A474" s="62"/>
      <c r="B474" s="215" t="s">
        <v>10686</v>
      </c>
      <c r="C474" s="215" t="s">
        <v>11920</v>
      </c>
      <c r="D474" s="215" t="s">
        <v>11042</v>
      </c>
      <c r="E474" s="215" t="s">
        <v>11276</v>
      </c>
      <c r="F474" s="215" t="s">
        <v>11100</v>
      </c>
      <c r="G474" s="216" t="s">
        <v>10842</v>
      </c>
      <c r="H474" s="62"/>
      <c r="I474" s="62"/>
      <c r="J474" s="62"/>
      <c r="K474" s="62"/>
      <c r="L474" s="62"/>
      <c r="M474" s="62"/>
      <c r="N474" s="62"/>
      <c r="O474" s="62"/>
      <c r="P474" s="62"/>
      <c r="Q474" s="62"/>
      <c r="R474" s="62"/>
      <c r="S474" s="62"/>
      <c r="T474" s="62"/>
      <c r="U474" s="62"/>
      <c r="V474" s="62"/>
      <c r="W474" s="62"/>
      <c r="X474" s="62"/>
      <c r="Y474" s="62"/>
      <c r="Z474" s="62"/>
      <c r="AA474" s="62"/>
      <c r="AB474" s="62"/>
      <c r="AC474" s="62"/>
      <c r="AD474" s="62"/>
      <c r="AE474" s="60"/>
    </row>
    <row r="475">
      <c r="A475" s="62"/>
      <c r="B475" s="215" t="s">
        <v>11921</v>
      </c>
      <c r="C475" s="215" t="s">
        <v>11922</v>
      </c>
      <c r="D475" s="215" t="s">
        <v>10820</v>
      </c>
      <c r="E475" s="215" t="s">
        <v>10761</v>
      </c>
      <c r="F475" s="215" t="s">
        <v>11245</v>
      </c>
      <c r="G475" s="216" t="s">
        <v>10845</v>
      </c>
      <c r="H475" s="62"/>
      <c r="I475" s="62"/>
      <c r="J475" s="62"/>
      <c r="K475" s="62"/>
      <c r="L475" s="62"/>
      <c r="M475" s="62"/>
      <c r="N475" s="62"/>
      <c r="O475" s="62"/>
      <c r="P475" s="62"/>
      <c r="Q475" s="62"/>
      <c r="R475" s="62"/>
      <c r="S475" s="62"/>
      <c r="T475" s="62"/>
      <c r="U475" s="62"/>
      <c r="V475" s="62"/>
      <c r="W475" s="62"/>
      <c r="X475" s="62"/>
      <c r="Y475" s="62"/>
      <c r="Z475" s="62"/>
      <c r="AA475" s="62"/>
      <c r="AB475" s="62"/>
      <c r="AC475" s="62"/>
      <c r="AD475" s="62"/>
      <c r="AE475" s="60"/>
    </row>
    <row r="476">
      <c r="A476" s="62"/>
      <c r="B476" s="215" t="s">
        <v>10711</v>
      </c>
      <c r="C476" s="215" t="s">
        <v>11923</v>
      </c>
      <c r="D476" s="215" t="s">
        <v>10934</v>
      </c>
      <c r="E476" s="215" t="s">
        <v>11029</v>
      </c>
      <c r="F476" s="215" t="s">
        <v>11262</v>
      </c>
      <c r="G476" s="216" t="s">
        <v>10845</v>
      </c>
      <c r="H476" s="62"/>
      <c r="I476" s="62"/>
      <c r="J476" s="62"/>
      <c r="K476" s="62"/>
      <c r="L476" s="62"/>
      <c r="M476" s="62"/>
      <c r="N476" s="62"/>
      <c r="O476" s="62"/>
      <c r="P476" s="62"/>
      <c r="Q476" s="62"/>
      <c r="R476" s="62"/>
      <c r="S476" s="62"/>
      <c r="T476" s="62"/>
      <c r="U476" s="62"/>
      <c r="V476" s="62"/>
      <c r="W476" s="62"/>
      <c r="X476" s="62"/>
      <c r="Y476" s="62"/>
      <c r="Z476" s="62"/>
      <c r="AA476" s="62"/>
      <c r="AB476" s="62"/>
      <c r="AC476" s="62"/>
      <c r="AD476" s="62"/>
      <c r="AE476" s="60"/>
    </row>
    <row r="477">
      <c r="A477" s="62"/>
      <c r="B477" s="215" t="s">
        <v>10727</v>
      </c>
      <c r="C477" s="215" t="s">
        <v>11924</v>
      </c>
      <c r="D477" s="215" t="s">
        <v>10830</v>
      </c>
      <c r="E477" s="215" t="s">
        <v>11706</v>
      </c>
      <c r="F477" s="215" t="s">
        <v>11613</v>
      </c>
      <c r="G477" s="216" t="s">
        <v>11744</v>
      </c>
      <c r="H477" s="62"/>
      <c r="I477" s="62"/>
      <c r="J477" s="62"/>
      <c r="K477" s="62"/>
      <c r="L477" s="62"/>
      <c r="M477" s="62"/>
      <c r="N477" s="62"/>
      <c r="O477" s="62"/>
      <c r="P477" s="62"/>
      <c r="Q477" s="62"/>
      <c r="R477" s="62"/>
      <c r="S477" s="62"/>
      <c r="T477" s="62"/>
      <c r="U477" s="62"/>
      <c r="V477" s="62"/>
      <c r="W477" s="62"/>
      <c r="X477" s="62"/>
      <c r="Y477" s="62"/>
      <c r="Z477" s="62"/>
      <c r="AA477" s="62"/>
      <c r="AB477" s="62"/>
      <c r="AC477" s="62"/>
      <c r="AD477" s="62"/>
      <c r="AE477" s="60"/>
    </row>
    <row r="478">
      <c r="A478" s="62"/>
      <c r="B478" s="215" t="s">
        <v>10828</v>
      </c>
      <c r="C478" s="215" t="s">
        <v>11925</v>
      </c>
      <c r="D478" s="215" t="s">
        <v>11926</v>
      </c>
      <c r="E478" s="215" t="s">
        <v>11262</v>
      </c>
      <c r="F478" s="215" t="s">
        <v>11256</v>
      </c>
      <c r="G478" s="216" t="s">
        <v>10845</v>
      </c>
      <c r="H478" s="62"/>
      <c r="I478" s="62"/>
      <c r="J478" s="62"/>
      <c r="K478" s="62"/>
      <c r="L478" s="62"/>
      <c r="M478" s="62"/>
      <c r="N478" s="62"/>
      <c r="O478" s="62"/>
      <c r="P478" s="62"/>
      <c r="Q478" s="62"/>
      <c r="R478" s="62"/>
      <c r="S478" s="62"/>
      <c r="T478" s="62"/>
      <c r="U478" s="62"/>
      <c r="V478" s="62"/>
      <c r="W478" s="62"/>
      <c r="X478" s="62"/>
      <c r="Y478" s="62"/>
      <c r="Z478" s="62"/>
      <c r="AA478" s="62"/>
      <c r="AB478" s="62"/>
      <c r="AC478" s="62"/>
      <c r="AD478" s="62"/>
      <c r="AE478" s="60"/>
    </row>
    <row r="479">
      <c r="A479" s="62"/>
      <c r="B479" s="213" t="s">
        <v>10740</v>
      </c>
      <c r="C479" s="213" t="s">
        <v>11927</v>
      </c>
      <c r="D479" s="213" t="s">
        <v>10830</v>
      </c>
      <c r="E479" s="213" t="s">
        <v>11243</v>
      </c>
      <c r="F479" s="213" t="s">
        <v>11064</v>
      </c>
      <c r="G479" s="220" t="s">
        <v>10864</v>
      </c>
      <c r="H479" s="62"/>
      <c r="I479" s="62"/>
      <c r="J479" s="62"/>
      <c r="K479" s="62"/>
      <c r="L479" s="62"/>
      <c r="M479" s="62"/>
      <c r="N479" s="62"/>
      <c r="O479" s="62"/>
      <c r="P479" s="62"/>
      <c r="Q479" s="62"/>
      <c r="R479" s="62"/>
      <c r="S479" s="62"/>
      <c r="T479" s="62"/>
      <c r="U479" s="62"/>
      <c r="V479" s="62"/>
      <c r="W479" s="62"/>
      <c r="X479" s="62"/>
      <c r="Y479" s="62"/>
      <c r="Z479" s="62"/>
      <c r="AA479" s="62"/>
      <c r="AB479" s="62"/>
      <c r="AC479" s="62"/>
      <c r="AD479" s="62"/>
      <c r="AE479" s="60"/>
    </row>
    <row r="480">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c r="AA480" s="62"/>
      <c r="AB480" s="62"/>
      <c r="AC480" s="62"/>
      <c r="AD480" s="62"/>
      <c r="AE480" s="60"/>
    </row>
    <row r="481">
      <c r="A481" s="62"/>
      <c r="B481" s="203" t="s">
        <v>11928</v>
      </c>
      <c r="C481" s="85"/>
      <c r="D481" s="85"/>
      <c r="E481" s="85"/>
      <c r="F481" s="85"/>
      <c r="G481" s="85"/>
      <c r="H481" s="62"/>
      <c r="I481" s="62"/>
      <c r="J481" s="62"/>
      <c r="K481" s="62"/>
      <c r="L481" s="62"/>
      <c r="M481" s="62"/>
      <c r="N481" s="62"/>
      <c r="O481" s="62"/>
      <c r="P481" s="62"/>
      <c r="Q481" s="62"/>
      <c r="R481" s="62"/>
      <c r="S481" s="62"/>
      <c r="T481" s="62"/>
      <c r="U481" s="62"/>
      <c r="V481" s="62"/>
      <c r="W481" s="62"/>
      <c r="X481" s="62"/>
      <c r="Y481" s="62"/>
      <c r="Z481" s="62"/>
      <c r="AA481" s="62"/>
      <c r="AB481" s="62"/>
      <c r="AC481" s="62"/>
      <c r="AD481" s="62"/>
      <c r="AE481" s="60"/>
    </row>
    <row r="482">
      <c r="A482" s="62"/>
      <c r="B482" s="219" t="s">
        <v>10676</v>
      </c>
      <c r="C482" s="219" t="s">
        <v>11910</v>
      </c>
      <c r="D482" s="219" t="s">
        <v>10753</v>
      </c>
      <c r="E482" s="219" t="s">
        <v>10754</v>
      </c>
      <c r="F482" s="219" t="s">
        <v>11034</v>
      </c>
      <c r="G482" s="219" t="s">
        <v>11642</v>
      </c>
      <c r="H482" s="62"/>
      <c r="I482" s="62"/>
      <c r="J482" s="62"/>
      <c r="K482" s="62"/>
      <c r="L482" s="62"/>
      <c r="M482" s="62"/>
      <c r="N482" s="62"/>
      <c r="O482" s="62"/>
      <c r="P482" s="62"/>
      <c r="Q482" s="62"/>
      <c r="R482" s="62"/>
      <c r="S482" s="62"/>
      <c r="T482" s="62"/>
      <c r="U482" s="62"/>
      <c r="V482" s="62"/>
      <c r="W482" s="62"/>
      <c r="X482" s="62"/>
      <c r="Y482" s="62"/>
      <c r="Z482" s="62"/>
      <c r="AA482" s="62"/>
      <c r="AB482" s="62"/>
      <c r="AC482" s="62"/>
      <c r="AD482" s="62"/>
      <c r="AE482" s="60"/>
    </row>
    <row r="483">
      <c r="A483" s="62"/>
      <c r="B483" s="215" t="s">
        <v>11929</v>
      </c>
      <c r="C483" s="215" t="s">
        <v>11912</v>
      </c>
      <c r="D483" s="215" t="s">
        <v>11244</v>
      </c>
      <c r="E483" s="215" t="s">
        <v>10768</v>
      </c>
      <c r="F483" s="215" t="s">
        <v>11203</v>
      </c>
      <c r="G483" s="216" t="s">
        <v>10808</v>
      </c>
      <c r="H483" s="62"/>
      <c r="I483" s="62"/>
      <c r="J483" s="62"/>
      <c r="K483" s="62"/>
      <c r="L483" s="62"/>
      <c r="M483" s="62"/>
      <c r="N483" s="62"/>
      <c r="O483" s="62"/>
      <c r="P483" s="62"/>
      <c r="Q483" s="62"/>
      <c r="R483" s="62"/>
      <c r="S483" s="62"/>
      <c r="T483" s="62"/>
      <c r="U483" s="62"/>
      <c r="V483" s="62"/>
      <c r="W483" s="62"/>
      <c r="X483" s="62"/>
      <c r="Y483" s="62"/>
      <c r="Z483" s="62"/>
      <c r="AA483" s="62"/>
      <c r="AB483" s="62"/>
      <c r="AC483" s="62"/>
      <c r="AD483" s="62"/>
      <c r="AE483" s="60"/>
    </row>
    <row r="484">
      <c r="A484" s="62"/>
      <c r="B484" s="215" t="s">
        <v>11913</v>
      </c>
      <c r="C484" s="215" t="s">
        <v>11914</v>
      </c>
      <c r="D484" s="215" t="s">
        <v>10845</v>
      </c>
      <c r="E484" s="215" t="s">
        <v>10813</v>
      </c>
      <c r="F484" s="215" t="s">
        <v>10858</v>
      </c>
      <c r="G484" s="216" t="s">
        <v>11930</v>
      </c>
      <c r="H484" s="62"/>
      <c r="I484" s="62"/>
      <c r="J484" s="62"/>
      <c r="K484" s="62"/>
      <c r="L484" s="62"/>
      <c r="M484" s="62"/>
      <c r="N484" s="62"/>
      <c r="O484" s="62"/>
      <c r="P484" s="62"/>
      <c r="Q484" s="62"/>
      <c r="R484" s="62"/>
      <c r="S484" s="62"/>
      <c r="T484" s="62"/>
      <c r="U484" s="62"/>
      <c r="V484" s="62"/>
      <c r="W484" s="62"/>
      <c r="X484" s="62"/>
      <c r="Y484" s="62"/>
      <c r="Z484" s="62"/>
      <c r="AA484" s="62"/>
      <c r="AB484" s="62"/>
      <c r="AC484" s="62"/>
      <c r="AD484" s="62"/>
      <c r="AE484" s="60"/>
    </row>
    <row r="485">
      <c r="A485" s="62"/>
      <c r="B485" s="215" t="s">
        <v>11915</v>
      </c>
      <c r="C485" s="215" t="s">
        <v>11916</v>
      </c>
      <c r="D485" s="215" t="s">
        <v>11253</v>
      </c>
      <c r="E485" s="215" t="s">
        <v>10768</v>
      </c>
      <c r="F485" s="215" t="s">
        <v>11746</v>
      </c>
      <c r="G485" s="216" t="s">
        <v>11930</v>
      </c>
      <c r="H485" s="62"/>
      <c r="I485" s="62"/>
      <c r="J485" s="62"/>
      <c r="K485" s="62"/>
      <c r="L485" s="62"/>
      <c r="M485" s="62"/>
      <c r="N485" s="62"/>
      <c r="O485" s="62"/>
      <c r="P485" s="62"/>
      <c r="Q485" s="62"/>
      <c r="R485" s="62"/>
      <c r="S485" s="62"/>
      <c r="T485" s="62"/>
      <c r="U485" s="62"/>
      <c r="V485" s="62"/>
      <c r="W485" s="62"/>
      <c r="X485" s="62"/>
      <c r="Y485" s="62"/>
      <c r="Z485" s="62"/>
      <c r="AA485" s="62"/>
      <c r="AB485" s="62"/>
      <c r="AC485" s="62"/>
      <c r="AD485" s="62"/>
      <c r="AE485" s="60"/>
    </row>
    <row r="486">
      <c r="A486" s="62"/>
      <c r="B486" s="215" t="s">
        <v>11917</v>
      </c>
      <c r="C486" s="215" t="s">
        <v>11918</v>
      </c>
      <c r="D486" s="215" t="s">
        <v>10858</v>
      </c>
      <c r="E486" s="215" t="s">
        <v>11104</v>
      </c>
      <c r="F486" s="215" t="s">
        <v>11247</v>
      </c>
      <c r="G486" s="216" t="s">
        <v>11930</v>
      </c>
      <c r="H486" s="62"/>
      <c r="I486" s="62"/>
      <c r="J486" s="62"/>
      <c r="K486" s="62"/>
      <c r="L486" s="62"/>
      <c r="M486" s="62"/>
      <c r="N486" s="62"/>
      <c r="O486" s="62"/>
      <c r="P486" s="62"/>
      <c r="Q486" s="62"/>
      <c r="R486" s="62"/>
      <c r="S486" s="62"/>
      <c r="T486" s="62"/>
      <c r="U486" s="62"/>
      <c r="V486" s="62"/>
      <c r="W486" s="62"/>
      <c r="X486" s="62"/>
      <c r="Y486" s="62"/>
      <c r="Z486" s="62"/>
      <c r="AA486" s="62"/>
      <c r="AB486" s="62"/>
      <c r="AC486" s="62"/>
      <c r="AD486" s="62"/>
      <c r="AE486" s="60"/>
    </row>
    <row r="487">
      <c r="A487" s="62"/>
      <c r="B487" s="215" t="s">
        <v>10686</v>
      </c>
      <c r="C487" s="215" t="s">
        <v>11920</v>
      </c>
      <c r="D487" s="215" t="s">
        <v>11247</v>
      </c>
      <c r="E487" s="215" t="s">
        <v>11746</v>
      </c>
      <c r="F487" s="215" t="s">
        <v>10859</v>
      </c>
      <c r="G487" s="216" t="s">
        <v>11908</v>
      </c>
      <c r="H487" s="62"/>
      <c r="I487" s="62"/>
      <c r="J487" s="62"/>
      <c r="K487" s="62"/>
      <c r="L487" s="62"/>
      <c r="M487" s="62"/>
      <c r="N487" s="62"/>
      <c r="O487" s="62"/>
      <c r="P487" s="62"/>
      <c r="Q487" s="62"/>
      <c r="R487" s="62"/>
      <c r="S487" s="62"/>
      <c r="T487" s="62"/>
      <c r="U487" s="62"/>
      <c r="V487" s="62"/>
      <c r="W487" s="62"/>
      <c r="X487" s="62"/>
      <c r="Y487" s="62"/>
      <c r="Z487" s="62"/>
      <c r="AA487" s="62"/>
      <c r="AB487" s="62"/>
      <c r="AC487" s="62"/>
      <c r="AD487" s="62"/>
      <c r="AE487" s="60"/>
    </row>
    <row r="488">
      <c r="A488" s="62"/>
      <c r="B488" s="215" t="s">
        <v>11921</v>
      </c>
      <c r="C488" s="215" t="s">
        <v>11922</v>
      </c>
      <c r="D488" s="215" t="s">
        <v>11931</v>
      </c>
      <c r="E488" s="215" t="s">
        <v>11203</v>
      </c>
      <c r="F488" s="215" t="s">
        <v>10819</v>
      </c>
      <c r="G488" s="216" t="s">
        <v>10808</v>
      </c>
      <c r="H488" s="62"/>
      <c r="I488" s="62"/>
      <c r="J488" s="62"/>
      <c r="K488" s="62"/>
      <c r="L488" s="62"/>
      <c r="M488" s="62"/>
      <c r="N488" s="62"/>
      <c r="O488" s="62"/>
      <c r="P488" s="62"/>
      <c r="Q488" s="62"/>
      <c r="R488" s="62"/>
      <c r="S488" s="62"/>
      <c r="T488" s="62"/>
      <c r="U488" s="62"/>
      <c r="V488" s="62"/>
      <c r="W488" s="62"/>
      <c r="X488" s="62"/>
      <c r="Y488" s="62"/>
      <c r="Z488" s="62"/>
      <c r="AA488" s="62"/>
      <c r="AB488" s="62"/>
      <c r="AC488" s="62"/>
      <c r="AD488" s="62"/>
      <c r="AE488" s="60"/>
    </row>
    <row r="489">
      <c r="A489" s="62"/>
      <c r="B489" s="215" t="s">
        <v>10711</v>
      </c>
      <c r="C489" s="215" t="s">
        <v>11923</v>
      </c>
      <c r="D489" s="215" t="s">
        <v>10792</v>
      </c>
      <c r="E489" s="215" t="s">
        <v>10768</v>
      </c>
      <c r="F489" s="215" t="s">
        <v>11008</v>
      </c>
      <c r="G489" s="216" t="s">
        <v>10846</v>
      </c>
      <c r="H489" s="62"/>
      <c r="I489" s="62"/>
      <c r="J489" s="62"/>
      <c r="K489" s="62"/>
      <c r="L489" s="62"/>
      <c r="M489" s="62"/>
      <c r="N489" s="62"/>
      <c r="O489" s="62"/>
      <c r="P489" s="62"/>
      <c r="Q489" s="62"/>
      <c r="R489" s="62"/>
      <c r="S489" s="62"/>
      <c r="T489" s="62"/>
      <c r="U489" s="62"/>
      <c r="V489" s="62"/>
      <c r="W489" s="62"/>
      <c r="X489" s="62"/>
      <c r="Y489" s="62"/>
      <c r="Z489" s="62"/>
      <c r="AA489" s="62"/>
      <c r="AB489" s="62"/>
      <c r="AC489" s="62"/>
      <c r="AD489" s="62"/>
      <c r="AE489" s="60"/>
    </row>
    <row r="490">
      <c r="A490" s="62"/>
      <c r="B490" s="215" t="s">
        <v>10727</v>
      </c>
      <c r="C490" s="215" t="s">
        <v>11924</v>
      </c>
      <c r="D490" s="215" t="s">
        <v>10802</v>
      </c>
      <c r="E490" s="215" t="s">
        <v>10768</v>
      </c>
      <c r="F490" s="215" t="s">
        <v>10802</v>
      </c>
      <c r="G490" s="216" t="s">
        <v>11930</v>
      </c>
      <c r="H490" s="62"/>
      <c r="I490" s="62"/>
      <c r="J490" s="62"/>
      <c r="K490" s="62"/>
      <c r="L490" s="62"/>
      <c r="M490" s="62"/>
      <c r="N490" s="62"/>
      <c r="O490" s="62"/>
      <c r="P490" s="62"/>
      <c r="Q490" s="62"/>
      <c r="R490" s="62"/>
      <c r="S490" s="62"/>
      <c r="T490" s="62"/>
      <c r="U490" s="62"/>
      <c r="V490" s="62"/>
      <c r="W490" s="62"/>
      <c r="X490" s="62"/>
      <c r="Y490" s="62"/>
      <c r="Z490" s="62"/>
      <c r="AA490" s="62"/>
      <c r="AB490" s="62"/>
      <c r="AC490" s="62"/>
      <c r="AD490" s="62"/>
      <c r="AE490" s="60"/>
    </row>
    <row r="491">
      <c r="A491" s="62"/>
      <c r="B491" s="215" t="s">
        <v>10828</v>
      </c>
      <c r="C491" s="215" t="s">
        <v>11925</v>
      </c>
      <c r="D491" s="215" t="s">
        <v>11931</v>
      </c>
      <c r="E491" s="216">
        <v>1.0</v>
      </c>
      <c r="F491" s="215" t="s">
        <v>10811</v>
      </c>
      <c r="G491" s="216" t="s">
        <v>10865</v>
      </c>
      <c r="H491" s="62"/>
      <c r="I491" s="62"/>
      <c r="J491" s="62"/>
      <c r="K491" s="62"/>
      <c r="L491" s="62"/>
      <c r="M491" s="62"/>
      <c r="N491" s="62"/>
      <c r="O491" s="62"/>
      <c r="P491" s="62"/>
      <c r="Q491" s="62"/>
      <c r="R491" s="62"/>
      <c r="S491" s="62"/>
      <c r="T491" s="62"/>
      <c r="U491" s="62"/>
      <c r="V491" s="62"/>
      <c r="W491" s="62"/>
      <c r="X491" s="62"/>
      <c r="Y491" s="62"/>
      <c r="Z491" s="62"/>
      <c r="AA491" s="62"/>
      <c r="AB491" s="62"/>
      <c r="AC491" s="62"/>
      <c r="AD491" s="62"/>
      <c r="AE491" s="60"/>
    </row>
    <row r="492">
      <c r="A492" s="62"/>
      <c r="B492" s="213" t="s">
        <v>10740</v>
      </c>
      <c r="C492" s="213" t="s">
        <v>11927</v>
      </c>
      <c r="D492" s="213" t="s">
        <v>11248</v>
      </c>
      <c r="E492" s="213" t="s">
        <v>10858</v>
      </c>
      <c r="F492" s="213" t="s">
        <v>10761</v>
      </c>
      <c r="G492" s="220" t="s">
        <v>11043</v>
      </c>
      <c r="H492" s="62"/>
      <c r="I492" s="62"/>
      <c r="J492" s="62"/>
      <c r="K492" s="62"/>
      <c r="L492" s="62"/>
      <c r="M492" s="62"/>
      <c r="N492" s="62"/>
      <c r="O492" s="62"/>
      <c r="P492" s="62"/>
      <c r="Q492" s="62"/>
      <c r="R492" s="62"/>
      <c r="S492" s="62"/>
      <c r="T492" s="62"/>
      <c r="U492" s="62"/>
      <c r="V492" s="62"/>
      <c r="W492" s="62"/>
      <c r="X492" s="62"/>
      <c r="Y492" s="62"/>
      <c r="Z492" s="62"/>
      <c r="AA492" s="62"/>
      <c r="AB492" s="62"/>
      <c r="AC492" s="62"/>
      <c r="AD492" s="62"/>
      <c r="AE492" s="60"/>
    </row>
    <row r="493">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c r="AA493" s="62"/>
      <c r="AB493" s="62"/>
      <c r="AC493" s="62"/>
      <c r="AD493" s="62"/>
      <c r="AE493" s="60"/>
    </row>
    <row r="49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c r="AA494" s="62"/>
      <c r="AB494" s="62"/>
      <c r="AC494" s="62"/>
      <c r="AD494" s="62"/>
      <c r="AE494" s="60"/>
    </row>
    <row r="49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c r="AA495" s="62"/>
      <c r="AB495" s="62"/>
      <c r="AC495" s="62"/>
      <c r="AD495" s="62"/>
      <c r="AE495" s="60"/>
    </row>
    <row r="496">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c r="AA496" s="62"/>
      <c r="AB496" s="62"/>
      <c r="AC496" s="62"/>
      <c r="AD496" s="62"/>
      <c r="AE496" s="60"/>
    </row>
    <row r="497">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c r="AA497" s="62"/>
      <c r="AB497" s="62"/>
      <c r="AC497" s="62"/>
      <c r="AD497" s="62"/>
      <c r="AE497" s="60"/>
    </row>
    <row r="498">
      <c r="A498" s="62"/>
      <c r="B498" s="211" t="s">
        <v>5877</v>
      </c>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c r="AA498" s="62"/>
      <c r="AB498" s="62"/>
      <c r="AC498" s="62"/>
      <c r="AD498" s="62"/>
      <c r="AE498" s="60"/>
    </row>
    <row r="499">
      <c r="A499" s="62"/>
      <c r="B499" s="185" t="s">
        <v>10250</v>
      </c>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c r="AA499" s="62"/>
      <c r="AB499" s="62"/>
      <c r="AC499" s="62"/>
      <c r="AD499" s="62"/>
      <c r="AE499" s="60"/>
    </row>
    <row r="500">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c r="AA500" s="62"/>
      <c r="AB500" s="62"/>
      <c r="AC500" s="62"/>
      <c r="AD500" s="62"/>
      <c r="AE500" s="60"/>
    </row>
    <row r="50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c r="AA501" s="62"/>
      <c r="AB501" s="62"/>
      <c r="AC501" s="62"/>
      <c r="AD501" s="62"/>
      <c r="AE501" s="60"/>
    </row>
    <row r="502">
      <c r="A502" s="62"/>
      <c r="B502" s="211" t="s">
        <v>812</v>
      </c>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c r="AA502" s="62"/>
      <c r="AB502" s="62"/>
      <c r="AC502" s="62"/>
      <c r="AD502" s="62"/>
      <c r="AE502" s="60"/>
    </row>
    <row r="503">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c r="AA503" s="62"/>
      <c r="AB503" s="62"/>
      <c r="AC503" s="62"/>
      <c r="AD503" s="62"/>
      <c r="AE503" s="60"/>
    </row>
    <row r="504">
      <c r="A504" s="62"/>
      <c r="B504" s="185" t="s">
        <v>10258</v>
      </c>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c r="AA504" s="62"/>
      <c r="AB504" s="62"/>
      <c r="AC504" s="62"/>
      <c r="AD504" s="62"/>
      <c r="AE504" s="60"/>
    </row>
    <row r="50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c r="AA505" s="62"/>
      <c r="AB505" s="62"/>
      <c r="AC505" s="62"/>
      <c r="AD505" s="62"/>
      <c r="AE505" s="60"/>
    </row>
    <row r="506">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c r="AA506" s="62"/>
      <c r="AB506" s="62"/>
      <c r="AC506" s="62"/>
      <c r="AD506" s="62"/>
      <c r="AE506" s="60"/>
    </row>
    <row r="507">
      <c r="A507" s="62"/>
      <c r="B507" s="221" t="s">
        <v>6655</v>
      </c>
      <c r="C507" s="182" t="s">
        <v>11747</v>
      </c>
      <c r="D507" s="62"/>
      <c r="E507" s="62"/>
      <c r="F507" s="62"/>
      <c r="G507" s="62"/>
      <c r="H507" s="62"/>
      <c r="I507" s="62"/>
      <c r="J507" s="62"/>
      <c r="K507" s="62"/>
      <c r="L507" s="62"/>
      <c r="M507" s="62"/>
      <c r="N507" s="62"/>
      <c r="O507" s="62"/>
      <c r="P507" s="62"/>
      <c r="Q507" s="62"/>
      <c r="R507" s="62"/>
      <c r="S507" s="62"/>
      <c r="T507" s="62"/>
      <c r="U507" s="62"/>
      <c r="V507" s="62"/>
      <c r="W507" s="62"/>
      <c r="X507" s="62"/>
      <c r="Y507" s="62"/>
      <c r="Z507" s="62"/>
      <c r="AA507" s="62"/>
      <c r="AB507" s="62"/>
      <c r="AC507" s="62"/>
      <c r="AD507" s="62"/>
      <c r="AE507" s="60"/>
    </row>
    <row r="508">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c r="AA508" s="62"/>
      <c r="AB508" s="62"/>
      <c r="AC508" s="62"/>
      <c r="AD508" s="62"/>
      <c r="AE508" s="60"/>
    </row>
    <row r="509">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c r="AA509" s="62"/>
      <c r="AB509" s="62"/>
      <c r="AC509" s="62"/>
      <c r="AD509" s="62"/>
      <c r="AE509" s="60"/>
    </row>
    <row r="510">
      <c r="A510" s="62"/>
      <c r="B510" s="221" t="s">
        <v>11932</v>
      </c>
      <c r="C510" s="182" t="s">
        <v>11747</v>
      </c>
      <c r="D510" s="62"/>
      <c r="E510" s="62"/>
      <c r="F510" s="62"/>
      <c r="G510" s="62"/>
      <c r="H510" s="62"/>
      <c r="I510" s="62"/>
      <c r="J510" s="62"/>
      <c r="K510" s="62"/>
      <c r="L510" s="62"/>
      <c r="M510" s="62"/>
      <c r="N510" s="62"/>
      <c r="O510" s="62"/>
      <c r="P510" s="62"/>
      <c r="Q510" s="62"/>
      <c r="R510" s="62"/>
      <c r="S510" s="62"/>
      <c r="T510" s="62"/>
      <c r="U510" s="62"/>
      <c r="V510" s="62"/>
      <c r="W510" s="62"/>
      <c r="X510" s="62"/>
      <c r="Y510" s="62"/>
      <c r="Z510" s="62"/>
      <c r="AA510" s="62"/>
      <c r="AB510" s="62"/>
      <c r="AC510" s="62"/>
      <c r="AD510" s="62"/>
      <c r="AE510" s="60"/>
    </row>
    <row r="51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c r="AA511" s="62"/>
      <c r="AB511" s="62"/>
      <c r="AC511" s="62"/>
      <c r="AD511" s="62"/>
      <c r="AE511" s="60"/>
    </row>
    <row r="512">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c r="AA512" s="62"/>
      <c r="AB512" s="62"/>
      <c r="AC512" s="62"/>
      <c r="AD512" s="62"/>
      <c r="AE512" s="60"/>
    </row>
    <row r="513">
      <c r="A513" s="62"/>
      <c r="B513" s="221" t="s">
        <v>571</v>
      </c>
      <c r="C513" s="182" t="s">
        <v>11747</v>
      </c>
      <c r="D513" s="62"/>
      <c r="E513" s="62"/>
      <c r="F513" s="62"/>
      <c r="G513" s="62"/>
      <c r="H513" s="62"/>
      <c r="I513" s="62"/>
      <c r="J513" s="62"/>
      <c r="K513" s="62"/>
      <c r="L513" s="62"/>
      <c r="M513" s="62"/>
      <c r="N513" s="62"/>
      <c r="O513" s="62"/>
      <c r="P513" s="62"/>
      <c r="Q513" s="62"/>
      <c r="R513" s="62"/>
      <c r="S513" s="62"/>
      <c r="T513" s="62"/>
      <c r="U513" s="62"/>
      <c r="V513" s="62"/>
      <c r="W513" s="62"/>
      <c r="X513" s="62"/>
      <c r="Y513" s="62"/>
      <c r="Z513" s="62"/>
      <c r="AA513" s="62"/>
      <c r="AB513" s="62"/>
      <c r="AC513" s="62"/>
      <c r="AD513" s="62"/>
      <c r="AE513" s="60"/>
    </row>
    <row r="51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c r="AA514" s="62"/>
      <c r="AB514" s="62"/>
      <c r="AC514" s="62"/>
      <c r="AD514" s="62"/>
      <c r="AE514" s="60"/>
    </row>
    <row r="5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c r="AA515" s="62"/>
      <c r="AB515" s="62"/>
      <c r="AC515" s="62"/>
      <c r="AD515" s="62"/>
      <c r="AE515" s="60"/>
    </row>
    <row r="516">
      <c r="A516" s="62"/>
      <c r="B516" s="211" t="s">
        <v>5127</v>
      </c>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c r="AA516" s="62"/>
      <c r="AB516" s="62"/>
      <c r="AC516" s="62"/>
      <c r="AD516" s="62"/>
      <c r="AE516" s="60"/>
    </row>
    <row r="517">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c r="AA517" s="62"/>
      <c r="AB517" s="62"/>
      <c r="AC517" s="62"/>
      <c r="AD517" s="62"/>
      <c r="AE517" s="60"/>
    </row>
    <row r="518">
      <c r="A518" s="62"/>
      <c r="B518" s="197" t="s">
        <v>11277</v>
      </c>
      <c r="C518" s="85"/>
      <c r="D518" s="85"/>
      <c r="E518" s="85"/>
      <c r="F518" s="85"/>
      <c r="G518" s="62"/>
      <c r="H518" s="62"/>
      <c r="I518" s="62"/>
      <c r="J518" s="62"/>
      <c r="K518" s="62"/>
      <c r="L518" s="62"/>
      <c r="M518" s="62"/>
      <c r="N518" s="62"/>
      <c r="O518" s="62"/>
      <c r="P518" s="62"/>
      <c r="Q518" s="62"/>
      <c r="R518" s="62"/>
      <c r="S518" s="62"/>
      <c r="T518" s="62"/>
      <c r="U518" s="62"/>
      <c r="V518" s="62"/>
      <c r="W518" s="62"/>
      <c r="X518" s="62"/>
      <c r="Y518" s="62"/>
      <c r="Z518" s="62"/>
      <c r="AA518" s="62"/>
      <c r="AB518" s="62"/>
      <c r="AC518" s="62"/>
      <c r="AD518" s="62"/>
      <c r="AE518" s="60"/>
    </row>
    <row r="519">
      <c r="A519" s="62"/>
      <c r="B519" s="222" t="s">
        <v>10676</v>
      </c>
      <c r="C519" s="222" t="s">
        <v>10873</v>
      </c>
      <c r="D519" s="222" t="s">
        <v>11280</v>
      </c>
      <c r="E519" s="222" t="s">
        <v>10055</v>
      </c>
      <c r="F519" s="222" t="s">
        <v>11281</v>
      </c>
      <c r="G519" s="62"/>
      <c r="H519" s="62"/>
      <c r="I519" s="62"/>
      <c r="J519" s="62"/>
      <c r="K519" s="62"/>
      <c r="L519" s="62"/>
      <c r="M519" s="62"/>
      <c r="N519" s="62"/>
      <c r="O519" s="62"/>
      <c r="P519" s="62"/>
      <c r="Q519" s="62"/>
      <c r="R519" s="62"/>
      <c r="S519" s="62"/>
      <c r="T519" s="62"/>
      <c r="U519" s="62"/>
      <c r="V519" s="62"/>
      <c r="W519" s="62"/>
      <c r="X519" s="62"/>
      <c r="Y519" s="62"/>
      <c r="Z519" s="62"/>
      <c r="AA519" s="62"/>
      <c r="AB519" s="62"/>
      <c r="AC519" s="62"/>
      <c r="AD519" s="62"/>
      <c r="AE519" s="60"/>
    </row>
    <row r="520">
      <c r="A520" s="62"/>
      <c r="B520" s="223" t="s">
        <v>10680</v>
      </c>
      <c r="C520" s="224" t="s">
        <v>11282</v>
      </c>
      <c r="D520" s="223" t="s">
        <v>11283</v>
      </c>
      <c r="E520" s="223" t="s">
        <v>11284</v>
      </c>
      <c r="F520" s="223" t="s">
        <v>11285</v>
      </c>
      <c r="G520" s="225" t="s">
        <v>11933</v>
      </c>
      <c r="H520" s="225" t="s">
        <v>11934</v>
      </c>
      <c r="I520" s="225" t="s">
        <v>11935</v>
      </c>
      <c r="J520" s="225" t="s">
        <v>11936</v>
      </c>
      <c r="K520" s="62"/>
      <c r="L520" s="62"/>
      <c r="M520" s="62"/>
      <c r="N520" s="62"/>
      <c r="O520" s="62"/>
      <c r="P520" s="62"/>
      <c r="Q520" s="62"/>
      <c r="R520" s="62"/>
      <c r="S520" s="62"/>
      <c r="T520" s="62"/>
      <c r="U520" s="62"/>
      <c r="V520" s="62"/>
      <c r="W520" s="62"/>
      <c r="X520" s="62"/>
      <c r="Y520" s="62"/>
      <c r="Z520" s="62"/>
      <c r="AA520" s="62"/>
      <c r="AB520" s="62"/>
      <c r="AC520" s="62"/>
      <c r="AD520" s="62"/>
      <c r="AE520" s="60"/>
    </row>
    <row r="521">
      <c r="A521" s="62"/>
      <c r="B521" s="223" t="s">
        <v>10721</v>
      </c>
      <c r="C521" s="224" t="s">
        <v>11294</v>
      </c>
      <c r="D521" s="226">
        <v>70.0</v>
      </c>
      <c r="E521" s="223" t="s">
        <v>11295</v>
      </c>
      <c r="F521" s="223" t="s">
        <v>11296</v>
      </c>
      <c r="G521" s="225" t="s">
        <v>11937</v>
      </c>
      <c r="H521" s="225" t="s">
        <v>10802</v>
      </c>
      <c r="I521" s="225" t="s">
        <v>11179</v>
      </c>
      <c r="J521" s="225" t="s">
        <v>11938</v>
      </c>
      <c r="K521" s="62"/>
      <c r="L521" s="62"/>
      <c r="M521" s="62"/>
      <c r="N521" s="62"/>
      <c r="O521" s="62"/>
      <c r="P521" s="62"/>
      <c r="Q521" s="62"/>
      <c r="R521" s="62"/>
      <c r="S521" s="62"/>
      <c r="T521" s="62"/>
      <c r="U521" s="62"/>
      <c r="V521" s="62"/>
      <c r="W521" s="62"/>
      <c r="X521" s="62"/>
      <c r="Y521" s="62"/>
      <c r="Z521" s="62"/>
      <c r="AA521" s="62"/>
      <c r="AB521" s="62"/>
      <c r="AC521" s="62"/>
      <c r="AD521" s="62"/>
      <c r="AE521" s="60"/>
    </row>
    <row r="522">
      <c r="A522" s="62"/>
      <c r="B522" s="223" t="s">
        <v>10686</v>
      </c>
      <c r="C522" s="223" t="s">
        <v>11304</v>
      </c>
      <c r="D522" s="223" t="s">
        <v>11305</v>
      </c>
      <c r="E522" s="224" t="s">
        <v>11306</v>
      </c>
      <c r="F522" s="223" t="s">
        <v>11307</v>
      </c>
      <c r="G522" s="225" t="s">
        <v>11939</v>
      </c>
      <c r="H522" s="225" t="s">
        <v>11442</v>
      </c>
      <c r="I522" s="225" t="s">
        <v>11844</v>
      </c>
      <c r="J522" s="225" t="s">
        <v>11940</v>
      </c>
      <c r="K522" s="62"/>
      <c r="L522" s="62"/>
      <c r="M522" s="62"/>
      <c r="N522" s="62"/>
      <c r="O522" s="62"/>
      <c r="P522" s="62"/>
      <c r="Q522" s="62"/>
      <c r="R522" s="62"/>
      <c r="S522" s="62"/>
      <c r="T522" s="62"/>
      <c r="U522" s="62"/>
      <c r="V522" s="62"/>
      <c r="W522" s="62"/>
      <c r="X522" s="62"/>
      <c r="Y522" s="62"/>
      <c r="Z522" s="62"/>
      <c r="AA522" s="62"/>
      <c r="AB522" s="62"/>
      <c r="AC522" s="62"/>
      <c r="AD522" s="62"/>
      <c r="AE522" s="60"/>
    </row>
    <row r="523">
      <c r="A523" s="62"/>
      <c r="B523" s="223" t="s">
        <v>10692</v>
      </c>
      <c r="C523" s="224" t="s">
        <v>11316</v>
      </c>
      <c r="D523" s="226">
        <v>90.0</v>
      </c>
      <c r="E523" s="223" t="s">
        <v>11317</v>
      </c>
      <c r="F523" s="223" t="s">
        <v>11318</v>
      </c>
      <c r="G523" s="225" t="s">
        <v>11941</v>
      </c>
      <c r="H523" s="225" t="s">
        <v>10846</v>
      </c>
      <c r="I523" s="225" t="s">
        <v>11148</v>
      </c>
      <c r="J523" s="225" t="s">
        <v>11942</v>
      </c>
      <c r="K523" s="62"/>
      <c r="L523" s="62"/>
      <c r="M523" s="62"/>
      <c r="N523" s="62"/>
      <c r="O523" s="62"/>
      <c r="P523" s="62"/>
      <c r="Q523" s="62"/>
      <c r="R523" s="62"/>
      <c r="S523" s="62"/>
      <c r="T523" s="62"/>
      <c r="U523" s="62"/>
      <c r="V523" s="62"/>
      <c r="W523" s="62"/>
      <c r="X523" s="62"/>
      <c r="Y523" s="62"/>
      <c r="Z523" s="62"/>
      <c r="AA523" s="62"/>
      <c r="AB523" s="62"/>
      <c r="AC523" s="62"/>
      <c r="AD523" s="62"/>
      <c r="AE523" s="60"/>
    </row>
    <row r="524">
      <c r="A524" s="62"/>
      <c r="B524" s="223" t="s">
        <v>10699</v>
      </c>
      <c r="C524" s="224" t="s">
        <v>11325</v>
      </c>
      <c r="D524" s="226">
        <v>50.0</v>
      </c>
      <c r="E524" s="223" t="s">
        <v>11326</v>
      </c>
      <c r="F524" s="223" t="s">
        <v>11327</v>
      </c>
      <c r="G524" s="225" t="s">
        <v>11154</v>
      </c>
      <c r="H524" s="225" t="s">
        <v>10761</v>
      </c>
      <c r="I524" s="225" t="s">
        <v>11608</v>
      </c>
      <c r="J524" s="225" t="s">
        <v>11943</v>
      </c>
      <c r="K524" s="62"/>
      <c r="L524" s="62"/>
      <c r="M524" s="62"/>
      <c r="N524" s="62"/>
      <c r="O524" s="62"/>
      <c r="P524" s="62"/>
      <c r="Q524" s="62"/>
      <c r="R524" s="62"/>
      <c r="S524" s="62"/>
      <c r="T524" s="62"/>
      <c r="U524" s="62"/>
      <c r="V524" s="62"/>
      <c r="W524" s="62"/>
      <c r="X524" s="62"/>
      <c r="Y524" s="62"/>
      <c r="Z524" s="62"/>
      <c r="AA524" s="62"/>
      <c r="AB524" s="62"/>
      <c r="AC524" s="62"/>
      <c r="AD524" s="62"/>
      <c r="AE524" s="60"/>
    </row>
    <row r="525">
      <c r="A525" s="62"/>
      <c r="B525" s="223" t="s">
        <v>10705</v>
      </c>
      <c r="C525" s="223" t="s">
        <v>11335</v>
      </c>
      <c r="D525" s="224" t="s">
        <v>11336</v>
      </c>
      <c r="E525" s="223" t="s">
        <v>11337</v>
      </c>
      <c r="F525" s="223" t="s">
        <v>11338</v>
      </c>
      <c r="G525" s="225" t="s">
        <v>11944</v>
      </c>
      <c r="H525" s="225" t="s">
        <v>11945</v>
      </c>
      <c r="I525" s="225" t="s">
        <v>10958</v>
      </c>
      <c r="J525" s="225" t="s">
        <v>11475</v>
      </c>
      <c r="K525" s="62"/>
      <c r="L525" s="62"/>
      <c r="M525" s="62"/>
      <c r="N525" s="62"/>
      <c r="O525" s="62"/>
      <c r="P525" s="62"/>
      <c r="Q525" s="62"/>
      <c r="R525" s="62"/>
      <c r="S525" s="62"/>
      <c r="T525" s="62"/>
      <c r="U525" s="62"/>
      <c r="V525" s="62"/>
      <c r="W525" s="62"/>
      <c r="X525" s="62"/>
      <c r="Y525" s="62"/>
      <c r="Z525" s="62"/>
      <c r="AA525" s="62"/>
      <c r="AB525" s="62"/>
      <c r="AC525" s="62"/>
      <c r="AD525" s="62"/>
      <c r="AE525" s="60"/>
    </row>
    <row r="526">
      <c r="A526" s="62"/>
      <c r="B526" s="223" t="s">
        <v>10711</v>
      </c>
      <c r="C526" s="223" t="s">
        <v>11345</v>
      </c>
      <c r="D526" s="224" t="s">
        <v>11346</v>
      </c>
      <c r="E526" s="223" t="s">
        <v>11347</v>
      </c>
      <c r="F526" s="223" t="s">
        <v>11348</v>
      </c>
      <c r="G526" s="225" t="s">
        <v>11946</v>
      </c>
      <c r="H526" s="225" t="s">
        <v>11947</v>
      </c>
      <c r="I526" s="225" t="s">
        <v>11173</v>
      </c>
      <c r="J526" s="225" t="s">
        <v>11948</v>
      </c>
      <c r="K526" s="62"/>
      <c r="L526" s="62"/>
      <c r="M526" s="62"/>
      <c r="N526" s="62"/>
      <c r="O526" s="62"/>
      <c r="P526" s="62"/>
      <c r="Q526" s="62"/>
      <c r="R526" s="62"/>
      <c r="S526" s="62"/>
      <c r="T526" s="62"/>
      <c r="U526" s="62"/>
      <c r="V526" s="62"/>
      <c r="W526" s="62"/>
      <c r="X526" s="62"/>
      <c r="Y526" s="62"/>
      <c r="Z526" s="62"/>
      <c r="AA526" s="62"/>
      <c r="AB526" s="62"/>
      <c r="AC526" s="62"/>
      <c r="AD526" s="62"/>
      <c r="AE526" s="60"/>
    </row>
    <row r="527">
      <c r="A527" s="62"/>
      <c r="B527" s="223" t="s">
        <v>10716</v>
      </c>
      <c r="C527" s="223" t="s">
        <v>11357</v>
      </c>
      <c r="D527" s="224" t="s">
        <v>11358</v>
      </c>
      <c r="E527" s="223" t="s">
        <v>11359</v>
      </c>
      <c r="F527" s="223" t="s">
        <v>11360</v>
      </c>
      <c r="G527" s="225" t="s">
        <v>11949</v>
      </c>
      <c r="H527" s="225" t="s">
        <v>11950</v>
      </c>
      <c r="I527" s="225" t="s">
        <v>11951</v>
      </c>
      <c r="J527" s="225" t="s">
        <v>11952</v>
      </c>
      <c r="K527" s="62"/>
      <c r="L527" s="62"/>
      <c r="M527" s="62"/>
      <c r="N527" s="62"/>
      <c r="O527" s="62"/>
      <c r="P527" s="62"/>
      <c r="Q527" s="62"/>
      <c r="R527" s="62"/>
      <c r="S527" s="62"/>
      <c r="T527" s="62"/>
      <c r="U527" s="62"/>
      <c r="V527" s="62"/>
      <c r="W527" s="62"/>
      <c r="X527" s="62"/>
      <c r="Y527" s="62"/>
      <c r="Z527" s="62"/>
      <c r="AA527" s="62"/>
      <c r="AB527" s="62"/>
      <c r="AC527" s="62"/>
      <c r="AD527" s="62"/>
      <c r="AE527" s="60"/>
    </row>
    <row r="528">
      <c r="A528" s="62"/>
      <c r="B528" s="223" t="s">
        <v>10727</v>
      </c>
      <c r="C528" s="224" t="s">
        <v>11368</v>
      </c>
      <c r="D528" s="226">
        <v>75.0</v>
      </c>
      <c r="E528" s="223" t="s">
        <v>11369</v>
      </c>
      <c r="F528" s="223" t="s">
        <v>11370</v>
      </c>
      <c r="G528" s="225" t="s">
        <v>11953</v>
      </c>
      <c r="H528" s="225" t="s">
        <v>10878</v>
      </c>
      <c r="I528" s="225" t="s">
        <v>11114</v>
      </c>
      <c r="J528" s="225" t="s">
        <v>11954</v>
      </c>
      <c r="K528" s="62"/>
      <c r="L528" s="62"/>
      <c r="M528" s="62"/>
      <c r="N528" s="62"/>
      <c r="O528" s="62"/>
      <c r="P528" s="62"/>
      <c r="Q528" s="62"/>
      <c r="R528" s="62"/>
      <c r="S528" s="62"/>
      <c r="T528" s="62"/>
      <c r="U528" s="62"/>
      <c r="V528" s="62"/>
      <c r="W528" s="62"/>
      <c r="X528" s="62"/>
      <c r="Y528" s="62"/>
      <c r="Z528" s="62"/>
      <c r="AA528" s="62"/>
      <c r="AB528" s="62"/>
      <c r="AC528" s="62"/>
      <c r="AD528" s="62"/>
      <c r="AE528" s="60"/>
    </row>
    <row r="529">
      <c r="A529" s="62"/>
      <c r="B529" s="222" t="s">
        <v>10828</v>
      </c>
      <c r="C529" s="227" t="s">
        <v>11376</v>
      </c>
      <c r="D529" s="222" t="s">
        <v>11377</v>
      </c>
      <c r="E529" s="228">
        <v>67.0</v>
      </c>
      <c r="F529" s="222" t="s">
        <v>11378</v>
      </c>
      <c r="G529" s="225" t="s">
        <v>11955</v>
      </c>
      <c r="H529" s="225" t="s">
        <v>11956</v>
      </c>
      <c r="I529" s="225" t="s">
        <v>11029</v>
      </c>
      <c r="J529" s="225" t="s">
        <v>11957</v>
      </c>
      <c r="K529" s="62"/>
      <c r="L529" s="62"/>
      <c r="M529" s="62"/>
      <c r="N529" s="62"/>
      <c r="O529" s="62"/>
      <c r="P529" s="62"/>
      <c r="Q529" s="62"/>
      <c r="R529" s="62"/>
      <c r="S529" s="62"/>
      <c r="T529" s="62"/>
      <c r="U529" s="62"/>
      <c r="V529" s="62"/>
      <c r="W529" s="62"/>
      <c r="X529" s="62"/>
      <c r="Y529" s="62"/>
      <c r="Z529" s="62"/>
      <c r="AA529" s="62"/>
      <c r="AB529" s="62"/>
      <c r="AC529" s="62"/>
      <c r="AD529" s="62"/>
      <c r="AE529" s="60"/>
    </row>
    <row r="530">
      <c r="A530" s="62"/>
      <c r="B530" s="222" t="s">
        <v>10740</v>
      </c>
      <c r="C530" s="227" t="s">
        <v>11387</v>
      </c>
      <c r="D530" s="222" t="s">
        <v>11388</v>
      </c>
      <c r="E530" s="222" t="s">
        <v>11389</v>
      </c>
      <c r="F530" s="222" t="s">
        <v>11390</v>
      </c>
      <c r="G530" s="62"/>
      <c r="H530" s="62"/>
      <c r="I530" s="62"/>
      <c r="J530" s="62"/>
      <c r="K530" s="62"/>
      <c r="L530" s="62"/>
      <c r="M530" s="62"/>
      <c r="N530" s="62"/>
      <c r="O530" s="62"/>
      <c r="P530" s="62"/>
      <c r="Q530" s="62"/>
      <c r="R530" s="62"/>
      <c r="S530" s="62"/>
      <c r="T530" s="62"/>
      <c r="U530" s="62"/>
      <c r="V530" s="62"/>
      <c r="W530" s="62"/>
      <c r="X530" s="62"/>
      <c r="Y530" s="62"/>
      <c r="Z530" s="62"/>
      <c r="AA530" s="62"/>
      <c r="AB530" s="62"/>
      <c r="AC530" s="62"/>
      <c r="AD530" s="62"/>
      <c r="AE530" s="60"/>
    </row>
    <row r="53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c r="AA531" s="62"/>
      <c r="AB531" s="62"/>
      <c r="AC531" s="62"/>
      <c r="AD531" s="62"/>
      <c r="AE531" s="60"/>
    </row>
    <row r="532">
      <c r="A532" s="62"/>
      <c r="B532" s="229" t="s">
        <v>11278</v>
      </c>
      <c r="C532" s="85"/>
      <c r="D532" s="85"/>
      <c r="E532" s="85"/>
      <c r="F532" s="85"/>
      <c r="G532" s="62"/>
      <c r="H532" s="62"/>
      <c r="I532" s="62"/>
      <c r="J532" s="62"/>
      <c r="K532" s="62"/>
      <c r="L532" s="62"/>
      <c r="M532" s="62"/>
      <c r="N532" s="62"/>
      <c r="O532" s="62"/>
      <c r="P532" s="62"/>
      <c r="Q532" s="62"/>
      <c r="R532" s="62"/>
      <c r="S532" s="62"/>
      <c r="T532" s="62"/>
      <c r="U532" s="62"/>
      <c r="V532" s="62"/>
      <c r="W532" s="62"/>
      <c r="X532" s="62"/>
      <c r="Y532" s="62"/>
      <c r="Z532" s="62"/>
      <c r="AA532" s="62"/>
      <c r="AB532" s="62"/>
      <c r="AC532" s="62"/>
      <c r="AD532" s="62"/>
      <c r="AE532" s="60"/>
    </row>
    <row r="533">
      <c r="A533" s="62"/>
      <c r="B533" s="222" t="s">
        <v>10676</v>
      </c>
      <c r="C533" s="222" t="s">
        <v>10873</v>
      </c>
      <c r="D533" s="222" t="s">
        <v>11280</v>
      </c>
      <c r="E533" s="222" t="s">
        <v>10055</v>
      </c>
      <c r="F533" s="222" t="s">
        <v>11281</v>
      </c>
      <c r="G533" s="62"/>
      <c r="H533" s="62"/>
      <c r="I533" s="62"/>
      <c r="J533" s="62"/>
      <c r="K533" s="62"/>
      <c r="L533" s="62"/>
      <c r="M533" s="62"/>
      <c r="N533" s="62"/>
      <c r="O533" s="62"/>
      <c r="P533" s="62"/>
      <c r="Q533" s="62"/>
      <c r="R533" s="62"/>
      <c r="S533" s="62"/>
      <c r="T533" s="62"/>
      <c r="U533" s="62"/>
      <c r="V533" s="62"/>
      <c r="W533" s="62"/>
      <c r="X533" s="62"/>
      <c r="Y533" s="62"/>
      <c r="Z533" s="62"/>
      <c r="AA533" s="62"/>
      <c r="AB533" s="62"/>
      <c r="AC533" s="62"/>
      <c r="AD533" s="62"/>
      <c r="AE533" s="60"/>
    </row>
    <row r="534">
      <c r="A534" s="62"/>
      <c r="B534" s="223" t="s">
        <v>10680</v>
      </c>
      <c r="C534" s="224" t="s">
        <v>11286</v>
      </c>
      <c r="D534" s="223" t="s">
        <v>11287</v>
      </c>
      <c r="E534" s="223" t="s">
        <v>11288</v>
      </c>
      <c r="F534" s="223" t="s">
        <v>11289</v>
      </c>
      <c r="G534" s="225" t="s">
        <v>11958</v>
      </c>
      <c r="H534" s="225" t="s">
        <v>11959</v>
      </c>
      <c r="I534" s="225" t="s">
        <v>10717</v>
      </c>
      <c r="J534" s="225" t="s">
        <v>11960</v>
      </c>
      <c r="K534" s="62"/>
      <c r="L534" s="62"/>
      <c r="M534" s="62"/>
      <c r="N534" s="62"/>
      <c r="O534" s="62"/>
      <c r="P534" s="62"/>
      <c r="Q534" s="62"/>
      <c r="R534" s="62"/>
      <c r="S534" s="62"/>
      <c r="T534" s="62"/>
      <c r="U534" s="62"/>
      <c r="V534" s="62"/>
      <c r="W534" s="62"/>
      <c r="X534" s="62"/>
      <c r="Y534" s="62"/>
      <c r="Z534" s="62"/>
      <c r="AA534" s="62"/>
      <c r="AB534" s="62"/>
      <c r="AC534" s="62"/>
      <c r="AD534" s="62"/>
      <c r="AE534" s="60"/>
    </row>
    <row r="535">
      <c r="A535" s="62"/>
      <c r="B535" s="223" t="s">
        <v>10721</v>
      </c>
      <c r="C535" s="224" t="s">
        <v>11297</v>
      </c>
      <c r="D535" s="223" t="s">
        <v>11298</v>
      </c>
      <c r="E535" s="223" t="s">
        <v>11299</v>
      </c>
      <c r="F535" s="223" t="s">
        <v>11300</v>
      </c>
      <c r="G535" s="225" t="s">
        <v>11961</v>
      </c>
      <c r="H535" s="225" t="s">
        <v>11962</v>
      </c>
      <c r="I535" s="225" t="s">
        <v>11669</v>
      </c>
      <c r="J535" s="225" t="s">
        <v>11963</v>
      </c>
      <c r="K535" s="62"/>
      <c r="L535" s="62"/>
      <c r="M535" s="62"/>
      <c r="N535" s="62"/>
      <c r="O535" s="62"/>
      <c r="P535" s="62"/>
      <c r="Q535" s="62"/>
      <c r="R535" s="62"/>
      <c r="S535" s="62"/>
      <c r="T535" s="62"/>
      <c r="U535" s="62"/>
      <c r="V535" s="62"/>
      <c r="W535" s="62"/>
      <c r="X535" s="62"/>
      <c r="Y535" s="62"/>
      <c r="Z535" s="62"/>
      <c r="AA535" s="62"/>
      <c r="AB535" s="62"/>
      <c r="AC535" s="62"/>
      <c r="AD535" s="62"/>
      <c r="AE535" s="60"/>
    </row>
    <row r="536">
      <c r="A536" s="62"/>
      <c r="B536" s="223" t="s">
        <v>10686</v>
      </c>
      <c r="C536" s="224" t="s">
        <v>11308</v>
      </c>
      <c r="D536" s="223" t="s">
        <v>11309</v>
      </c>
      <c r="E536" s="223" t="s">
        <v>11310</v>
      </c>
      <c r="F536" s="223" t="s">
        <v>11311</v>
      </c>
      <c r="G536" s="225" t="s">
        <v>11964</v>
      </c>
      <c r="H536" s="225" t="s">
        <v>11965</v>
      </c>
      <c r="I536" s="225" t="s">
        <v>11812</v>
      </c>
      <c r="J536" s="225" t="s">
        <v>11966</v>
      </c>
      <c r="K536" s="62"/>
      <c r="L536" s="62"/>
      <c r="M536" s="62"/>
      <c r="N536" s="62"/>
      <c r="O536" s="62"/>
      <c r="P536" s="62"/>
      <c r="Q536" s="62"/>
      <c r="R536" s="62"/>
      <c r="S536" s="62"/>
      <c r="T536" s="62"/>
      <c r="U536" s="62"/>
      <c r="V536" s="62"/>
      <c r="W536" s="62"/>
      <c r="X536" s="62"/>
      <c r="Y536" s="62"/>
      <c r="Z536" s="62"/>
      <c r="AA536" s="62"/>
      <c r="AB536" s="62"/>
      <c r="AC536" s="62"/>
      <c r="AD536" s="62"/>
      <c r="AE536" s="60"/>
    </row>
    <row r="537">
      <c r="A537" s="62"/>
      <c r="B537" s="223" t="s">
        <v>10692</v>
      </c>
      <c r="C537" s="224" t="s">
        <v>11319</v>
      </c>
      <c r="D537" s="223" t="s">
        <v>11320</v>
      </c>
      <c r="E537" s="226">
        <v>87.0</v>
      </c>
      <c r="F537" s="223" t="s">
        <v>11321</v>
      </c>
      <c r="G537" s="225" t="s">
        <v>11967</v>
      </c>
      <c r="H537" s="225" t="s">
        <v>11968</v>
      </c>
      <c r="I537" s="225" t="s">
        <v>11251</v>
      </c>
      <c r="J537" s="225" t="s">
        <v>11076</v>
      </c>
      <c r="K537" s="62"/>
      <c r="L537" s="62"/>
      <c r="M537" s="62"/>
      <c r="N537" s="62"/>
      <c r="O537" s="62"/>
      <c r="P537" s="62"/>
      <c r="Q537" s="62"/>
      <c r="R537" s="62"/>
      <c r="S537" s="62"/>
      <c r="T537" s="62"/>
      <c r="U537" s="62"/>
      <c r="V537" s="62"/>
      <c r="W537" s="62"/>
      <c r="X537" s="62"/>
      <c r="Y537" s="62"/>
      <c r="Z537" s="62"/>
      <c r="AA537" s="62"/>
      <c r="AB537" s="62"/>
      <c r="AC537" s="62"/>
      <c r="AD537" s="62"/>
      <c r="AE537" s="60"/>
    </row>
    <row r="538">
      <c r="A538" s="62"/>
      <c r="B538" s="223" t="s">
        <v>10699</v>
      </c>
      <c r="C538" s="224" t="s">
        <v>11328</v>
      </c>
      <c r="D538" s="223" t="s">
        <v>11320</v>
      </c>
      <c r="E538" s="223" t="s">
        <v>11329</v>
      </c>
      <c r="F538" s="223" t="s">
        <v>11330</v>
      </c>
      <c r="G538" s="225" t="s">
        <v>11969</v>
      </c>
      <c r="H538" s="225" t="s">
        <v>11968</v>
      </c>
      <c r="I538" s="225" t="s">
        <v>10990</v>
      </c>
      <c r="J538" s="225" t="s">
        <v>11970</v>
      </c>
      <c r="K538" s="62"/>
      <c r="L538" s="62"/>
      <c r="M538" s="62"/>
      <c r="N538" s="62"/>
      <c r="O538" s="62"/>
      <c r="P538" s="62"/>
      <c r="Q538" s="62"/>
      <c r="R538" s="62"/>
      <c r="S538" s="62"/>
      <c r="T538" s="62"/>
      <c r="U538" s="62"/>
      <c r="V538" s="62"/>
      <c r="W538" s="62"/>
      <c r="X538" s="62"/>
      <c r="Y538" s="62"/>
      <c r="Z538" s="62"/>
      <c r="AA538" s="62"/>
      <c r="AB538" s="62"/>
      <c r="AC538" s="62"/>
      <c r="AD538" s="62"/>
      <c r="AE538" s="60"/>
    </row>
    <row r="539">
      <c r="A539" s="62"/>
      <c r="B539" s="223" t="s">
        <v>10705</v>
      </c>
      <c r="C539" s="224" t="s">
        <v>11339</v>
      </c>
      <c r="D539" s="223" t="s">
        <v>11340</v>
      </c>
      <c r="E539" s="226">
        <v>75.0</v>
      </c>
      <c r="F539" s="223" t="s">
        <v>11341</v>
      </c>
      <c r="G539" s="225" t="s">
        <v>11971</v>
      </c>
      <c r="H539" s="225" t="s">
        <v>11972</v>
      </c>
      <c r="I539" s="225" t="s">
        <v>10878</v>
      </c>
      <c r="J539" s="225" t="s">
        <v>11973</v>
      </c>
      <c r="K539" s="62"/>
      <c r="L539" s="62"/>
      <c r="M539" s="62"/>
      <c r="N539" s="62"/>
      <c r="O539" s="62"/>
      <c r="P539" s="62"/>
      <c r="Q539" s="62"/>
      <c r="R539" s="62"/>
      <c r="S539" s="62"/>
      <c r="T539" s="62"/>
      <c r="U539" s="62"/>
      <c r="V539" s="62"/>
      <c r="W539" s="62"/>
      <c r="X539" s="62"/>
      <c r="Y539" s="62"/>
      <c r="Z539" s="62"/>
      <c r="AA539" s="62"/>
      <c r="AB539" s="62"/>
      <c r="AC539" s="62"/>
      <c r="AD539" s="62"/>
      <c r="AE539" s="60"/>
    </row>
    <row r="540">
      <c r="A540" s="62"/>
      <c r="B540" s="223" t="s">
        <v>10711</v>
      </c>
      <c r="C540" s="224" t="s">
        <v>11349</v>
      </c>
      <c r="D540" s="223" t="s">
        <v>11350</v>
      </c>
      <c r="E540" s="223" t="s">
        <v>11351</v>
      </c>
      <c r="F540" s="223" t="s">
        <v>11352</v>
      </c>
      <c r="G540" s="225" t="s">
        <v>11974</v>
      </c>
      <c r="H540" s="225" t="s">
        <v>11975</v>
      </c>
      <c r="I540" s="225" t="s">
        <v>11976</v>
      </c>
      <c r="J540" s="225" t="s">
        <v>11977</v>
      </c>
      <c r="K540" s="62"/>
      <c r="L540" s="62"/>
      <c r="M540" s="62"/>
      <c r="N540" s="62"/>
      <c r="O540" s="62"/>
      <c r="P540" s="62"/>
      <c r="Q540" s="62"/>
      <c r="R540" s="62"/>
      <c r="S540" s="62"/>
      <c r="T540" s="62"/>
      <c r="U540" s="62"/>
      <c r="V540" s="62"/>
      <c r="W540" s="62"/>
      <c r="X540" s="62"/>
      <c r="Y540" s="62"/>
      <c r="Z540" s="62"/>
      <c r="AA540" s="62"/>
      <c r="AB540" s="62"/>
      <c r="AC540" s="62"/>
      <c r="AD540" s="62"/>
      <c r="AE540" s="60"/>
    </row>
    <row r="541">
      <c r="A541" s="62"/>
      <c r="B541" s="223" t="s">
        <v>10716</v>
      </c>
      <c r="C541" s="224" t="s">
        <v>11361</v>
      </c>
      <c r="D541" s="223" t="s">
        <v>11362</v>
      </c>
      <c r="E541" s="223" t="s">
        <v>11363</v>
      </c>
      <c r="F541" s="223" t="s">
        <v>11364</v>
      </c>
      <c r="G541" s="225" t="s">
        <v>11978</v>
      </c>
      <c r="H541" s="225" t="s">
        <v>11979</v>
      </c>
      <c r="I541" s="225" t="s">
        <v>11636</v>
      </c>
      <c r="J541" s="225" t="s">
        <v>11980</v>
      </c>
      <c r="K541" s="62"/>
      <c r="L541" s="62"/>
      <c r="M541" s="62"/>
      <c r="N541" s="62"/>
      <c r="O541" s="62"/>
      <c r="P541" s="62"/>
      <c r="Q541" s="62"/>
      <c r="R541" s="62"/>
      <c r="S541" s="62"/>
      <c r="T541" s="62"/>
      <c r="U541" s="62"/>
      <c r="V541" s="62"/>
      <c r="W541" s="62"/>
      <c r="X541" s="62"/>
      <c r="Y541" s="62"/>
      <c r="Z541" s="62"/>
      <c r="AA541" s="62"/>
      <c r="AB541" s="62"/>
      <c r="AC541" s="62"/>
      <c r="AD541" s="62"/>
      <c r="AE541" s="60"/>
    </row>
    <row r="542">
      <c r="A542" s="62"/>
      <c r="B542" s="223" t="s">
        <v>10727</v>
      </c>
      <c r="C542" s="224" t="s">
        <v>11371</v>
      </c>
      <c r="D542" s="223" t="s">
        <v>11372</v>
      </c>
      <c r="E542" s="223" t="s">
        <v>11373</v>
      </c>
      <c r="F542" s="223" t="s">
        <v>11370</v>
      </c>
      <c r="G542" s="225" t="s">
        <v>11981</v>
      </c>
      <c r="H542" s="225" t="s">
        <v>11982</v>
      </c>
      <c r="I542" s="225" t="s">
        <v>11187</v>
      </c>
      <c r="J542" s="225" t="s">
        <v>11954</v>
      </c>
      <c r="K542" s="62"/>
      <c r="L542" s="62"/>
      <c r="M542" s="62"/>
      <c r="N542" s="62"/>
      <c r="O542" s="62"/>
      <c r="P542" s="62"/>
      <c r="Q542" s="62"/>
      <c r="R542" s="62"/>
      <c r="S542" s="62"/>
      <c r="T542" s="62"/>
      <c r="U542" s="62"/>
      <c r="V542" s="62"/>
      <c r="W542" s="62"/>
      <c r="X542" s="62"/>
      <c r="Y542" s="62"/>
      <c r="Z542" s="62"/>
      <c r="AA542" s="62"/>
      <c r="AB542" s="62"/>
      <c r="AC542" s="62"/>
      <c r="AD542" s="62"/>
      <c r="AE542" s="60"/>
    </row>
    <row r="543">
      <c r="A543" s="62"/>
      <c r="B543" s="222" t="s">
        <v>10828</v>
      </c>
      <c r="C543" s="227" t="s">
        <v>11379</v>
      </c>
      <c r="D543" s="222" t="s">
        <v>11380</v>
      </c>
      <c r="E543" s="222" t="s">
        <v>11381</v>
      </c>
      <c r="F543" s="222" t="s">
        <v>11382</v>
      </c>
      <c r="G543" s="225" t="s">
        <v>11983</v>
      </c>
      <c r="H543" s="225" t="s">
        <v>11984</v>
      </c>
      <c r="I543" s="225" t="s">
        <v>11264</v>
      </c>
      <c r="J543" s="225" t="s">
        <v>11985</v>
      </c>
      <c r="K543" s="62"/>
      <c r="L543" s="62"/>
      <c r="M543" s="62"/>
      <c r="N543" s="62"/>
      <c r="O543" s="62"/>
      <c r="P543" s="62"/>
      <c r="Q543" s="62"/>
      <c r="R543" s="62"/>
      <c r="S543" s="62"/>
      <c r="T543" s="62"/>
      <c r="U543" s="62"/>
      <c r="V543" s="62"/>
      <c r="W543" s="62"/>
      <c r="X543" s="62"/>
      <c r="Y543" s="62"/>
      <c r="Z543" s="62"/>
      <c r="AA543" s="62"/>
      <c r="AB543" s="62"/>
      <c r="AC543" s="62"/>
      <c r="AD543" s="62"/>
      <c r="AE543" s="60"/>
    </row>
    <row r="544">
      <c r="A544" s="62"/>
      <c r="B544" s="222" t="s">
        <v>10740</v>
      </c>
      <c r="C544" s="227" t="s">
        <v>11391</v>
      </c>
      <c r="D544" s="222" t="s">
        <v>11392</v>
      </c>
      <c r="E544" s="228">
        <v>67.0</v>
      </c>
      <c r="F544" s="222" t="s">
        <v>11393</v>
      </c>
      <c r="G544" s="225" t="s">
        <v>11986</v>
      </c>
      <c r="H544" s="62"/>
      <c r="I544" s="62"/>
      <c r="J544" s="62"/>
      <c r="K544" s="62"/>
      <c r="L544" s="62"/>
      <c r="M544" s="62"/>
      <c r="N544" s="62"/>
      <c r="O544" s="62"/>
      <c r="P544" s="62"/>
      <c r="Q544" s="62"/>
      <c r="R544" s="62"/>
      <c r="S544" s="62"/>
      <c r="T544" s="62"/>
      <c r="U544" s="62"/>
      <c r="V544" s="62"/>
      <c r="W544" s="62"/>
      <c r="X544" s="62"/>
      <c r="Y544" s="62"/>
      <c r="Z544" s="62"/>
      <c r="AA544" s="62"/>
      <c r="AB544" s="62"/>
      <c r="AC544" s="62"/>
      <c r="AD544" s="62"/>
      <c r="AE544" s="60"/>
    </row>
    <row r="54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c r="AA545" s="62"/>
      <c r="AB545" s="62"/>
      <c r="AC545" s="62"/>
      <c r="AD545" s="62"/>
      <c r="AE545" s="60"/>
    </row>
    <row r="546">
      <c r="A546" s="62"/>
      <c r="B546" s="229" t="s">
        <v>11279</v>
      </c>
      <c r="C546" s="85"/>
      <c r="D546" s="85"/>
      <c r="E546" s="85"/>
      <c r="F546" s="85"/>
      <c r="G546" s="62"/>
      <c r="H546" s="62"/>
      <c r="I546" s="62"/>
      <c r="J546" s="62"/>
      <c r="K546" s="62"/>
      <c r="L546" s="62"/>
      <c r="M546" s="62"/>
      <c r="N546" s="62"/>
      <c r="O546" s="62"/>
      <c r="P546" s="62"/>
      <c r="Q546" s="62"/>
      <c r="R546" s="62"/>
      <c r="S546" s="62"/>
      <c r="T546" s="62"/>
      <c r="U546" s="62"/>
      <c r="V546" s="62"/>
      <c r="W546" s="62"/>
      <c r="X546" s="62"/>
      <c r="Y546" s="62"/>
      <c r="Z546" s="62"/>
      <c r="AA546" s="62"/>
      <c r="AB546" s="62"/>
      <c r="AC546" s="62"/>
      <c r="AD546" s="62"/>
      <c r="AE546" s="60"/>
    </row>
    <row r="547">
      <c r="A547" s="62"/>
      <c r="B547" s="222" t="s">
        <v>10676</v>
      </c>
      <c r="C547" s="222" t="s">
        <v>10873</v>
      </c>
      <c r="D547" s="222" t="s">
        <v>11280</v>
      </c>
      <c r="E547" s="222" t="s">
        <v>10055</v>
      </c>
      <c r="F547" s="222" t="s">
        <v>11281</v>
      </c>
      <c r="G547" s="62"/>
      <c r="H547" s="62"/>
      <c r="I547" s="62"/>
      <c r="J547" s="62"/>
      <c r="K547" s="62"/>
      <c r="L547" s="62"/>
      <c r="M547" s="62"/>
      <c r="N547" s="62"/>
      <c r="O547" s="62"/>
      <c r="P547" s="62"/>
      <c r="Q547" s="62"/>
      <c r="R547" s="62"/>
      <c r="S547" s="62"/>
      <c r="T547" s="62"/>
      <c r="U547" s="62"/>
      <c r="V547" s="62"/>
      <c r="W547" s="62"/>
      <c r="X547" s="62"/>
      <c r="Y547" s="62"/>
      <c r="Z547" s="62"/>
      <c r="AA547" s="62"/>
      <c r="AB547" s="62"/>
      <c r="AC547" s="62"/>
      <c r="AD547" s="62"/>
      <c r="AE547" s="60"/>
    </row>
    <row r="548">
      <c r="A548" s="62"/>
      <c r="B548" s="223" t="s">
        <v>10680</v>
      </c>
      <c r="C548" s="224" t="s">
        <v>11290</v>
      </c>
      <c r="D548" s="223" t="s">
        <v>11291</v>
      </c>
      <c r="E548" s="223" t="s">
        <v>11292</v>
      </c>
      <c r="F548" s="223" t="s">
        <v>11293</v>
      </c>
      <c r="G548" s="225" t="s">
        <v>11987</v>
      </c>
      <c r="H548" s="225" t="s">
        <v>11988</v>
      </c>
      <c r="I548" s="225" t="s">
        <v>11743</v>
      </c>
      <c r="J548" s="225" t="s">
        <v>11989</v>
      </c>
      <c r="K548" s="62"/>
      <c r="L548" s="62"/>
      <c r="M548" s="62"/>
      <c r="N548" s="62"/>
      <c r="O548" s="62"/>
      <c r="P548" s="62"/>
      <c r="Q548" s="62"/>
      <c r="R548" s="62"/>
      <c r="S548" s="62"/>
      <c r="T548" s="62"/>
      <c r="U548" s="62"/>
      <c r="V548" s="62"/>
      <c r="W548" s="62"/>
      <c r="X548" s="62"/>
      <c r="Y548" s="62"/>
      <c r="Z548" s="62"/>
      <c r="AA548" s="62"/>
      <c r="AB548" s="62"/>
      <c r="AC548" s="62"/>
      <c r="AD548" s="62"/>
      <c r="AE548" s="60"/>
    </row>
    <row r="549">
      <c r="A549" s="62"/>
      <c r="B549" s="223" t="s">
        <v>10721</v>
      </c>
      <c r="C549" s="224" t="s">
        <v>11301</v>
      </c>
      <c r="D549" s="223" t="s">
        <v>11302</v>
      </c>
      <c r="E549" s="226">
        <v>79.0</v>
      </c>
      <c r="F549" s="223" t="s">
        <v>11303</v>
      </c>
      <c r="G549" s="225" t="s">
        <v>11990</v>
      </c>
      <c r="H549" s="225" t="s">
        <v>11991</v>
      </c>
      <c r="I549" s="225" t="s">
        <v>11746</v>
      </c>
      <c r="J549" s="225" t="s">
        <v>11992</v>
      </c>
      <c r="K549" s="62"/>
      <c r="L549" s="62"/>
      <c r="M549" s="62"/>
      <c r="N549" s="62"/>
      <c r="O549" s="62"/>
      <c r="P549" s="62"/>
      <c r="Q549" s="62"/>
      <c r="R549" s="62"/>
      <c r="S549" s="62"/>
      <c r="T549" s="62"/>
      <c r="U549" s="62"/>
      <c r="V549" s="62"/>
      <c r="W549" s="62"/>
      <c r="X549" s="62"/>
      <c r="Y549" s="62"/>
      <c r="Z549" s="62"/>
      <c r="AA549" s="62"/>
      <c r="AB549" s="62"/>
      <c r="AC549" s="62"/>
      <c r="AD549" s="62"/>
      <c r="AE549" s="60"/>
    </row>
    <row r="550">
      <c r="A550" s="62"/>
      <c r="B550" s="223" t="s">
        <v>10686</v>
      </c>
      <c r="C550" s="224" t="s">
        <v>11312</v>
      </c>
      <c r="D550" s="223" t="s">
        <v>11313</v>
      </c>
      <c r="E550" s="223" t="s">
        <v>11314</v>
      </c>
      <c r="F550" s="223" t="s">
        <v>11315</v>
      </c>
      <c r="G550" s="225" t="s">
        <v>11993</v>
      </c>
      <c r="H550" s="225" t="s">
        <v>10683</v>
      </c>
      <c r="I550" s="225" t="s">
        <v>11994</v>
      </c>
      <c r="J550" s="225" t="s">
        <v>11995</v>
      </c>
      <c r="K550" s="62"/>
      <c r="L550" s="62"/>
      <c r="M550" s="62"/>
      <c r="N550" s="62"/>
      <c r="O550" s="62"/>
      <c r="P550" s="62"/>
      <c r="Q550" s="62"/>
      <c r="R550" s="62"/>
      <c r="S550" s="62"/>
      <c r="T550" s="62"/>
      <c r="U550" s="62"/>
      <c r="V550" s="62"/>
      <c r="W550" s="62"/>
      <c r="X550" s="62"/>
      <c r="Y550" s="62"/>
      <c r="Z550" s="62"/>
      <c r="AA550" s="62"/>
      <c r="AB550" s="62"/>
      <c r="AC550" s="62"/>
      <c r="AD550" s="62"/>
      <c r="AE550" s="60"/>
    </row>
    <row r="551">
      <c r="A551" s="62"/>
      <c r="B551" s="223" t="s">
        <v>10692</v>
      </c>
      <c r="C551" s="224" t="s">
        <v>11322</v>
      </c>
      <c r="D551" s="223" t="s">
        <v>11323</v>
      </c>
      <c r="E551" s="223" t="s">
        <v>11321</v>
      </c>
      <c r="F551" s="223" t="s">
        <v>11324</v>
      </c>
      <c r="G551" s="225" t="s">
        <v>11996</v>
      </c>
      <c r="H551" s="225" t="s">
        <v>11997</v>
      </c>
      <c r="I551" s="225" t="s">
        <v>11076</v>
      </c>
      <c r="J551" s="225" t="s">
        <v>11998</v>
      </c>
      <c r="K551" s="62"/>
      <c r="L551" s="62"/>
      <c r="M551" s="62"/>
      <c r="N551" s="62"/>
      <c r="O551" s="62"/>
      <c r="P551" s="62"/>
      <c r="Q551" s="62"/>
      <c r="R551" s="62"/>
      <c r="S551" s="62"/>
      <c r="T551" s="62"/>
      <c r="U551" s="62"/>
      <c r="V551" s="62"/>
      <c r="W551" s="62"/>
      <c r="X551" s="62"/>
      <c r="Y551" s="62"/>
      <c r="Z551" s="62"/>
      <c r="AA551" s="62"/>
      <c r="AB551" s="62"/>
      <c r="AC551" s="62"/>
      <c r="AD551" s="62"/>
      <c r="AE551" s="60"/>
    </row>
    <row r="552">
      <c r="A552" s="62"/>
      <c r="B552" s="223" t="s">
        <v>10699</v>
      </c>
      <c r="C552" s="224" t="s">
        <v>11331</v>
      </c>
      <c r="D552" s="223" t="s">
        <v>11332</v>
      </c>
      <c r="E552" s="223" t="s">
        <v>11333</v>
      </c>
      <c r="F552" s="223" t="s">
        <v>11334</v>
      </c>
      <c r="G552" s="225" t="s">
        <v>11999</v>
      </c>
      <c r="H552" s="225" t="s">
        <v>12000</v>
      </c>
      <c r="I552" s="225" t="s">
        <v>10996</v>
      </c>
      <c r="J552" s="225" t="s">
        <v>12001</v>
      </c>
      <c r="K552" s="62"/>
      <c r="L552" s="62"/>
      <c r="M552" s="62"/>
      <c r="N552" s="62"/>
      <c r="O552" s="62"/>
      <c r="P552" s="62"/>
      <c r="Q552" s="62"/>
      <c r="R552" s="62"/>
      <c r="S552" s="62"/>
      <c r="T552" s="62"/>
      <c r="U552" s="62"/>
      <c r="V552" s="62"/>
      <c r="W552" s="62"/>
      <c r="X552" s="62"/>
      <c r="Y552" s="62"/>
      <c r="Z552" s="62"/>
      <c r="AA552" s="62"/>
      <c r="AB552" s="62"/>
      <c r="AC552" s="62"/>
      <c r="AD552" s="62"/>
      <c r="AE552" s="60"/>
    </row>
    <row r="553">
      <c r="A553" s="62"/>
      <c r="B553" s="223" t="s">
        <v>10705</v>
      </c>
      <c r="C553" s="224" t="s">
        <v>11342</v>
      </c>
      <c r="D553" s="223" t="s">
        <v>11343</v>
      </c>
      <c r="E553" s="226">
        <v>80.0</v>
      </c>
      <c r="F553" s="223" t="s">
        <v>11344</v>
      </c>
      <c r="G553" s="225" t="s">
        <v>12002</v>
      </c>
      <c r="H553" s="225" t="s">
        <v>12003</v>
      </c>
      <c r="I553" s="225" t="s">
        <v>10768</v>
      </c>
      <c r="J553" s="225" t="s">
        <v>12004</v>
      </c>
      <c r="K553" s="62"/>
      <c r="L553" s="62"/>
      <c r="M553" s="62"/>
      <c r="N553" s="62"/>
      <c r="O553" s="62"/>
      <c r="P553" s="62"/>
      <c r="Q553" s="62"/>
      <c r="R553" s="62"/>
      <c r="S553" s="62"/>
      <c r="T553" s="62"/>
      <c r="U553" s="62"/>
      <c r="V553" s="62"/>
      <c r="W553" s="62"/>
      <c r="X553" s="62"/>
      <c r="Y553" s="62"/>
      <c r="Z553" s="62"/>
      <c r="AA553" s="62"/>
      <c r="AB553" s="62"/>
      <c r="AC553" s="62"/>
      <c r="AD553" s="62"/>
      <c r="AE553" s="60"/>
    </row>
    <row r="554">
      <c r="A554" s="62"/>
      <c r="B554" s="223" t="s">
        <v>10711</v>
      </c>
      <c r="C554" s="224" t="s">
        <v>11353</v>
      </c>
      <c r="D554" s="223" t="s">
        <v>11354</v>
      </c>
      <c r="E554" s="223" t="s">
        <v>11355</v>
      </c>
      <c r="F554" s="223" t="s">
        <v>11356</v>
      </c>
      <c r="G554" s="225" t="s">
        <v>12005</v>
      </c>
      <c r="H554" s="225" t="s">
        <v>12006</v>
      </c>
      <c r="I554" s="225" t="s">
        <v>10681</v>
      </c>
      <c r="J554" s="225" t="s">
        <v>12007</v>
      </c>
      <c r="K554" s="62"/>
      <c r="L554" s="62"/>
      <c r="M554" s="62"/>
      <c r="N554" s="62"/>
      <c r="O554" s="62"/>
      <c r="P554" s="62"/>
      <c r="Q554" s="62"/>
      <c r="R554" s="62"/>
      <c r="S554" s="62"/>
      <c r="T554" s="62"/>
      <c r="U554" s="62"/>
      <c r="V554" s="62"/>
      <c r="W554" s="62"/>
      <c r="X554" s="62"/>
      <c r="Y554" s="62"/>
      <c r="Z554" s="62"/>
      <c r="AA554" s="62"/>
      <c r="AB554" s="62"/>
      <c r="AC554" s="62"/>
      <c r="AD554" s="62"/>
      <c r="AE554" s="60"/>
    </row>
    <row r="555">
      <c r="A555" s="62"/>
      <c r="B555" s="223" t="s">
        <v>10716</v>
      </c>
      <c r="C555" s="224" t="s">
        <v>11365</v>
      </c>
      <c r="D555" s="223" t="s">
        <v>11366</v>
      </c>
      <c r="E555" s="226">
        <v>67.0</v>
      </c>
      <c r="F555" s="223" t="s">
        <v>11367</v>
      </c>
      <c r="G555" s="225" t="s">
        <v>12008</v>
      </c>
      <c r="H555" s="225" t="s">
        <v>12009</v>
      </c>
      <c r="I555" s="225" t="s">
        <v>11029</v>
      </c>
      <c r="J555" s="225" t="s">
        <v>12010</v>
      </c>
      <c r="K555" s="62"/>
      <c r="L555" s="62"/>
      <c r="M555" s="62"/>
      <c r="N555" s="62"/>
      <c r="O555" s="62"/>
      <c r="P555" s="62"/>
      <c r="Q555" s="62"/>
      <c r="R555" s="62"/>
      <c r="S555" s="62"/>
      <c r="T555" s="62"/>
      <c r="U555" s="62"/>
      <c r="V555" s="62"/>
      <c r="W555" s="62"/>
      <c r="X555" s="62"/>
      <c r="Y555" s="62"/>
      <c r="Z555" s="62"/>
      <c r="AA555" s="62"/>
      <c r="AB555" s="62"/>
      <c r="AC555" s="62"/>
      <c r="AD555" s="62"/>
      <c r="AE555" s="60"/>
    </row>
    <row r="556">
      <c r="A556" s="62"/>
      <c r="B556" s="223" t="s">
        <v>10727</v>
      </c>
      <c r="C556" s="224" t="s">
        <v>11374</v>
      </c>
      <c r="D556" s="223" t="s">
        <v>11375</v>
      </c>
      <c r="E556" s="226">
        <v>84.0</v>
      </c>
      <c r="F556" s="223" t="s">
        <v>11370</v>
      </c>
      <c r="G556" s="225" t="s">
        <v>12011</v>
      </c>
      <c r="H556" s="225" t="s">
        <v>12012</v>
      </c>
      <c r="I556" s="225" t="s">
        <v>11257</v>
      </c>
      <c r="J556" s="225" t="s">
        <v>11954</v>
      </c>
      <c r="K556" s="62"/>
      <c r="L556" s="62"/>
      <c r="M556" s="62"/>
      <c r="N556" s="62"/>
      <c r="O556" s="62"/>
      <c r="P556" s="62"/>
      <c r="Q556" s="62"/>
      <c r="R556" s="62"/>
      <c r="S556" s="62"/>
      <c r="T556" s="62"/>
      <c r="U556" s="62"/>
      <c r="V556" s="62"/>
      <c r="W556" s="62"/>
      <c r="X556" s="62"/>
      <c r="Y556" s="62"/>
      <c r="Z556" s="62"/>
      <c r="AA556" s="62"/>
      <c r="AB556" s="62"/>
      <c r="AC556" s="62"/>
      <c r="AD556" s="62"/>
      <c r="AE556" s="60"/>
    </row>
    <row r="557">
      <c r="A557" s="62"/>
      <c r="B557" s="222" t="s">
        <v>10828</v>
      </c>
      <c r="C557" s="227" t="s">
        <v>11383</v>
      </c>
      <c r="D557" s="222" t="s">
        <v>11384</v>
      </c>
      <c r="E557" s="222" t="s">
        <v>11385</v>
      </c>
      <c r="F557" s="222" t="s">
        <v>11386</v>
      </c>
      <c r="G557" s="225" t="s">
        <v>12013</v>
      </c>
      <c r="H557" s="225" t="s">
        <v>12014</v>
      </c>
      <c r="I557" s="225" t="s">
        <v>10974</v>
      </c>
      <c r="J557" s="225" t="s">
        <v>12015</v>
      </c>
      <c r="K557" s="62"/>
      <c r="L557" s="62"/>
      <c r="M557" s="62"/>
      <c r="N557" s="62"/>
      <c r="O557" s="62"/>
      <c r="P557" s="62"/>
      <c r="Q557" s="62"/>
      <c r="R557" s="62"/>
      <c r="S557" s="62"/>
      <c r="T557" s="62"/>
      <c r="U557" s="62"/>
      <c r="V557" s="62"/>
      <c r="W557" s="62"/>
      <c r="X557" s="62"/>
      <c r="Y557" s="62"/>
      <c r="Z557" s="62"/>
      <c r="AA557" s="62"/>
      <c r="AB557" s="62"/>
      <c r="AC557" s="62"/>
      <c r="AD557" s="62"/>
      <c r="AE557" s="60"/>
    </row>
    <row r="558">
      <c r="A558" s="62"/>
      <c r="B558" s="222" t="s">
        <v>10740</v>
      </c>
      <c r="C558" s="227" t="s">
        <v>11394</v>
      </c>
      <c r="D558" s="222" t="s">
        <v>11395</v>
      </c>
      <c r="E558" s="222" t="s">
        <v>11396</v>
      </c>
      <c r="F558" s="222" t="s">
        <v>11397</v>
      </c>
      <c r="G558" s="62"/>
      <c r="H558" s="62"/>
      <c r="I558" s="62"/>
      <c r="J558" s="62"/>
      <c r="K558" s="62"/>
      <c r="L558" s="62"/>
      <c r="M558" s="62"/>
      <c r="N558" s="62"/>
      <c r="O558" s="62"/>
      <c r="P558" s="62"/>
      <c r="Q558" s="62"/>
      <c r="R558" s="62"/>
      <c r="S558" s="62"/>
      <c r="T558" s="62"/>
      <c r="U558" s="62"/>
      <c r="V558" s="62"/>
      <c r="W558" s="62"/>
      <c r="X558" s="62"/>
      <c r="Y558" s="62"/>
      <c r="Z558" s="62"/>
      <c r="AA558" s="62"/>
      <c r="AB558" s="62"/>
      <c r="AC558" s="62"/>
      <c r="AD558" s="62"/>
      <c r="AE558" s="60"/>
    </row>
    <row r="559">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c r="AA559" s="62"/>
      <c r="AB559" s="62"/>
      <c r="AC559" s="62"/>
      <c r="AD559" s="62"/>
      <c r="AE559" s="60"/>
    </row>
    <row r="560">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c r="AA560" s="62"/>
      <c r="AB560" s="62"/>
      <c r="AC560" s="62"/>
      <c r="AD560" s="62"/>
      <c r="AE560" s="60"/>
    </row>
    <row r="561">
      <c r="A561" s="62"/>
      <c r="B561" s="230" t="s">
        <v>12016</v>
      </c>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c r="AA561" s="62"/>
      <c r="AB561" s="62"/>
      <c r="AC561" s="62"/>
      <c r="AD561" s="62"/>
      <c r="AE561" s="60"/>
    </row>
    <row r="562">
      <c r="A562" s="62"/>
      <c r="B562" s="85"/>
      <c r="C562" s="85"/>
      <c r="D562" s="85"/>
      <c r="E562" s="85"/>
      <c r="F562" s="85"/>
      <c r="G562" s="85"/>
      <c r="H562" s="85"/>
      <c r="I562" s="85"/>
      <c r="J562" s="85"/>
      <c r="K562" s="85"/>
      <c r="L562" s="62"/>
      <c r="M562" s="62"/>
      <c r="N562" s="62"/>
      <c r="O562" s="62"/>
      <c r="P562" s="62"/>
      <c r="Q562" s="62"/>
      <c r="R562" s="62"/>
      <c r="S562" s="62"/>
      <c r="T562" s="62"/>
      <c r="U562" s="62"/>
      <c r="V562" s="62"/>
      <c r="W562" s="62"/>
      <c r="X562" s="62"/>
      <c r="Y562" s="62"/>
      <c r="Z562" s="62"/>
      <c r="AA562" s="62"/>
      <c r="AB562" s="62"/>
      <c r="AC562" s="62"/>
      <c r="AD562" s="62"/>
      <c r="AE562" s="60"/>
    </row>
    <row r="563">
      <c r="A563" s="66"/>
      <c r="B563" s="87"/>
      <c r="C563" s="231" t="s">
        <v>12017</v>
      </c>
      <c r="D563" s="69"/>
      <c r="E563" s="70"/>
      <c r="F563" s="231" t="s">
        <v>12018</v>
      </c>
      <c r="G563" s="69"/>
      <c r="H563" s="70"/>
      <c r="I563" s="231" t="s">
        <v>12019</v>
      </c>
      <c r="J563" s="69"/>
      <c r="K563" s="70"/>
      <c r="L563" s="62"/>
      <c r="M563" s="62"/>
      <c r="N563" s="62"/>
      <c r="O563" s="62"/>
      <c r="P563" s="62"/>
      <c r="Q563" s="62"/>
      <c r="R563" s="62"/>
      <c r="S563" s="62"/>
      <c r="T563" s="62"/>
      <c r="U563" s="62"/>
      <c r="V563" s="62"/>
      <c r="W563" s="62"/>
      <c r="X563" s="62"/>
      <c r="Y563" s="62"/>
      <c r="Z563" s="62"/>
      <c r="AA563" s="62"/>
      <c r="AB563" s="62"/>
      <c r="AC563" s="62"/>
      <c r="AD563" s="62"/>
      <c r="AE563" s="60"/>
    </row>
    <row r="564">
      <c r="A564" s="66"/>
      <c r="B564" s="232" t="s">
        <v>12020</v>
      </c>
      <c r="C564" s="232" t="s">
        <v>12021</v>
      </c>
      <c r="D564" s="232" t="s">
        <v>12022</v>
      </c>
      <c r="E564" s="232" t="s">
        <v>12023</v>
      </c>
      <c r="F564" s="232" t="s">
        <v>12021</v>
      </c>
      <c r="G564" s="232" t="s">
        <v>12022</v>
      </c>
      <c r="H564" s="232" t="s">
        <v>12023</v>
      </c>
      <c r="I564" s="232" t="s">
        <v>12021</v>
      </c>
      <c r="J564" s="232" t="s">
        <v>12022</v>
      </c>
      <c r="K564" s="232" t="s">
        <v>12023</v>
      </c>
      <c r="L564" s="62"/>
      <c r="M564" s="62"/>
      <c r="N564" s="62"/>
      <c r="O564" s="62"/>
      <c r="P564" s="62"/>
      <c r="Q564" s="62"/>
      <c r="R564" s="62"/>
      <c r="S564" s="62"/>
      <c r="T564" s="62"/>
      <c r="U564" s="62"/>
      <c r="V564" s="62"/>
      <c r="W564" s="62"/>
      <c r="X564" s="62"/>
      <c r="Y564" s="62"/>
      <c r="Z564" s="62"/>
      <c r="AA564" s="62"/>
      <c r="AB564" s="62"/>
      <c r="AC564" s="62"/>
      <c r="AD564" s="62"/>
      <c r="AE564" s="60"/>
    </row>
    <row r="565">
      <c r="A565" s="62"/>
      <c r="B565" s="223" t="s">
        <v>10680</v>
      </c>
      <c r="C565" s="223" t="s">
        <v>11282</v>
      </c>
      <c r="D565" s="223" t="s">
        <v>12024</v>
      </c>
      <c r="E565" s="224" t="s">
        <v>12025</v>
      </c>
      <c r="F565" s="223" t="s">
        <v>11286</v>
      </c>
      <c r="G565" s="223" t="s">
        <v>12026</v>
      </c>
      <c r="H565" s="224" t="s">
        <v>12027</v>
      </c>
      <c r="I565" s="223" t="s">
        <v>11290</v>
      </c>
      <c r="J565" s="223" t="s">
        <v>12028</v>
      </c>
      <c r="K565" s="224" t="s">
        <v>12029</v>
      </c>
      <c r="L565" s="62"/>
      <c r="M565" s="62"/>
      <c r="N565" s="62"/>
      <c r="O565" s="62"/>
      <c r="P565" s="62"/>
      <c r="Q565" s="62"/>
      <c r="R565" s="62"/>
      <c r="S565" s="62"/>
      <c r="T565" s="62"/>
      <c r="U565" s="62"/>
      <c r="V565" s="62"/>
      <c r="W565" s="62"/>
      <c r="X565" s="62"/>
      <c r="Y565" s="62"/>
      <c r="Z565" s="62"/>
      <c r="AA565" s="62"/>
      <c r="AB565" s="62"/>
      <c r="AC565" s="62"/>
      <c r="AD565" s="62"/>
      <c r="AE565" s="60"/>
    </row>
    <row r="566">
      <c r="A566" s="62"/>
      <c r="B566" s="223" t="s">
        <v>10721</v>
      </c>
      <c r="C566" s="223" t="s">
        <v>11294</v>
      </c>
      <c r="D566" s="223" t="s">
        <v>12030</v>
      </c>
      <c r="E566" s="224" t="s">
        <v>10934</v>
      </c>
      <c r="F566" s="223" t="s">
        <v>11297</v>
      </c>
      <c r="G566" s="223" t="s">
        <v>12031</v>
      </c>
      <c r="H566" s="224" t="s">
        <v>11042</v>
      </c>
      <c r="I566" s="223" t="s">
        <v>11301</v>
      </c>
      <c r="J566" s="223" t="s">
        <v>12032</v>
      </c>
      <c r="K566" s="224" t="s">
        <v>11252</v>
      </c>
      <c r="L566" s="62"/>
      <c r="M566" s="62"/>
      <c r="N566" s="62"/>
      <c r="O566" s="62"/>
      <c r="P566" s="62"/>
      <c r="Q566" s="62"/>
      <c r="R566" s="62"/>
      <c r="S566" s="62"/>
      <c r="T566" s="62"/>
      <c r="U566" s="62"/>
      <c r="V566" s="62"/>
      <c r="W566" s="62"/>
      <c r="X566" s="62"/>
      <c r="Y566" s="62"/>
      <c r="Z566" s="62"/>
      <c r="AA566" s="62"/>
      <c r="AB566" s="62"/>
      <c r="AC566" s="62"/>
      <c r="AD566" s="62"/>
      <c r="AE566" s="60"/>
    </row>
    <row r="567">
      <c r="A567" s="62"/>
      <c r="B567" s="223" t="s">
        <v>10686</v>
      </c>
      <c r="C567" s="223" t="s">
        <v>11304</v>
      </c>
      <c r="D567" s="223" t="s">
        <v>12033</v>
      </c>
      <c r="E567" s="224" t="s">
        <v>10820</v>
      </c>
      <c r="F567" s="223" t="s">
        <v>11308</v>
      </c>
      <c r="G567" s="223" t="s">
        <v>12034</v>
      </c>
      <c r="H567" s="224" t="s">
        <v>12035</v>
      </c>
      <c r="I567" s="223" t="s">
        <v>11312</v>
      </c>
      <c r="J567" s="223" t="s">
        <v>12036</v>
      </c>
      <c r="K567" s="224" t="s">
        <v>12037</v>
      </c>
      <c r="L567" s="62"/>
      <c r="M567" s="62"/>
      <c r="N567" s="62"/>
      <c r="O567" s="62"/>
      <c r="P567" s="62"/>
      <c r="Q567" s="62"/>
      <c r="R567" s="62"/>
      <c r="S567" s="62"/>
      <c r="T567" s="62"/>
      <c r="U567" s="62"/>
      <c r="V567" s="62"/>
      <c r="W567" s="62"/>
      <c r="X567" s="62"/>
      <c r="Y567" s="62"/>
      <c r="Z567" s="62"/>
      <c r="AA567" s="62"/>
      <c r="AB567" s="62"/>
      <c r="AC567" s="62"/>
      <c r="AD567" s="62"/>
      <c r="AE567" s="60"/>
    </row>
    <row r="568">
      <c r="A568" s="62"/>
      <c r="B568" s="223" t="s">
        <v>10692</v>
      </c>
      <c r="C568" s="223" t="s">
        <v>11316</v>
      </c>
      <c r="D568" s="223" t="s">
        <v>12038</v>
      </c>
      <c r="E568" s="224" t="s">
        <v>11260</v>
      </c>
      <c r="F568" s="223" t="s">
        <v>11319</v>
      </c>
      <c r="G568" s="223" t="s">
        <v>12039</v>
      </c>
      <c r="H568" s="224" t="s">
        <v>12040</v>
      </c>
      <c r="I568" s="223" t="s">
        <v>11322</v>
      </c>
      <c r="J568" s="223" t="s">
        <v>12041</v>
      </c>
      <c r="K568" s="224" t="s">
        <v>11746</v>
      </c>
      <c r="L568" s="62"/>
      <c r="M568" s="62"/>
      <c r="N568" s="62"/>
      <c r="O568" s="62"/>
      <c r="P568" s="62"/>
      <c r="Q568" s="62"/>
      <c r="R568" s="62"/>
      <c r="S568" s="62"/>
      <c r="T568" s="62"/>
      <c r="U568" s="62"/>
      <c r="V568" s="62"/>
      <c r="W568" s="62"/>
      <c r="X568" s="62"/>
      <c r="Y568" s="62"/>
      <c r="Z568" s="62"/>
      <c r="AA568" s="62"/>
      <c r="AB568" s="62"/>
      <c r="AC568" s="62"/>
      <c r="AD568" s="62"/>
      <c r="AE568" s="60"/>
    </row>
    <row r="569">
      <c r="A569" s="62"/>
      <c r="B569" s="223" t="s">
        <v>10699</v>
      </c>
      <c r="C569" s="223" t="s">
        <v>11325</v>
      </c>
      <c r="D569" s="223" t="s">
        <v>12042</v>
      </c>
      <c r="E569" s="224" t="s">
        <v>12043</v>
      </c>
      <c r="F569" s="223" t="s">
        <v>11328</v>
      </c>
      <c r="G569" s="223" t="s">
        <v>12044</v>
      </c>
      <c r="H569" s="224" t="s">
        <v>12045</v>
      </c>
      <c r="I569" s="223" t="s">
        <v>11331</v>
      </c>
      <c r="J569" s="223" t="s">
        <v>12046</v>
      </c>
      <c r="K569" s="224" t="s">
        <v>12047</v>
      </c>
      <c r="L569" s="62"/>
      <c r="M569" s="62"/>
      <c r="N569" s="62"/>
      <c r="O569" s="62"/>
      <c r="P569" s="62"/>
      <c r="Q569" s="62"/>
      <c r="R569" s="62"/>
      <c r="S569" s="62"/>
      <c r="T569" s="62"/>
      <c r="U569" s="62"/>
      <c r="V569" s="62"/>
      <c r="W569" s="62"/>
      <c r="X569" s="62"/>
      <c r="Y569" s="62"/>
      <c r="Z569" s="62"/>
      <c r="AA569" s="62"/>
      <c r="AB569" s="62"/>
      <c r="AC569" s="62"/>
      <c r="AD569" s="62"/>
      <c r="AE569" s="60"/>
    </row>
    <row r="570">
      <c r="A570" s="62"/>
      <c r="B570" s="223" t="s">
        <v>10705</v>
      </c>
      <c r="C570" s="223" t="s">
        <v>11335</v>
      </c>
      <c r="D570" s="223" t="s">
        <v>12048</v>
      </c>
      <c r="E570" s="224" t="s">
        <v>12049</v>
      </c>
      <c r="F570" s="223" t="s">
        <v>11339</v>
      </c>
      <c r="G570" s="223" t="s">
        <v>12050</v>
      </c>
      <c r="H570" s="224" t="s">
        <v>12051</v>
      </c>
      <c r="I570" s="223" t="s">
        <v>11342</v>
      </c>
      <c r="J570" s="223" t="s">
        <v>12052</v>
      </c>
      <c r="K570" s="224" t="s">
        <v>11252</v>
      </c>
      <c r="L570" s="62"/>
      <c r="M570" s="62"/>
      <c r="N570" s="62"/>
      <c r="O570" s="62"/>
      <c r="P570" s="62"/>
      <c r="Q570" s="62"/>
      <c r="R570" s="62"/>
      <c r="S570" s="62"/>
      <c r="T570" s="62"/>
      <c r="U570" s="62"/>
      <c r="V570" s="62"/>
      <c r="W570" s="62"/>
      <c r="X570" s="62"/>
      <c r="Y570" s="62"/>
      <c r="Z570" s="62"/>
      <c r="AA570" s="62"/>
      <c r="AB570" s="62"/>
      <c r="AC570" s="62"/>
      <c r="AD570" s="62"/>
      <c r="AE570" s="60"/>
    </row>
    <row r="571">
      <c r="A571" s="62"/>
      <c r="B571" s="223" t="s">
        <v>10711</v>
      </c>
      <c r="C571" s="223" t="s">
        <v>11345</v>
      </c>
      <c r="D571" s="223" t="s">
        <v>12053</v>
      </c>
      <c r="E571" s="224" t="s">
        <v>11104</v>
      </c>
      <c r="F571" s="223" t="s">
        <v>11349</v>
      </c>
      <c r="G571" s="223" t="s">
        <v>12054</v>
      </c>
      <c r="H571" s="224" t="s">
        <v>12055</v>
      </c>
      <c r="I571" s="223" t="s">
        <v>11353</v>
      </c>
      <c r="J571" s="223" t="s">
        <v>12056</v>
      </c>
      <c r="K571" s="224" t="s">
        <v>12057</v>
      </c>
      <c r="L571" s="62"/>
      <c r="M571" s="62"/>
      <c r="N571" s="62"/>
      <c r="O571" s="62"/>
      <c r="P571" s="62"/>
      <c r="Q571" s="62"/>
      <c r="R571" s="62"/>
      <c r="S571" s="62"/>
      <c r="T571" s="62"/>
      <c r="U571" s="62"/>
      <c r="V571" s="62"/>
      <c r="W571" s="62"/>
      <c r="X571" s="62"/>
      <c r="Y571" s="62"/>
      <c r="Z571" s="62"/>
      <c r="AA571" s="62"/>
      <c r="AB571" s="62"/>
      <c r="AC571" s="62"/>
      <c r="AD571" s="62"/>
      <c r="AE571" s="60"/>
    </row>
    <row r="572">
      <c r="A572" s="62"/>
      <c r="B572" s="223" t="s">
        <v>10716</v>
      </c>
      <c r="C572" s="223" t="s">
        <v>11357</v>
      </c>
      <c r="D572" s="223" t="s">
        <v>12058</v>
      </c>
      <c r="E572" s="224" t="s">
        <v>12059</v>
      </c>
      <c r="F572" s="223" t="s">
        <v>11361</v>
      </c>
      <c r="G572" s="226">
        <v>80.0</v>
      </c>
      <c r="H572" s="224" t="s">
        <v>12060</v>
      </c>
      <c r="I572" s="223" t="s">
        <v>11365</v>
      </c>
      <c r="J572" s="223" t="s">
        <v>12061</v>
      </c>
      <c r="K572" s="224" t="s">
        <v>12062</v>
      </c>
      <c r="L572" s="62"/>
      <c r="M572" s="62"/>
      <c r="N572" s="62"/>
      <c r="O572" s="62"/>
      <c r="P572" s="62"/>
      <c r="Q572" s="62"/>
      <c r="R572" s="62"/>
      <c r="S572" s="62"/>
      <c r="T572" s="62"/>
      <c r="U572" s="62"/>
      <c r="V572" s="62"/>
      <c r="W572" s="62"/>
      <c r="X572" s="62"/>
      <c r="Y572" s="62"/>
      <c r="Z572" s="62"/>
      <c r="AA572" s="62"/>
      <c r="AB572" s="62"/>
      <c r="AC572" s="62"/>
      <c r="AD572" s="62"/>
      <c r="AE572" s="60"/>
    </row>
    <row r="573">
      <c r="A573" s="62"/>
      <c r="B573" s="223" t="s">
        <v>10727</v>
      </c>
      <c r="C573" s="223" t="s">
        <v>11368</v>
      </c>
      <c r="D573" s="223" t="s">
        <v>12063</v>
      </c>
      <c r="E573" s="224" t="s">
        <v>11253</v>
      </c>
      <c r="F573" s="223" t="s">
        <v>11371</v>
      </c>
      <c r="G573" s="223" t="s">
        <v>12064</v>
      </c>
      <c r="H573" s="224" t="s">
        <v>12037</v>
      </c>
      <c r="I573" s="223" t="s">
        <v>11374</v>
      </c>
      <c r="J573" s="223" t="s">
        <v>12065</v>
      </c>
      <c r="K573" s="224" t="s">
        <v>12066</v>
      </c>
      <c r="L573" s="62"/>
      <c r="M573" s="62"/>
      <c r="N573" s="62"/>
      <c r="O573" s="62"/>
      <c r="P573" s="62"/>
      <c r="Q573" s="62"/>
      <c r="R573" s="62"/>
      <c r="S573" s="62"/>
      <c r="T573" s="62"/>
      <c r="U573" s="62"/>
      <c r="V573" s="62"/>
      <c r="W573" s="62"/>
      <c r="X573" s="62"/>
      <c r="Y573" s="62"/>
      <c r="Z573" s="62"/>
      <c r="AA573" s="62"/>
      <c r="AB573" s="62"/>
      <c r="AC573" s="62"/>
      <c r="AD573" s="62"/>
      <c r="AE573" s="60"/>
    </row>
    <row r="574">
      <c r="A574" s="62"/>
      <c r="B574" s="222" t="s">
        <v>10828</v>
      </c>
      <c r="C574" s="222" t="s">
        <v>11376</v>
      </c>
      <c r="D574" s="222" t="s">
        <v>12067</v>
      </c>
      <c r="E574" s="227" t="s">
        <v>10798</v>
      </c>
      <c r="F574" s="222" t="s">
        <v>11379</v>
      </c>
      <c r="G574" s="222" t="s">
        <v>12068</v>
      </c>
      <c r="H574" s="227" t="s">
        <v>11195</v>
      </c>
      <c r="I574" s="222" t="s">
        <v>11383</v>
      </c>
      <c r="J574" s="222" t="s">
        <v>12069</v>
      </c>
      <c r="K574" s="227" t="s">
        <v>10961</v>
      </c>
      <c r="L574" s="62"/>
      <c r="M574" s="62"/>
      <c r="N574" s="62"/>
      <c r="O574" s="62"/>
      <c r="P574" s="62"/>
      <c r="Q574" s="62"/>
      <c r="R574" s="62"/>
      <c r="S574" s="62"/>
      <c r="T574" s="62"/>
      <c r="U574" s="62"/>
      <c r="V574" s="62"/>
      <c r="W574" s="62"/>
      <c r="X574" s="62"/>
      <c r="Y574" s="62"/>
      <c r="Z574" s="62"/>
      <c r="AA574" s="62"/>
      <c r="AB574" s="62"/>
      <c r="AC574" s="62"/>
      <c r="AD574" s="62"/>
      <c r="AE574" s="60"/>
    </row>
    <row r="575">
      <c r="A575" s="62"/>
      <c r="B575" s="222" t="s">
        <v>10740</v>
      </c>
      <c r="C575" s="222" t="s">
        <v>11387</v>
      </c>
      <c r="D575" s="222" t="s">
        <v>12070</v>
      </c>
      <c r="E575" s="227" t="s">
        <v>12071</v>
      </c>
      <c r="F575" s="222" t="s">
        <v>11391</v>
      </c>
      <c r="G575" s="222" t="s">
        <v>12072</v>
      </c>
      <c r="H575" s="227" t="s">
        <v>12040</v>
      </c>
      <c r="I575" s="222" t="s">
        <v>11394</v>
      </c>
      <c r="J575" s="222" t="s">
        <v>12073</v>
      </c>
      <c r="K575" s="227" t="s">
        <v>12074</v>
      </c>
      <c r="L575" s="62"/>
      <c r="M575" s="62"/>
      <c r="N575" s="62"/>
      <c r="O575" s="62"/>
      <c r="P575" s="62"/>
      <c r="Q575" s="62"/>
      <c r="R575" s="62"/>
      <c r="S575" s="62"/>
      <c r="T575" s="62"/>
      <c r="U575" s="62"/>
      <c r="V575" s="62"/>
      <c r="W575" s="62"/>
      <c r="X575" s="62"/>
      <c r="Y575" s="62"/>
      <c r="Z575" s="62"/>
      <c r="AA575" s="62"/>
      <c r="AB575" s="62"/>
      <c r="AC575" s="62"/>
      <c r="AD575" s="62"/>
      <c r="AE575" s="60"/>
    </row>
    <row r="576">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c r="AA576" s="62"/>
      <c r="AB576" s="62"/>
      <c r="AC576" s="62"/>
      <c r="AD576" s="62"/>
      <c r="AE576" s="60"/>
    </row>
    <row r="577">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c r="AA577" s="62"/>
      <c r="AB577" s="62"/>
      <c r="AC577" s="62"/>
      <c r="AD577" s="62"/>
      <c r="AE577" s="60"/>
    </row>
    <row r="578">
      <c r="A578" s="62"/>
      <c r="B578" s="211" t="s">
        <v>5974</v>
      </c>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c r="AA578" s="62"/>
      <c r="AB578" s="62"/>
      <c r="AC578" s="62"/>
      <c r="AD578" s="62"/>
      <c r="AE578" s="60"/>
    </row>
    <row r="579">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c r="AA579" s="62"/>
      <c r="AB579" s="62"/>
      <c r="AC579" s="62"/>
      <c r="AD579" s="62"/>
      <c r="AE579" s="60"/>
    </row>
    <row r="580">
      <c r="A580" s="62"/>
      <c r="B580" s="233" t="s">
        <v>12075</v>
      </c>
      <c r="C580" s="234"/>
      <c r="D580" s="234"/>
      <c r="E580" s="234"/>
      <c r="F580" s="234"/>
      <c r="G580" s="234"/>
      <c r="H580" s="234"/>
      <c r="I580" s="234"/>
      <c r="J580" s="234"/>
      <c r="K580" s="234"/>
      <c r="L580" s="234"/>
      <c r="M580" s="234"/>
      <c r="N580" s="234"/>
      <c r="O580" s="62"/>
      <c r="P580" s="62"/>
      <c r="Q580" s="62"/>
      <c r="R580" s="62"/>
      <c r="S580" s="62"/>
      <c r="T580" s="62"/>
      <c r="U580" s="62"/>
      <c r="V580" s="62"/>
      <c r="W580" s="62"/>
      <c r="X580" s="62"/>
      <c r="Y580" s="62"/>
      <c r="Z580" s="62"/>
      <c r="AA580" s="62"/>
      <c r="AB580" s="62"/>
      <c r="AC580" s="62"/>
      <c r="AD580" s="62"/>
      <c r="AE580" s="60"/>
    </row>
    <row r="581">
      <c r="A581" s="62"/>
      <c r="B581" s="235"/>
      <c r="C581" s="236" t="s">
        <v>11031</v>
      </c>
      <c r="D581" s="237"/>
      <c r="E581" s="238"/>
      <c r="F581" s="236" t="s">
        <v>10333</v>
      </c>
      <c r="G581" s="237"/>
      <c r="H581" s="238"/>
      <c r="I581" s="236" t="s">
        <v>10283</v>
      </c>
      <c r="J581" s="237"/>
      <c r="K581" s="238"/>
      <c r="L581" s="236" t="s">
        <v>10553</v>
      </c>
      <c r="M581" s="237"/>
      <c r="N581" s="239"/>
      <c r="O581" s="62"/>
      <c r="P581" s="62"/>
      <c r="Q581" s="62"/>
      <c r="R581" s="62"/>
      <c r="S581" s="62"/>
      <c r="T581" s="62"/>
      <c r="U581" s="62"/>
      <c r="V581" s="62"/>
      <c r="W581" s="62"/>
      <c r="X581" s="62"/>
      <c r="Y581" s="62"/>
      <c r="Z581" s="62"/>
      <c r="AA581" s="62"/>
      <c r="AB581" s="62"/>
      <c r="AC581" s="62"/>
      <c r="AD581" s="62"/>
      <c r="AE581" s="60"/>
    </row>
    <row r="582">
      <c r="A582" s="62"/>
      <c r="B582" s="235"/>
      <c r="C582" s="240" t="s">
        <v>11032</v>
      </c>
      <c r="D582" s="240" t="s">
        <v>11033</v>
      </c>
      <c r="E582" s="240" t="s">
        <v>11034</v>
      </c>
      <c r="F582" s="240" t="s">
        <v>11032</v>
      </c>
      <c r="G582" s="240" t="s">
        <v>11033</v>
      </c>
      <c r="H582" s="240" t="s">
        <v>11034</v>
      </c>
      <c r="I582" s="240" t="s">
        <v>11032</v>
      </c>
      <c r="J582" s="240" t="s">
        <v>11033</v>
      </c>
      <c r="K582" s="240" t="s">
        <v>11034</v>
      </c>
      <c r="L582" s="240" t="s">
        <v>11032</v>
      </c>
      <c r="M582" s="240" t="s">
        <v>11033</v>
      </c>
      <c r="N582" s="241" t="s">
        <v>11034</v>
      </c>
      <c r="O582" s="62"/>
      <c r="P582" s="62"/>
      <c r="Q582" s="62"/>
      <c r="R582" s="62"/>
      <c r="S582" s="62"/>
      <c r="T582" s="62"/>
      <c r="U582" s="62"/>
      <c r="V582" s="62"/>
      <c r="W582" s="62"/>
      <c r="X582" s="62"/>
      <c r="Y582" s="62"/>
      <c r="Z582" s="62"/>
      <c r="AA582" s="62"/>
      <c r="AB582" s="62"/>
      <c r="AC582" s="62"/>
      <c r="AD582" s="62"/>
      <c r="AE582" s="60"/>
    </row>
    <row r="583">
      <c r="A583" s="62"/>
      <c r="B583" s="242" t="s">
        <v>10680</v>
      </c>
      <c r="C583" s="243" t="s">
        <v>11035</v>
      </c>
      <c r="D583" s="243" t="s">
        <v>10758</v>
      </c>
      <c r="E583" s="244" t="s">
        <v>11036</v>
      </c>
      <c r="F583" s="243" t="s">
        <v>11037</v>
      </c>
      <c r="G583" s="244" t="s">
        <v>11038</v>
      </c>
      <c r="H583" s="243" t="s">
        <v>11039</v>
      </c>
      <c r="I583" s="244" t="s">
        <v>11040</v>
      </c>
      <c r="J583" s="243" t="s">
        <v>11041</v>
      </c>
      <c r="K583" s="243" t="s">
        <v>11042</v>
      </c>
      <c r="L583" s="243" t="s">
        <v>10756</v>
      </c>
      <c r="M583" s="243" t="s">
        <v>10757</v>
      </c>
      <c r="N583" s="245" t="s">
        <v>10681</v>
      </c>
      <c r="O583" s="62"/>
      <c r="P583" s="62"/>
      <c r="Q583" s="62"/>
      <c r="R583" s="62"/>
      <c r="S583" s="62"/>
      <c r="T583" s="62"/>
      <c r="U583" s="62"/>
      <c r="V583" s="62"/>
      <c r="W583" s="62"/>
      <c r="X583" s="62"/>
      <c r="Y583" s="62"/>
      <c r="Z583" s="62"/>
      <c r="AA583" s="62"/>
      <c r="AB583" s="62"/>
      <c r="AC583" s="62"/>
      <c r="AD583" s="62"/>
      <c r="AE583" s="60"/>
    </row>
    <row r="584">
      <c r="A584" s="62"/>
      <c r="B584" s="242" t="s">
        <v>10686</v>
      </c>
      <c r="C584" s="244" t="s">
        <v>11043</v>
      </c>
      <c r="D584" s="243" t="s">
        <v>10794</v>
      </c>
      <c r="E584" s="244" t="s">
        <v>11044</v>
      </c>
      <c r="F584" s="243" t="s">
        <v>11045</v>
      </c>
      <c r="G584" s="244" t="s">
        <v>11046</v>
      </c>
      <c r="H584" s="243" t="s">
        <v>10964</v>
      </c>
      <c r="I584" s="243" t="s">
        <v>11047</v>
      </c>
      <c r="J584" s="243" t="s">
        <v>10950</v>
      </c>
      <c r="K584" s="243" t="s">
        <v>11048</v>
      </c>
      <c r="L584" s="243" t="s">
        <v>10762</v>
      </c>
      <c r="M584" s="243" t="s">
        <v>10763</v>
      </c>
      <c r="N584" s="245" t="s">
        <v>10687</v>
      </c>
      <c r="O584" s="62"/>
      <c r="P584" s="62"/>
      <c r="Q584" s="62"/>
      <c r="R584" s="62"/>
      <c r="S584" s="62"/>
      <c r="T584" s="62"/>
      <c r="U584" s="62"/>
      <c r="V584" s="62"/>
      <c r="W584" s="62"/>
      <c r="X584" s="62"/>
      <c r="Y584" s="62"/>
      <c r="Z584" s="62"/>
      <c r="AA584" s="62"/>
      <c r="AB584" s="62"/>
      <c r="AC584" s="62"/>
      <c r="AD584" s="62"/>
      <c r="AE584" s="60"/>
    </row>
    <row r="585">
      <c r="A585" s="62"/>
      <c r="B585" s="242" t="s">
        <v>10692</v>
      </c>
      <c r="C585" s="243" t="s">
        <v>11049</v>
      </c>
      <c r="D585" s="243" t="s">
        <v>10791</v>
      </c>
      <c r="E585" s="243" t="s">
        <v>11050</v>
      </c>
      <c r="F585" s="243" t="s">
        <v>10725</v>
      </c>
      <c r="G585" s="243" t="s">
        <v>10918</v>
      </c>
      <c r="H585" s="243" t="s">
        <v>11051</v>
      </c>
      <c r="I585" s="243" t="s">
        <v>11052</v>
      </c>
      <c r="J585" s="244" t="s">
        <v>11043</v>
      </c>
      <c r="K585" s="244" t="s">
        <v>11053</v>
      </c>
      <c r="L585" s="244" t="s">
        <v>10767</v>
      </c>
      <c r="M585" s="243" t="s">
        <v>10757</v>
      </c>
      <c r="N585" s="245" t="s">
        <v>10693</v>
      </c>
      <c r="O585" s="62"/>
      <c r="P585" s="62"/>
      <c r="Q585" s="62"/>
      <c r="R585" s="62"/>
      <c r="S585" s="62"/>
      <c r="T585" s="62"/>
      <c r="U585" s="62"/>
      <c r="V585" s="62"/>
      <c r="W585" s="62"/>
      <c r="X585" s="62"/>
      <c r="Y585" s="62"/>
      <c r="Z585" s="62"/>
      <c r="AA585" s="62"/>
      <c r="AB585" s="62"/>
      <c r="AC585" s="62"/>
      <c r="AD585" s="62"/>
      <c r="AE585" s="60"/>
    </row>
    <row r="586">
      <c r="A586" s="62"/>
      <c r="B586" s="242" t="s">
        <v>10699</v>
      </c>
      <c r="C586" s="243" t="s">
        <v>11054</v>
      </c>
      <c r="D586" s="243" t="s">
        <v>11055</v>
      </c>
      <c r="E586" s="243" t="s">
        <v>11056</v>
      </c>
      <c r="F586" s="243" t="s">
        <v>10810</v>
      </c>
      <c r="G586" s="244" t="s">
        <v>10845</v>
      </c>
      <c r="H586" s="243" t="s">
        <v>10779</v>
      </c>
      <c r="I586" s="244" t="s">
        <v>10976</v>
      </c>
      <c r="J586" s="243" t="s">
        <v>11057</v>
      </c>
      <c r="K586" s="244" t="s">
        <v>11058</v>
      </c>
      <c r="L586" s="243" t="s">
        <v>10771</v>
      </c>
      <c r="M586" s="243" t="s">
        <v>10772</v>
      </c>
      <c r="N586" s="245" t="s">
        <v>10700</v>
      </c>
      <c r="O586" s="62"/>
      <c r="P586" s="62"/>
      <c r="Q586" s="62"/>
      <c r="R586" s="62"/>
      <c r="S586" s="62"/>
      <c r="T586" s="62"/>
      <c r="U586" s="62"/>
      <c r="V586" s="62"/>
      <c r="W586" s="62"/>
      <c r="X586" s="62"/>
      <c r="Y586" s="62"/>
      <c r="Z586" s="62"/>
      <c r="AA586" s="62"/>
      <c r="AB586" s="62"/>
      <c r="AC586" s="62"/>
      <c r="AD586" s="62"/>
      <c r="AE586" s="60"/>
    </row>
    <row r="587">
      <c r="A587" s="62"/>
      <c r="B587" s="242" t="s">
        <v>10705</v>
      </c>
      <c r="C587" s="243" t="s">
        <v>11059</v>
      </c>
      <c r="D587" s="244" t="s">
        <v>11060</v>
      </c>
      <c r="E587" s="244" t="s">
        <v>10687</v>
      </c>
      <c r="F587" s="243" t="s">
        <v>11061</v>
      </c>
      <c r="G587" s="243" t="s">
        <v>11062</v>
      </c>
      <c r="H587" s="243" t="s">
        <v>11063</v>
      </c>
      <c r="I587" s="244" t="s">
        <v>10900</v>
      </c>
      <c r="J587" s="243" t="s">
        <v>11064</v>
      </c>
      <c r="K587" s="243" t="s">
        <v>11065</v>
      </c>
      <c r="L587" s="243" t="s">
        <v>10776</v>
      </c>
      <c r="M587" s="243" t="s">
        <v>10777</v>
      </c>
      <c r="N587" s="245" t="s">
        <v>10706</v>
      </c>
      <c r="O587" s="62"/>
      <c r="P587" s="62"/>
      <c r="Q587" s="62"/>
      <c r="R587" s="62"/>
      <c r="S587" s="62"/>
      <c r="T587" s="62"/>
      <c r="U587" s="62"/>
      <c r="V587" s="62"/>
      <c r="W587" s="62"/>
      <c r="X587" s="62"/>
      <c r="Y587" s="62"/>
      <c r="Z587" s="62"/>
      <c r="AA587" s="62"/>
      <c r="AB587" s="62"/>
      <c r="AC587" s="62"/>
      <c r="AD587" s="62"/>
      <c r="AE587" s="60"/>
    </row>
    <row r="588">
      <c r="A588" s="62"/>
      <c r="B588" s="242" t="s">
        <v>10711</v>
      </c>
      <c r="C588" s="243" t="s">
        <v>11066</v>
      </c>
      <c r="D588" s="244" t="s">
        <v>11067</v>
      </c>
      <c r="E588" s="243" t="s">
        <v>10992</v>
      </c>
      <c r="F588" s="243" t="s">
        <v>10784</v>
      </c>
      <c r="G588" s="243" t="s">
        <v>10706</v>
      </c>
      <c r="H588" s="243" t="s">
        <v>10902</v>
      </c>
      <c r="I588" s="244" t="s">
        <v>11068</v>
      </c>
      <c r="J588" s="243" t="s">
        <v>11069</v>
      </c>
      <c r="K588" s="244" t="s">
        <v>10870</v>
      </c>
      <c r="L588" s="243" t="s">
        <v>10781</v>
      </c>
      <c r="M588" s="243" t="s">
        <v>10782</v>
      </c>
      <c r="N588" s="245" t="s">
        <v>10712</v>
      </c>
      <c r="O588" s="62"/>
      <c r="P588" s="62"/>
      <c r="Q588" s="62"/>
      <c r="R588" s="62"/>
      <c r="S588" s="62"/>
      <c r="T588" s="62"/>
      <c r="U588" s="62"/>
      <c r="V588" s="62"/>
      <c r="W588" s="62"/>
      <c r="X588" s="62"/>
      <c r="Y588" s="62"/>
      <c r="Z588" s="62"/>
      <c r="AA588" s="62"/>
      <c r="AB588" s="62"/>
      <c r="AC588" s="62"/>
      <c r="AD588" s="62"/>
      <c r="AE588" s="60"/>
    </row>
    <row r="589">
      <c r="A589" s="62"/>
      <c r="B589" s="242" t="s">
        <v>10716</v>
      </c>
      <c r="C589" s="243" t="s">
        <v>11070</v>
      </c>
      <c r="D589" s="243" t="s">
        <v>10967</v>
      </c>
      <c r="E589" s="244" t="s">
        <v>11071</v>
      </c>
      <c r="F589" s="243" t="s">
        <v>10968</v>
      </c>
      <c r="G589" s="244" t="s">
        <v>11072</v>
      </c>
      <c r="H589" s="243" t="s">
        <v>10897</v>
      </c>
      <c r="I589" s="244" t="s">
        <v>11073</v>
      </c>
      <c r="J589" s="243" t="s">
        <v>10811</v>
      </c>
      <c r="K589" s="243" t="s">
        <v>11074</v>
      </c>
      <c r="L589" s="243" t="s">
        <v>10785</v>
      </c>
      <c r="M589" s="243" t="s">
        <v>10772</v>
      </c>
      <c r="N589" s="245" t="s">
        <v>10717</v>
      </c>
      <c r="O589" s="62"/>
      <c r="P589" s="62"/>
      <c r="Q589" s="62"/>
      <c r="R589" s="62"/>
      <c r="S589" s="62"/>
      <c r="T589" s="62"/>
      <c r="U589" s="62"/>
      <c r="V589" s="62"/>
      <c r="W589" s="62"/>
      <c r="X589" s="62"/>
      <c r="Y589" s="62"/>
      <c r="Z589" s="62"/>
      <c r="AA589" s="62"/>
      <c r="AB589" s="62"/>
      <c r="AC589" s="62"/>
      <c r="AD589" s="62"/>
      <c r="AE589" s="60"/>
    </row>
    <row r="590">
      <c r="A590" s="62"/>
      <c r="B590" s="242" t="s">
        <v>10721</v>
      </c>
      <c r="C590" s="243" t="s">
        <v>11075</v>
      </c>
      <c r="D590" s="244" t="s">
        <v>11076</v>
      </c>
      <c r="E590" s="244" t="s">
        <v>11077</v>
      </c>
      <c r="F590" s="243" t="s">
        <v>11078</v>
      </c>
      <c r="G590" s="243" t="s">
        <v>10930</v>
      </c>
      <c r="H590" s="243" t="s">
        <v>11079</v>
      </c>
      <c r="I590" s="243" t="s">
        <v>10882</v>
      </c>
      <c r="J590" s="243" t="s">
        <v>11080</v>
      </c>
      <c r="K590" s="243" t="s">
        <v>11081</v>
      </c>
      <c r="L590" s="244" t="s">
        <v>10789</v>
      </c>
      <c r="M590" s="243" t="s">
        <v>10790</v>
      </c>
      <c r="N590" s="245" t="s">
        <v>10722</v>
      </c>
      <c r="O590" s="62"/>
      <c r="P590" s="62"/>
      <c r="Q590" s="62"/>
      <c r="R590" s="62"/>
      <c r="S590" s="62"/>
      <c r="T590" s="62"/>
      <c r="U590" s="62"/>
      <c r="V590" s="62"/>
      <c r="W590" s="62"/>
      <c r="X590" s="62"/>
      <c r="Y590" s="62"/>
      <c r="Z590" s="62"/>
      <c r="AA590" s="62"/>
      <c r="AB590" s="62"/>
      <c r="AC590" s="62"/>
      <c r="AD590" s="62"/>
      <c r="AE590" s="60"/>
    </row>
    <row r="591">
      <c r="A591" s="62"/>
      <c r="B591" s="242" t="s">
        <v>10727</v>
      </c>
      <c r="C591" s="243" t="s">
        <v>11082</v>
      </c>
      <c r="D591" s="243" t="s">
        <v>11083</v>
      </c>
      <c r="E591" s="244" t="s">
        <v>10960</v>
      </c>
      <c r="F591" s="243" t="s">
        <v>11084</v>
      </c>
      <c r="G591" s="244" t="s">
        <v>11085</v>
      </c>
      <c r="H591" s="243" t="s">
        <v>10909</v>
      </c>
      <c r="I591" s="244" t="s">
        <v>10958</v>
      </c>
      <c r="J591" s="243" t="s">
        <v>10878</v>
      </c>
      <c r="K591" s="243" t="s">
        <v>10942</v>
      </c>
      <c r="L591" s="243" t="s">
        <v>10794</v>
      </c>
      <c r="M591" s="243" t="s">
        <v>10795</v>
      </c>
      <c r="N591" s="245" t="s">
        <v>11047</v>
      </c>
      <c r="O591" s="62"/>
      <c r="P591" s="62"/>
      <c r="Q591" s="62"/>
      <c r="R591" s="62"/>
      <c r="S591" s="62"/>
      <c r="T591" s="62"/>
      <c r="U591" s="62"/>
      <c r="V591" s="62"/>
      <c r="W591" s="62"/>
      <c r="X591" s="62"/>
      <c r="Y591" s="62"/>
      <c r="Z591" s="62"/>
      <c r="AA591" s="62"/>
      <c r="AB591" s="62"/>
      <c r="AC591" s="62"/>
      <c r="AD591" s="62"/>
      <c r="AE591" s="60"/>
    </row>
    <row r="592">
      <c r="A592" s="62"/>
      <c r="B592" s="242" t="s">
        <v>10734</v>
      </c>
      <c r="C592" s="243" t="s">
        <v>11086</v>
      </c>
      <c r="D592" s="243" t="s">
        <v>10916</v>
      </c>
      <c r="E592" s="244" t="s">
        <v>11087</v>
      </c>
      <c r="F592" s="243" t="s">
        <v>11088</v>
      </c>
      <c r="G592" s="244" t="s">
        <v>11089</v>
      </c>
      <c r="H592" s="243" t="s">
        <v>11090</v>
      </c>
      <c r="I592" s="244" t="s">
        <v>11091</v>
      </c>
      <c r="J592" s="243" t="s">
        <v>11028</v>
      </c>
      <c r="K592" s="243" t="s">
        <v>11092</v>
      </c>
      <c r="L592" s="243" t="s">
        <v>10800</v>
      </c>
      <c r="M592" s="243" t="s">
        <v>10801</v>
      </c>
      <c r="N592" s="245" t="s">
        <v>10735</v>
      </c>
      <c r="O592" s="62"/>
      <c r="P592" s="62"/>
      <c r="Q592" s="62"/>
      <c r="R592" s="62"/>
      <c r="S592" s="62"/>
      <c r="T592" s="62"/>
      <c r="U592" s="62"/>
      <c r="V592" s="62"/>
      <c r="W592" s="62"/>
      <c r="X592" s="62"/>
      <c r="Y592" s="62"/>
      <c r="Z592" s="62"/>
      <c r="AA592" s="62"/>
      <c r="AB592" s="62"/>
      <c r="AC592" s="62"/>
      <c r="AD592" s="62"/>
      <c r="AE592" s="60"/>
    </row>
    <row r="593">
      <c r="A593" s="62"/>
      <c r="B593" s="242" t="s">
        <v>10740</v>
      </c>
      <c r="C593" s="243" t="s">
        <v>11087</v>
      </c>
      <c r="D593" s="243" t="s">
        <v>11093</v>
      </c>
      <c r="E593" s="244" t="s">
        <v>11029</v>
      </c>
      <c r="F593" s="243" t="s">
        <v>11094</v>
      </c>
      <c r="G593" s="244" t="s">
        <v>11095</v>
      </c>
      <c r="H593" s="243" t="s">
        <v>10814</v>
      </c>
      <c r="I593" s="244" t="s">
        <v>10687</v>
      </c>
      <c r="J593" s="243" t="s">
        <v>10879</v>
      </c>
      <c r="K593" s="243" t="s">
        <v>11096</v>
      </c>
      <c r="L593" s="243" t="s">
        <v>11097</v>
      </c>
      <c r="M593" s="243" t="s">
        <v>11098</v>
      </c>
      <c r="N593" s="245" t="s">
        <v>10729</v>
      </c>
      <c r="O593" s="62"/>
      <c r="P593" s="62"/>
      <c r="Q593" s="62"/>
      <c r="R593" s="62"/>
      <c r="S593" s="62"/>
      <c r="T593" s="62"/>
      <c r="U593" s="62"/>
      <c r="V593" s="62"/>
      <c r="W593" s="62"/>
      <c r="X593" s="62"/>
      <c r="Y593" s="62"/>
      <c r="Z593" s="62"/>
      <c r="AA593" s="62"/>
      <c r="AB593" s="62"/>
      <c r="AC593" s="62"/>
      <c r="AD593" s="62"/>
      <c r="AE593" s="60"/>
    </row>
    <row r="59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c r="AA594" s="62"/>
      <c r="AB594" s="62"/>
      <c r="AC594" s="62"/>
      <c r="AD594" s="62"/>
      <c r="AE594" s="60"/>
    </row>
    <row r="59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c r="AA595" s="62"/>
      <c r="AB595" s="62"/>
      <c r="AC595" s="62"/>
      <c r="AD595" s="62"/>
      <c r="AE595" s="60"/>
    </row>
    <row r="596">
      <c r="A596" s="62"/>
      <c r="B596" s="246" t="s">
        <v>12076</v>
      </c>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c r="AA596" s="62"/>
      <c r="AB596" s="62"/>
      <c r="AC596" s="62"/>
      <c r="AD596" s="62"/>
      <c r="AE596" s="60"/>
    </row>
    <row r="597">
      <c r="A597" s="62"/>
      <c r="B597" s="235"/>
      <c r="C597" s="247" t="s">
        <v>11031</v>
      </c>
      <c r="D597" s="235"/>
      <c r="E597" s="235"/>
      <c r="F597" s="242" t="s">
        <v>10333</v>
      </c>
      <c r="G597" s="235"/>
      <c r="H597" s="235"/>
      <c r="I597" s="242" t="s">
        <v>10283</v>
      </c>
      <c r="J597" s="235"/>
      <c r="K597" s="235"/>
      <c r="L597" s="247" t="s">
        <v>10553</v>
      </c>
      <c r="M597" s="235"/>
      <c r="N597" s="235"/>
      <c r="O597" s="62"/>
      <c r="P597" s="62"/>
      <c r="Q597" s="62"/>
      <c r="R597" s="62"/>
      <c r="S597" s="62"/>
      <c r="T597" s="62"/>
      <c r="U597" s="62"/>
      <c r="V597" s="62"/>
      <c r="W597" s="62"/>
      <c r="X597" s="62"/>
      <c r="Y597" s="62"/>
      <c r="Z597" s="62"/>
      <c r="AA597" s="62"/>
      <c r="AB597" s="62"/>
      <c r="AC597" s="62"/>
      <c r="AD597" s="62"/>
      <c r="AE597" s="60"/>
    </row>
    <row r="598">
      <c r="A598" s="62"/>
      <c r="B598" s="235"/>
      <c r="C598" s="242" t="s">
        <v>11032</v>
      </c>
      <c r="D598" s="242" t="s">
        <v>11033</v>
      </c>
      <c r="E598" s="242" t="s">
        <v>11034</v>
      </c>
      <c r="F598" s="242" t="s">
        <v>11032</v>
      </c>
      <c r="G598" s="242" t="s">
        <v>11033</v>
      </c>
      <c r="H598" s="242" t="s">
        <v>11034</v>
      </c>
      <c r="I598" s="242" t="s">
        <v>11032</v>
      </c>
      <c r="J598" s="242" t="s">
        <v>11033</v>
      </c>
      <c r="K598" s="242" t="s">
        <v>11034</v>
      </c>
      <c r="L598" s="242" t="s">
        <v>11032</v>
      </c>
      <c r="M598" s="242" t="s">
        <v>11033</v>
      </c>
      <c r="N598" s="242" t="s">
        <v>11034</v>
      </c>
      <c r="O598" s="62"/>
      <c r="P598" s="62"/>
      <c r="Q598" s="62"/>
      <c r="R598" s="62"/>
      <c r="S598" s="62"/>
      <c r="T598" s="62"/>
      <c r="U598" s="62"/>
      <c r="V598" s="62"/>
      <c r="W598" s="62"/>
      <c r="X598" s="62"/>
      <c r="Y598" s="62"/>
      <c r="Z598" s="62"/>
      <c r="AA598" s="62"/>
      <c r="AB598" s="62"/>
      <c r="AC598" s="62"/>
      <c r="AD598" s="62"/>
      <c r="AE598" s="60"/>
    </row>
    <row r="599">
      <c r="A599" s="62"/>
      <c r="B599" s="242" t="s">
        <v>10680</v>
      </c>
      <c r="C599" s="242" t="s">
        <v>11100</v>
      </c>
      <c r="D599" s="242" t="s">
        <v>10761</v>
      </c>
      <c r="E599" s="242" t="s">
        <v>11101</v>
      </c>
      <c r="F599" s="242" t="s">
        <v>10698</v>
      </c>
      <c r="G599" s="242" t="s">
        <v>11102</v>
      </c>
      <c r="H599" s="242" t="s">
        <v>11103</v>
      </c>
      <c r="I599" s="242" t="s">
        <v>11104</v>
      </c>
      <c r="J599" s="242" t="s">
        <v>11105</v>
      </c>
      <c r="K599" s="242" t="s">
        <v>11106</v>
      </c>
      <c r="L599" s="242" t="s">
        <v>10684</v>
      </c>
      <c r="M599" s="242" t="s">
        <v>10684</v>
      </c>
      <c r="N599" s="242" t="s">
        <v>10684</v>
      </c>
      <c r="O599" s="62"/>
      <c r="P599" s="62"/>
      <c r="Q599" s="62"/>
      <c r="R599" s="62"/>
      <c r="S599" s="62"/>
      <c r="T599" s="62"/>
      <c r="U599" s="62"/>
      <c r="V599" s="62"/>
      <c r="W599" s="62"/>
      <c r="X599" s="62"/>
      <c r="Y599" s="62"/>
      <c r="Z599" s="62"/>
      <c r="AA599" s="62"/>
      <c r="AB599" s="62"/>
      <c r="AC599" s="62"/>
      <c r="AD599" s="62"/>
      <c r="AE599" s="60"/>
    </row>
    <row r="600">
      <c r="A600" s="62"/>
      <c r="B600" s="242" t="s">
        <v>10686</v>
      </c>
      <c r="C600" s="242" t="s">
        <v>11107</v>
      </c>
      <c r="D600" s="242" t="s">
        <v>11108</v>
      </c>
      <c r="E600" s="242" t="s">
        <v>11109</v>
      </c>
      <c r="F600" s="242" t="s">
        <v>11110</v>
      </c>
      <c r="G600" s="242" t="s">
        <v>10930</v>
      </c>
      <c r="H600" s="242" t="s">
        <v>11111</v>
      </c>
      <c r="I600" s="242" t="s">
        <v>10781</v>
      </c>
      <c r="J600" s="242" t="s">
        <v>10953</v>
      </c>
      <c r="K600" s="242" t="s">
        <v>11112</v>
      </c>
      <c r="L600" s="242" t="s">
        <v>10806</v>
      </c>
      <c r="M600" s="242" t="s">
        <v>10735</v>
      </c>
      <c r="N600" s="242" t="s">
        <v>10690</v>
      </c>
      <c r="O600" s="62"/>
      <c r="P600" s="62"/>
      <c r="Q600" s="62"/>
      <c r="R600" s="62"/>
      <c r="S600" s="62"/>
      <c r="T600" s="62"/>
      <c r="U600" s="62"/>
      <c r="V600" s="62"/>
      <c r="W600" s="62"/>
      <c r="X600" s="62"/>
      <c r="Y600" s="62"/>
      <c r="Z600" s="62"/>
      <c r="AA600" s="62"/>
      <c r="AB600" s="62"/>
      <c r="AC600" s="62"/>
      <c r="AD600" s="62"/>
      <c r="AE600" s="60"/>
    </row>
    <row r="601">
      <c r="A601" s="62"/>
      <c r="B601" s="242" t="s">
        <v>10692</v>
      </c>
      <c r="C601" s="242" t="s">
        <v>10808</v>
      </c>
      <c r="D601" s="242" t="s">
        <v>10807</v>
      </c>
      <c r="E601" s="242" t="s">
        <v>10696</v>
      </c>
      <c r="F601" s="242" t="s">
        <v>10688</v>
      </c>
      <c r="G601" s="243">
        <v>1.0</v>
      </c>
      <c r="H601" s="242" t="s">
        <v>10723</v>
      </c>
      <c r="I601" s="242" t="s">
        <v>10913</v>
      </c>
      <c r="J601" s="242" t="s">
        <v>11113</v>
      </c>
      <c r="K601" s="242" t="s">
        <v>11114</v>
      </c>
      <c r="L601" s="242" t="s">
        <v>10807</v>
      </c>
      <c r="M601" s="242" t="s">
        <v>10808</v>
      </c>
      <c r="N601" s="242" t="s">
        <v>10696</v>
      </c>
      <c r="O601" s="62"/>
      <c r="P601" s="62"/>
      <c r="Q601" s="62"/>
      <c r="R601" s="62"/>
      <c r="S601" s="62"/>
      <c r="T601" s="62"/>
      <c r="U601" s="62"/>
      <c r="V601" s="62"/>
      <c r="W601" s="62"/>
      <c r="X601" s="62"/>
      <c r="Y601" s="62"/>
      <c r="Z601" s="62"/>
      <c r="AA601" s="62"/>
      <c r="AB601" s="62"/>
      <c r="AC601" s="62"/>
      <c r="AD601" s="62"/>
      <c r="AE601" s="60"/>
    </row>
    <row r="602">
      <c r="A602" s="62"/>
      <c r="B602" s="242" t="s">
        <v>10699</v>
      </c>
      <c r="C602" s="242" t="s">
        <v>10809</v>
      </c>
      <c r="D602" s="242" t="s">
        <v>10878</v>
      </c>
      <c r="E602" s="242" t="s">
        <v>10761</v>
      </c>
      <c r="F602" s="242" t="s">
        <v>11115</v>
      </c>
      <c r="G602" s="242" t="s">
        <v>11116</v>
      </c>
      <c r="H602" s="242" t="s">
        <v>10933</v>
      </c>
      <c r="I602" s="242" t="s">
        <v>10911</v>
      </c>
      <c r="J602" s="242" t="s">
        <v>10981</v>
      </c>
      <c r="K602" s="242" t="s">
        <v>11117</v>
      </c>
      <c r="L602" s="242" t="s">
        <v>10768</v>
      </c>
      <c r="M602" s="242" t="s">
        <v>10811</v>
      </c>
      <c r="N602" s="242" t="s">
        <v>10703</v>
      </c>
      <c r="O602" s="62"/>
      <c r="P602" s="62"/>
      <c r="Q602" s="62"/>
      <c r="R602" s="62"/>
      <c r="S602" s="62"/>
      <c r="T602" s="62"/>
      <c r="U602" s="62"/>
      <c r="V602" s="62"/>
      <c r="W602" s="62"/>
      <c r="X602" s="62"/>
      <c r="Y602" s="62"/>
      <c r="Z602" s="62"/>
      <c r="AA602" s="62"/>
      <c r="AB602" s="62"/>
      <c r="AC602" s="62"/>
      <c r="AD602" s="62"/>
      <c r="AE602" s="60"/>
    </row>
    <row r="603">
      <c r="A603" s="62"/>
      <c r="B603" s="242" t="s">
        <v>10705</v>
      </c>
      <c r="C603" s="242" t="s">
        <v>11052</v>
      </c>
      <c r="D603" s="242" t="s">
        <v>11052</v>
      </c>
      <c r="E603" s="242" t="s">
        <v>11052</v>
      </c>
      <c r="F603" s="242" t="s">
        <v>11118</v>
      </c>
      <c r="G603" s="242" t="s">
        <v>11119</v>
      </c>
      <c r="H603" s="242" t="s">
        <v>11120</v>
      </c>
      <c r="I603" s="242" t="s">
        <v>11121</v>
      </c>
      <c r="J603" s="242" t="s">
        <v>10731</v>
      </c>
      <c r="K603" s="242" t="s">
        <v>11122</v>
      </c>
      <c r="L603" s="242" t="s">
        <v>10813</v>
      </c>
      <c r="M603" s="242" t="s">
        <v>10814</v>
      </c>
      <c r="N603" s="242" t="s">
        <v>10709</v>
      </c>
      <c r="O603" s="62"/>
      <c r="P603" s="62"/>
      <c r="Q603" s="62"/>
      <c r="R603" s="62"/>
      <c r="S603" s="62"/>
      <c r="T603" s="62"/>
      <c r="U603" s="62"/>
      <c r="V603" s="62"/>
      <c r="W603" s="62"/>
      <c r="X603" s="62"/>
      <c r="Y603" s="62"/>
      <c r="Z603" s="62"/>
      <c r="AA603" s="62"/>
      <c r="AB603" s="62"/>
      <c r="AC603" s="62"/>
      <c r="AD603" s="62"/>
      <c r="AE603" s="60"/>
    </row>
    <row r="604">
      <c r="A604" s="62"/>
      <c r="B604" s="242" t="s">
        <v>10711</v>
      </c>
      <c r="C604" s="242" t="s">
        <v>11123</v>
      </c>
      <c r="D604" s="242" t="s">
        <v>11124</v>
      </c>
      <c r="E604" s="242" t="s">
        <v>11125</v>
      </c>
      <c r="F604" s="242" t="s">
        <v>10739</v>
      </c>
      <c r="G604" s="242" t="s">
        <v>11126</v>
      </c>
      <c r="H604" s="242" t="s">
        <v>10931</v>
      </c>
      <c r="I604" s="242" t="s">
        <v>11127</v>
      </c>
      <c r="J604" s="242" t="s">
        <v>11128</v>
      </c>
      <c r="K604" s="242" t="s">
        <v>11129</v>
      </c>
      <c r="L604" s="242" t="s">
        <v>10816</v>
      </c>
      <c r="M604" s="242" t="s">
        <v>10817</v>
      </c>
      <c r="N604" s="242" t="s">
        <v>10714</v>
      </c>
      <c r="O604" s="62"/>
      <c r="P604" s="62"/>
      <c r="Q604" s="62"/>
      <c r="R604" s="62"/>
      <c r="S604" s="62"/>
      <c r="T604" s="62"/>
      <c r="U604" s="62"/>
      <c r="V604" s="62"/>
      <c r="W604" s="62"/>
      <c r="X604" s="62"/>
      <c r="Y604" s="62"/>
      <c r="Z604" s="62"/>
      <c r="AA604" s="62"/>
      <c r="AB604" s="62"/>
      <c r="AC604" s="62"/>
      <c r="AD604" s="62"/>
      <c r="AE604" s="60"/>
    </row>
    <row r="605">
      <c r="A605" s="62"/>
      <c r="B605" s="242" t="s">
        <v>10716</v>
      </c>
      <c r="C605" s="242" t="s">
        <v>10768</v>
      </c>
      <c r="D605" s="242" t="s">
        <v>10822</v>
      </c>
      <c r="E605" s="242" t="s">
        <v>11130</v>
      </c>
      <c r="F605" s="242" t="s">
        <v>11131</v>
      </c>
      <c r="G605" s="242" t="s">
        <v>10768</v>
      </c>
      <c r="H605" s="242" t="s">
        <v>11132</v>
      </c>
      <c r="I605" s="242" t="s">
        <v>11133</v>
      </c>
      <c r="J605" s="242" t="s">
        <v>11134</v>
      </c>
      <c r="K605" s="242" t="s">
        <v>11135</v>
      </c>
      <c r="L605" s="242" t="s">
        <v>11136</v>
      </c>
      <c r="M605" s="242" t="s">
        <v>10820</v>
      </c>
      <c r="N605" s="242" t="s">
        <v>10720</v>
      </c>
      <c r="O605" s="62"/>
      <c r="P605" s="62"/>
      <c r="Q605" s="62"/>
      <c r="R605" s="62"/>
      <c r="S605" s="62"/>
      <c r="T605" s="62"/>
      <c r="U605" s="62"/>
      <c r="V605" s="62"/>
      <c r="W605" s="62"/>
      <c r="X605" s="62"/>
      <c r="Y605" s="62"/>
      <c r="Z605" s="62"/>
      <c r="AA605" s="62"/>
      <c r="AB605" s="62"/>
      <c r="AC605" s="62"/>
      <c r="AD605" s="62"/>
      <c r="AE605" s="60"/>
    </row>
    <row r="606">
      <c r="A606" s="62"/>
      <c r="B606" s="242" t="s">
        <v>10721</v>
      </c>
      <c r="C606" s="242" t="s">
        <v>11137</v>
      </c>
      <c r="D606" s="242" t="s">
        <v>10892</v>
      </c>
      <c r="E606" s="242" t="s">
        <v>11138</v>
      </c>
      <c r="F606" s="242" t="s">
        <v>10804</v>
      </c>
      <c r="G606" s="242" t="s">
        <v>10918</v>
      </c>
      <c r="H606" s="242" t="s">
        <v>10765</v>
      </c>
      <c r="I606" s="242" t="s">
        <v>10986</v>
      </c>
      <c r="J606" s="242" t="s">
        <v>11070</v>
      </c>
      <c r="K606" s="242" t="s">
        <v>10909</v>
      </c>
      <c r="L606" s="242" t="s">
        <v>10823</v>
      </c>
      <c r="M606" s="242" t="s">
        <v>10824</v>
      </c>
      <c r="N606" s="242" t="s">
        <v>10682</v>
      </c>
      <c r="O606" s="62"/>
      <c r="P606" s="62"/>
      <c r="Q606" s="62"/>
      <c r="R606" s="62"/>
      <c r="S606" s="62"/>
      <c r="T606" s="62"/>
      <c r="U606" s="62"/>
      <c r="V606" s="62"/>
      <c r="W606" s="62"/>
      <c r="X606" s="62"/>
      <c r="Y606" s="62"/>
      <c r="Z606" s="62"/>
      <c r="AA606" s="62"/>
      <c r="AB606" s="62"/>
      <c r="AC606" s="62"/>
      <c r="AD606" s="62"/>
      <c r="AE606" s="60"/>
    </row>
    <row r="607">
      <c r="A607" s="62"/>
      <c r="B607" s="242" t="s">
        <v>10727</v>
      </c>
      <c r="C607" s="242" t="s">
        <v>11139</v>
      </c>
      <c r="D607" s="242" t="s">
        <v>10846</v>
      </c>
      <c r="E607" s="242" t="s">
        <v>10802</v>
      </c>
      <c r="F607" s="242" t="s">
        <v>11140</v>
      </c>
      <c r="G607" s="242" t="s">
        <v>11141</v>
      </c>
      <c r="H607" s="242" t="s">
        <v>11142</v>
      </c>
      <c r="I607" s="242" t="s">
        <v>11076</v>
      </c>
      <c r="J607" s="242" t="s">
        <v>11143</v>
      </c>
      <c r="K607" s="242" t="s">
        <v>10768</v>
      </c>
      <c r="L607" s="242" t="s">
        <v>10825</v>
      </c>
      <c r="M607" s="242" t="s">
        <v>10826</v>
      </c>
      <c r="N607" s="242" t="s">
        <v>10731</v>
      </c>
      <c r="O607" s="62"/>
      <c r="P607" s="62"/>
      <c r="Q607" s="62"/>
      <c r="R607" s="62"/>
      <c r="S607" s="62"/>
      <c r="T607" s="62"/>
      <c r="U607" s="62"/>
      <c r="V607" s="62"/>
      <c r="W607" s="62"/>
      <c r="X607" s="62"/>
      <c r="Y607" s="62"/>
      <c r="Z607" s="62"/>
      <c r="AA607" s="62"/>
      <c r="AB607" s="62"/>
      <c r="AC607" s="62"/>
      <c r="AD607" s="62"/>
      <c r="AE607" s="60"/>
    </row>
    <row r="608">
      <c r="A608" s="62"/>
      <c r="B608" s="242" t="s">
        <v>10734</v>
      </c>
      <c r="C608" s="242" t="s">
        <v>11144</v>
      </c>
      <c r="D608" s="242" t="s">
        <v>11145</v>
      </c>
      <c r="E608" s="242" t="s">
        <v>11137</v>
      </c>
      <c r="F608" s="242" t="s">
        <v>11146</v>
      </c>
      <c r="G608" s="242" t="s">
        <v>10839</v>
      </c>
      <c r="H608" s="242" t="s">
        <v>11147</v>
      </c>
      <c r="I608" s="242" t="s">
        <v>11148</v>
      </c>
      <c r="J608" s="242" t="s">
        <v>11149</v>
      </c>
      <c r="K608" s="242" t="s">
        <v>11150</v>
      </c>
      <c r="L608" s="242" t="s">
        <v>10829</v>
      </c>
      <c r="M608" s="242" t="s">
        <v>10830</v>
      </c>
      <c r="N608" s="242" t="s">
        <v>10738</v>
      </c>
      <c r="O608" s="62"/>
      <c r="P608" s="62"/>
      <c r="Q608" s="62"/>
      <c r="R608" s="62"/>
      <c r="S608" s="62"/>
      <c r="T608" s="62"/>
      <c r="U608" s="62"/>
      <c r="V608" s="62"/>
      <c r="W608" s="62"/>
      <c r="X608" s="62"/>
      <c r="Y608" s="62"/>
      <c r="Z608" s="62"/>
      <c r="AA608" s="62"/>
      <c r="AB608" s="62"/>
      <c r="AC608" s="62"/>
      <c r="AD608" s="62"/>
      <c r="AE608" s="60"/>
    </row>
    <row r="609">
      <c r="A609" s="62"/>
      <c r="B609" s="242" t="s">
        <v>10740</v>
      </c>
      <c r="C609" s="242" t="s">
        <v>11151</v>
      </c>
      <c r="D609" s="242" t="s">
        <v>11152</v>
      </c>
      <c r="E609" s="242" t="s">
        <v>10899</v>
      </c>
      <c r="F609" s="242" t="s">
        <v>11153</v>
      </c>
      <c r="G609" s="242" t="s">
        <v>11121</v>
      </c>
      <c r="H609" s="242" t="s">
        <v>11008</v>
      </c>
      <c r="I609" s="242" t="s">
        <v>11154</v>
      </c>
      <c r="J609" s="242" t="s">
        <v>10892</v>
      </c>
      <c r="K609" s="242" t="s">
        <v>11155</v>
      </c>
      <c r="L609" s="242" t="s">
        <v>11156</v>
      </c>
      <c r="M609" s="242" t="s">
        <v>11157</v>
      </c>
      <c r="N609" s="242" t="s">
        <v>10743</v>
      </c>
      <c r="O609" s="62"/>
      <c r="P609" s="62"/>
      <c r="Q609" s="62"/>
      <c r="R609" s="62"/>
      <c r="S609" s="62"/>
      <c r="T609" s="62"/>
      <c r="U609" s="62"/>
      <c r="V609" s="62"/>
      <c r="W609" s="62"/>
      <c r="X609" s="62"/>
      <c r="Y609" s="62"/>
      <c r="Z609" s="62"/>
      <c r="AA609" s="62"/>
      <c r="AB609" s="62"/>
      <c r="AC609" s="62"/>
      <c r="AD609" s="62"/>
      <c r="AE609" s="60"/>
    </row>
    <row r="610">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c r="AA610" s="62"/>
      <c r="AB610" s="62"/>
      <c r="AC610" s="62"/>
      <c r="AD610" s="62"/>
      <c r="AE610" s="60"/>
    </row>
    <row r="611">
      <c r="A611" s="62"/>
      <c r="B611" s="233" t="s">
        <v>12077</v>
      </c>
      <c r="C611" s="234"/>
      <c r="D611" s="234"/>
      <c r="E611" s="234"/>
      <c r="F611" s="234"/>
      <c r="G611" s="234"/>
      <c r="H611" s="234"/>
      <c r="I611" s="62"/>
      <c r="J611" s="62"/>
      <c r="K611" s="62"/>
      <c r="L611" s="62"/>
      <c r="M611" s="62"/>
      <c r="N611" s="62"/>
      <c r="O611" s="62"/>
      <c r="P611" s="62"/>
      <c r="Q611" s="62"/>
      <c r="R611" s="62"/>
      <c r="S611" s="62"/>
      <c r="T611" s="62"/>
      <c r="U611" s="62"/>
      <c r="V611" s="62"/>
      <c r="W611" s="62"/>
      <c r="X611" s="62"/>
      <c r="Y611" s="62"/>
      <c r="Z611" s="62"/>
      <c r="AA611" s="62"/>
      <c r="AB611" s="62"/>
      <c r="AC611" s="62"/>
      <c r="AD611" s="62"/>
      <c r="AE611" s="60"/>
    </row>
    <row r="612">
      <c r="A612" s="62"/>
      <c r="B612" s="248"/>
      <c r="C612" s="249" t="s">
        <v>11031</v>
      </c>
      <c r="D612" s="237"/>
      <c r="E612" s="238"/>
      <c r="F612" s="249" t="s">
        <v>10333</v>
      </c>
      <c r="G612" s="237"/>
      <c r="H612" s="239"/>
      <c r="I612" s="62"/>
      <c r="J612" s="62"/>
      <c r="K612" s="62"/>
      <c r="L612" s="62"/>
      <c r="M612" s="62"/>
      <c r="N612" s="62"/>
      <c r="O612" s="62"/>
      <c r="P612" s="62"/>
      <c r="Q612" s="62"/>
      <c r="R612" s="62"/>
      <c r="S612" s="62"/>
      <c r="T612" s="62"/>
      <c r="U612" s="62"/>
      <c r="V612" s="62"/>
      <c r="W612" s="62"/>
      <c r="X612" s="62"/>
      <c r="Y612" s="62"/>
      <c r="Z612" s="62"/>
      <c r="AA612" s="62"/>
      <c r="AB612" s="62"/>
      <c r="AC612" s="62"/>
      <c r="AD612" s="62"/>
      <c r="AE612" s="60"/>
    </row>
    <row r="613">
      <c r="A613" s="62"/>
      <c r="B613" s="250"/>
      <c r="C613" s="242" t="s">
        <v>11032</v>
      </c>
      <c r="D613" s="242" t="s">
        <v>11033</v>
      </c>
      <c r="E613" s="242" t="s">
        <v>11034</v>
      </c>
      <c r="F613" s="242" t="s">
        <v>11032</v>
      </c>
      <c r="G613" s="242" t="s">
        <v>11033</v>
      </c>
      <c r="H613" s="251" t="s">
        <v>11034</v>
      </c>
      <c r="I613" s="62"/>
      <c r="J613" s="62"/>
      <c r="K613" s="62"/>
      <c r="L613" s="62"/>
      <c r="M613" s="62"/>
      <c r="N613" s="62"/>
      <c r="O613" s="62"/>
      <c r="P613" s="62"/>
      <c r="Q613" s="62"/>
      <c r="R613" s="62"/>
      <c r="S613" s="62"/>
      <c r="T613" s="62"/>
      <c r="U613" s="62"/>
      <c r="V613" s="62"/>
      <c r="W613" s="62"/>
      <c r="X613" s="62"/>
      <c r="Y613" s="62"/>
      <c r="Z613" s="62"/>
      <c r="AA613" s="62"/>
      <c r="AB613" s="62"/>
      <c r="AC613" s="62"/>
      <c r="AD613" s="62"/>
      <c r="AE613" s="60"/>
    </row>
    <row r="614">
      <c r="A614" s="62"/>
      <c r="B614" s="242" t="s">
        <v>10680</v>
      </c>
      <c r="C614" s="244" t="s">
        <v>10690</v>
      </c>
      <c r="D614" s="244" t="s">
        <v>10974</v>
      </c>
      <c r="E614" s="244" t="s">
        <v>12078</v>
      </c>
      <c r="F614" s="243" t="s">
        <v>10985</v>
      </c>
      <c r="G614" s="243" t="s">
        <v>12079</v>
      </c>
      <c r="H614" s="245" t="s">
        <v>12080</v>
      </c>
      <c r="I614" s="62"/>
      <c r="J614" s="62"/>
      <c r="K614" s="62"/>
      <c r="L614" s="62"/>
      <c r="M614" s="62"/>
      <c r="N614" s="62"/>
      <c r="O614" s="62"/>
      <c r="P614" s="62"/>
      <c r="Q614" s="62"/>
      <c r="R614" s="62"/>
      <c r="S614" s="62"/>
      <c r="T614" s="62"/>
      <c r="U614" s="62"/>
      <c r="V614" s="62"/>
      <c r="W614" s="62"/>
      <c r="X614" s="62"/>
      <c r="Y614" s="62"/>
      <c r="Z614" s="62"/>
      <c r="AA614" s="62"/>
      <c r="AB614" s="62"/>
      <c r="AC614" s="62"/>
      <c r="AD614" s="62"/>
      <c r="AE614" s="60"/>
    </row>
    <row r="615">
      <c r="A615" s="62"/>
      <c r="B615" s="242" t="s">
        <v>10686</v>
      </c>
      <c r="C615" s="244" t="s">
        <v>12081</v>
      </c>
      <c r="D615" s="243" t="s">
        <v>11107</v>
      </c>
      <c r="E615" s="244" t="s">
        <v>11606</v>
      </c>
      <c r="F615" s="243" t="s">
        <v>11214</v>
      </c>
      <c r="G615" s="244" t="s">
        <v>11568</v>
      </c>
      <c r="H615" s="245" t="s">
        <v>11187</v>
      </c>
      <c r="I615" s="62"/>
      <c r="J615" s="62"/>
      <c r="K615" s="62"/>
      <c r="L615" s="62"/>
      <c r="M615" s="62"/>
      <c r="N615" s="62"/>
      <c r="O615" s="62"/>
      <c r="P615" s="62"/>
      <c r="Q615" s="62"/>
      <c r="R615" s="62"/>
      <c r="S615" s="62"/>
      <c r="T615" s="62"/>
      <c r="U615" s="62"/>
      <c r="V615" s="62"/>
      <c r="W615" s="62"/>
      <c r="X615" s="62"/>
      <c r="Y615" s="62"/>
      <c r="Z615" s="62"/>
      <c r="AA615" s="62"/>
      <c r="AB615" s="62"/>
      <c r="AC615" s="62"/>
      <c r="AD615" s="62"/>
      <c r="AE615" s="60"/>
    </row>
    <row r="616">
      <c r="A616" s="62"/>
      <c r="B616" s="242" t="s">
        <v>10692</v>
      </c>
      <c r="C616" s="244" t="s">
        <v>12082</v>
      </c>
      <c r="D616" s="244" t="s">
        <v>11644</v>
      </c>
      <c r="E616" s="244" t="s">
        <v>11168</v>
      </c>
      <c r="F616" s="243" t="s">
        <v>12083</v>
      </c>
      <c r="G616" s="243" t="s">
        <v>11095</v>
      </c>
      <c r="H616" s="245" t="s">
        <v>10955</v>
      </c>
      <c r="I616" s="62"/>
      <c r="J616" s="62"/>
      <c r="K616" s="62"/>
      <c r="L616" s="62"/>
      <c r="M616" s="62"/>
      <c r="N616" s="62"/>
      <c r="O616" s="62"/>
      <c r="P616" s="62"/>
      <c r="Q616" s="62"/>
      <c r="R616" s="62"/>
      <c r="S616" s="62"/>
      <c r="T616" s="62"/>
      <c r="U616" s="62"/>
      <c r="V616" s="62"/>
      <c r="W616" s="62"/>
      <c r="X616" s="62"/>
      <c r="Y616" s="62"/>
      <c r="Z616" s="62"/>
      <c r="AA616" s="62"/>
      <c r="AB616" s="62"/>
      <c r="AC616" s="62"/>
      <c r="AD616" s="62"/>
      <c r="AE616" s="60"/>
    </row>
    <row r="617">
      <c r="A617" s="62"/>
      <c r="B617" s="242" t="s">
        <v>10699</v>
      </c>
      <c r="C617" s="244" t="s">
        <v>10890</v>
      </c>
      <c r="D617" s="244" t="s">
        <v>11785</v>
      </c>
      <c r="E617" s="244" t="s">
        <v>11771</v>
      </c>
      <c r="F617" s="243" t="s">
        <v>12084</v>
      </c>
      <c r="G617" s="243" t="s">
        <v>10761</v>
      </c>
      <c r="H617" s="245" t="s">
        <v>12085</v>
      </c>
      <c r="I617" s="62"/>
      <c r="J617" s="62"/>
      <c r="K617" s="62"/>
      <c r="L617" s="62"/>
      <c r="M617" s="62"/>
      <c r="N617" s="62"/>
      <c r="O617" s="62"/>
      <c r="P617" s="62"/>
      <c r="Q617" s="62"/>
      <c r="R617" s="62"/>
      <c r="S617" s="62"/>
      <c r="T617" s="62"/>
      <c r="U617" s="62"/>
      <c r="V617" s="62"/>
      <c r="W617" s="62"/>
      <c r="X617" s="62"/>
      <c r="Y617" s="62"/>
      <c r="Z617" s="62"/>
      <c r="AA617" s="62"/>
      <c r="AB617" s="62"/>
      <c r="AC617" s="62"/>
      <c r="AD617" s="62"/>
      <c r="AE617" s="60"/>
    </row>
    <row r="618">
      <c r="A618" s="62"/>
      <c r="B618" s="242" t="s">
        <v>10705</v>
      </c>
      <c r="C618" s="243" t="s">
        <v>11647</v>
      </c>
      <c r="D618" s="244" t="s">
        <v>11696</v>
      </c>
      <c r="E618" s="244" t="s">
        <v>10960</v>
      </c>
      <c r="F618" s="244" t="s">
        <v>10842</v>
      </c>
      <c r="G618" s="243" t="s">
        <v>11097</v>
      </c>
      <c r="H618" s="245" t="s">
        <v>11686</v>
      </c>
      <c r="I618" s="62"/>
      <c r="J618" s="62"/>
      <c r="K618" s="62"/>
      <c r="L618" s="62"/>
      <c r="M618" s="62"/>
      <c r="N618" s="62"/>
      <c r="O618" s="62"/>
      <c r="P618" s="62"/>
      <c r="Q618" s="62"/>
      <c r="R618" s="62"/>
      <c r="S618" s="62"/>
      <c r="T618" s="62"/>
      <c r="U618" s="62"/>
      <c r="V618" s="62"/>
      <c r="W618" s="62"/>
      <c r="X618" s="62"/>
      <c r="Y618" s="62"/>
      <c r="Z618" s="62"/>
      <c r="AA618" s="62"/>
      <c r="AB618" s="62"/>
      <c r="AC618" s="62"/>
      <c r="AD618" s="62"/>
      <c r="AE618" s="60"/>
    </row>
    <row r="619">
      <c r="A619" s="62"/>
      <c r="B619" s="242" t="s">
        <v>10711</v>
      </c>
      <c r="C619" s="243" t="s">
        <v>12084</v>
      </c>
      <c r="D619" s="244" t="s">
        <v>11679</v>
      </c>
      <c r="E619" s="243" t="s">
        <v>10917</v>
      </c>
      <c r="F619" s="244" t="s">
        <v>10813</v>
      </c>
      <c r="G619" s="243" t="s">
        <v>12086</v>
      </c>
      <c r="H619" s="252" t="s">
        <v>11156</v>
      </c>
      <c r="I619" s="62"/>
      <c r="J619" s="62"/>
      <c r="K619" s="62"/>
      <c r="L619" s="62"/>
      <c r="M619" s="62"/>
      <c r="N619" s="62"/>
      <c r="O619" s="62"/>
      <c r="P619" s="62"/>
      <c r="Q619" s="62"/>
      <c r="R619" s="62"/>
      <c r="S619" s="62"/>
      <c r="T619" s="62"/>
      <c r="U619" s="62"/>
      <c r="V619" s="62"/>
      <c r="W619" s="62"/>
      <c r="X619" s="62"/>
      <c r="Y619" s="62"/>
      <c r="Z619" s="62"/>
      <c r="AA619" s="62"/>
      <c r="AB619" s="62"/>
      <c r="AC619" s="62"/>
      <c r="AD619" s="62"/>
      <c r="AE619" s="60"/>
    </row>
    <row r="620">
      <c r="A620" s="62"/>
      <c r="B620" s="242" t="s">
        <v>10716</v>
      </c>
      <c r="C620" s="244" t="s">
        <v>12087</v>
      </c>
      <c r="D620" s="244" t="s">
        <v>11670</v>
      </c>
      <c r="E620" s="244" t="s">
        <v>12088</v>
      </c>
      <c r="F620" s="243" t="s">
        <v>11045</v>
      </c>
      <c r="G620" s="243" t="s">
        <v>10879</v>
      </c>
      <c r="H620" s="245" t="s">
        <v>12089</v>
      </c>
      <c r="I620" s="62"/>
      <c r="J620" s="62"/>
      <c r="K620" s="62"/>
      <c r="L620" s="62"/>
      <c r="M620" s="62"/>
      <c r="N620" s="62"/>
      <c r="O620" s="62"/>
      <c r="P620" s="62"/>
      <c r="Q620" s="62"/>
      <c r="R620" s="62"/>
      <c r="S620" s="62"/>
      <c r="T620" s="62"/>
      <c r="U620" s="62"/>
      <c r="V620" s="62"/>
      <c r="W620" s="62"/>
      <c r="X620" s="62"/>
      <c r="Y620" s="62"/>
      <c r="Z620" s="62"/>
      <c r="AA620" s="62"/>
      <c r="AB620" s="62"/>
      <c r="AC620" s="62"/>
      <c r="AD620" s="62"/>
      <c r="AE620" s="60"/>
    </row>
    <row r="621">
      <c r="A621" s="62"/>
      <c r="B621" s="242" t="s">
        <v>10721</v>
      </c>
      <c r="C621" s="244" t="s">
        <v>10923</v>
      </c>
      <c r="D621" s="244" t="s">
        <v>10808</v>
      </c>
      <c r="E621" s="244" t="s">
        <v>11647</v>
      </c>
      <c r="F621" s="243" t="s">
        <v>11219</v>
      </c>
      <c r="G621" s="243" t="s">
        <v>12090</v>
      </c>
      <c r="H621" s="245" t="s">
        <v>12091</v>
      </c>
      <c r="I621" s="62"/>
      <c r="J621" s="62"/>
      <c r="K621" s="62"/>
      <c r="L621" s="62"/>
      <c r="M621" s="62"/>
      <c r="N621" s="62"/>
      <c r="O621" s="62"/>
      <c r="P621" s="62"/>
      <c r="Q621" s="62"/>
      <c r="R621" s="62"/>
      <c r="S621" s="62"/>
      <c r="T621" s="62"/>
      <c r="U621" s="62"/>
      <c r="V621" s="62"/>
      <c r="W621" s="62"/>
      <c r="X621" s="62"/>
      <c r="Y621" s="62"/>
      <c r="Z621" s="62"/>
      <c r="AA621" s="62"/>
      <c r="AB621" s="62"/>
      <c r="AC621" s="62"/>
      <c r="AD621" s="62"/>
      <c r="AE621" s="60"/>
    </row>
    <row r="622">
      <c r="A622" s="62"/>
      <c r="B622" s="242" t="s">
        <v>10727</v>
      </c>
      <c r="C622" s="244" t="s">
        <v>11062</v>
      </c>
      <c r="D622" s="244" t="s">
        <v>11254</v>
      </c>
      <c r="E622" s="244" t="s">
        <v>10776</v>
      </c>
      <c r="F622" s="243" t="s">
        <v>10960</v>
      </c>
      <c r="G622" s="243" t="s">
        <v>10808</v>
      </c>
      <c r="H622" s="245" t="s">
        <v>11253</v>
      </c>
      <c r="I622" s="62"/>
      <c r="J622" s="62"/>
      <c r="K622" s="62"/>
      <c r="L622" s="62"/>
      <c r="M622" s="62"/>
      <c r="N622" s="62"/>
      <c r="O622" s="62"/>
      <c r="P622" s="62"/>
      <c r="Q622" s="62"/>
      <c r="R622" s="62"/>
      <c r="S622" s="62"/>
      <c r="T622" s="62"/>
      <c r="U622" s="62"/>
      <c r="V622" s="62"/>
      <c r="W622" s="62"/>
      <c r="X622" s="62"/>
      <c r="Y622" s="62"/>
      <c r="Z622" s="62"/>
      <c r="AA622" s="62"/>
      <c r="AB622" s="62"/>
      <c r="AC622" s="62"/>
      <c r="AD622" s="62"/>
      <c r="AE622" s="60"/>
    </row>
    <row r="623">
      <c r="A623" s="62"/>
      <c r="B623" s="242" t="s">
        <v>10734</v>
      </c>
      <c r="C623" s="244">
        <v>576.0</v>
      </c>
      <c r="D623" s="244">
        <v>723.0</v>
      </c>
      <c r="E623" s="244" t="s">
        <v>12092</v>
      </c>
      <c r="F623" s="243" t="s">
        <v>10709</v>
      </c>
      <c r="G623" s="243" t="s">
        <v>10827</v>
      </c>
      <c r="H623" s="245" t="s">
        <v>11243</v>
      </c>
      <c r="I623" s="62"/>
      <c r="J623" s="62"/>
      <c r="K623" s="62"/>
      <c r="L623" s="62"/>
      <c r="M623" s="62"/>
      <c r="N623" s="62"/>
      <c r="O623" s="62"/>
      <c r="P623" s="62"/>
      <c r="Q623" s="62"/>
      <c r="R623" s="62"/>
      <c r="S623" s="62"/>
      <c r="T623" s="62"/>
      <c r="U623" s="62"/>
      <c r="V623" s="62"/>
      <c r="W623" s="62"/>
      <c r="X623" s="62"/>
      <c r="Y623" s="62"/>
      <c r="Z623" s="62"/>
      <c r="AA623" s="62"/>
      <c r="AB623" s="62"/>
      <c r="AC623" s="62"/>
      <c r="AD623" s="62"/>
      <c r="AE623" s="60"/>
    </row>
    <row r="624">
      <c r="A624" s="62"/>
      <c r="B624" s="242" t="s">
        <v>10740</v>
      </c>
      <c r="C624" s="244" t="s">
        <v>10806</v>
      </c>
      <c r="D624" s="244" t="s">
        <v>10913</v>
      </c>
      <c r="E624" s="244" t="s">
        <v>10916</v>
      </c>
      <c r="F624" s="243" t="s">
        <v>12088</v>
      </c>
      <c r="G624" s="243" t="s">
        <v>11124</v>
      </c>
      <c r="H624" s="245" t="s">
        <v>11703</v>
      </c>
      <c r="I624" s="62"/>
      <c r="J624" s="62"/>
      <c r="K624" s="62"/>
      <c r="L624" s="62"/>
      <c r="M624" s="62"/>
      <c r="N624" s="62"/>
      <c r="O624" s="62"/>
      <c r="P624" s="62"/>
      <c r="Q624" s="62"/>
      <c r="R624" s="62"/>
      <c r="S624" s="62"/>
      <c r="T624" s="62"/>
      <c r="U624" s="62"/>
      <c r="V624" s="62"/>
      <c r="W624" s="62"/>
      <c r="X624" s="62"/>
      <c r="Y624" s="62"/>
      <c r="Z624" s="62"/>
      <c r="AA624" s="62"/>
      <c r="AB624" s="62"/>
      <c r="AC624" s="62"/>
      <c r="AD624" s="62"/>
      <c r="AE624" s="60"/>
    </row>
    <row r="62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c r="AA625" s="62"/>
      <c r="AB625" s="62"/>
      <c r="AC625" s="62"/>
      <c r="AD625" s="62"/>
      <c r="AE625" s="60"/>
    </row>
    <row r="626">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c r="AA626" s="62"/>
      <c r="AB626" s="62"/>
      <c r="AC626" s="62"/>
      <c r="AD626" s="62"/>
      <c r="AE626" s="60"/>
    </row>
    <row r="627">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c r="AA627" s="62"/>
      <c r="AB627" s="62"/>
      <c r="AC627" s="62"/>
      <c r="AD627" s="62"/>
      <c r="AE627" s="60"/>
    </row>
    <row r="628">
      <c r="A628" s="62"/>
      <c r="B628" s="211" t="s">
        <v>333</v>
      </c>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c r="AA628" s="62"/>
      <c r="AB628" s="62"/>
      <c r="AC628" s="62"/>
      <c r="AD628" s="62"/>
      <c r="AE628" s="60"/>
    </row>
    <row r="629">
      <c r="A629" s="62"/>
      <c r="B629" s="85"/>
      <c r="C629" s="85"/>
      <c r="D629" s="85"/>
      <c r="E629" s="85"/>
      <c r="F629" s="85"/>
      <c r="G629" s="62"/>
      <c r="H629" s="62"/>
      <c r="I629" s="62"/>
      <c r="J629" s="62"/>
      <c r="K629" s="62"/>
      <c r="L629" s="62"/>
      <c r="M629" s="62"/>
      <c r="N629" s="62"/>
      <c r="O629" s="62"/>
      <c r="P629" s="62"/>
      <c r="Q629" s="62"/>
      <c r="R629" s="62"/>
      <c r="S629" s="62"/>
      <c r="T629" s="62"/>
      <c r="U629" s="62"/>
      <c r="V629" s="62"/>
      <c r="W629" s="62"/>
      <c r="X629" s="62"/>
      <c r="Y629" s="62"/>
      <c r="Z629" s="62"/>
      <c r="AA629" s="62"/>
      <c r="AB629" s="62"/>
      <c r="AC629" s="62"/>
      <c r="AD629" s="62"/>
      <c r="AE629" s="60"/>
    </row>
    <row r="630">
      <c r="A630" s="66"/>
      <c r="B630" s="213" t="s">
        <v>12093</v>
      </c>
      <c r="C630" s="213" t="s">
        <v>10753</v>
      </c>
      <c r="D630" s="213" t="s">
        <v>10754</v>
      </c>
      <c r="E630" s="213" t="s">
        <v>11034</v>
      </c>
      <c r="F630" s="175" t="s">
        <v>10259</v>
      </c>
      <c r="G630" s="62"/>
      <c r="H630" s="62"/>
      <c r="I630" s="62"/>
      <c r="J630" s="62"/>
      <c r="K630" s="62"/>
      <c r="L630" s="62"/>
      <c r="M630" s="62"/>
      <c r="N630" s="62"/>
      <c r="O630" s="62"/>
      <c r="P630" s="62"/>
      <c r="Q630" s="62"/>
      <c r="R630" s="62"/>
      <c r="S630" s="62"/>
      <c r="T630" s="62"/>
      <c r="U630" s="62"/>
      <c r="V630" s="62"/>
      <c r="W630" s="62"/>
      <c r="X630" s="62"/>
      <c r="Y630" s="62"/>
      <c r="Z630" s="62"/>
      <c r="AA630" s="62"/>
      <c r="AB630" s="62"/>
      <c r="AC630" s="62"/>
      <c r="AD630" s="62"/>
      <c r="AE630" s="60"/>
    </row>
    <row r="631">
      <c r="A631" s="66"/>
      <c r="B631" s="215" t="s">
        <v>12094</v>
      </c>
      <c r="C631" s="215" t="s">
        <v>11767</v>
      </c>
      <c r="D631" s="215" t="s">
        <v>12095</v>
      </c>
      <c r="E631" s="215" t="s">
        <v>10919</v>
      </c>
      <c r="F631" s="253" t="s">
        <v>11102</v>
      </c>
      <c r="G631" s="62"/>
      <c r="H631" s="62"/>
      <c r="I631" s="62"/>
      <c r="J631" s="62"/>
      <c r="K631" s="62"/>
      <c r="L631" s="62"/>
      <c r="M631" s="62"/>
      <c r="N631" s="62"/>
      <c r="O631" s="62"/>
      <c r="P631" s="62"/>
      <c r="Q631" s="62"/>
      <c r="R631" s="62"/>
      <c r="S631" s="62"/>
      <c r="T631" s="62"/>
      <c r="U631" s="62"/>
      <c r="V631" s="62"/>
      <c r="W631" s="62"/>
      <c r="X631" s="62"/>
      <c r="Y631" s="62"/>
      <c r="Z631" s="62"/>
      <c r="AA631" s="62"/>
      <c r="AB631" s="62"/>
      <c r="AC631" s="62"/>
      <c r="AD631" s="62"/>
      <c r="AE631" s="60"/>
    </row>
    <row r="632">
      <c r="A632" s="66"/>
      <c r="B632" s="215" t="s">
        <v>12096</v>
      </c>
      <c r="C632" s="215" t="s">
        <v>11047</v>
      </c>
      <c r="D632" s="215" t="s">
        <v>11627</v>
      </c>
      <c r="E632" s="215" t="s">
        <v>11214</v>
      </c>
      <c r="F632" s="253" t="s">
        <v>11732</v>
      </c>
      <c r="G632" s="62"/>
      <c r="H632" s="62"/>
      <c r="I632" s="62"/>
      <c r="J632" s="62"/>
      <c r="K632" s="62"/>
      <c r="L632" s="62"/>
      <c r="M632" s="62"/>
      <c r="N632" s="62"/>
      <c r="O632" s="62"/>
      <c r="P632" s="62"/>
      <c r="Q632" s="62"/>
      <c r="R632" s="62"/>
      <c r="S632" s="62"/>
      <c r="T632" s="62"/>
      <c r="U632" s="62"/>
      <c r="V632" s="62"/>
      <c r="W632" s="62"/>
      <c r="X632" s="62"/>
      <c r="Y632" s="62"/>
      <c r="Z632" s="62"/>
      <c r="AA632" s="62"/>
      <c r="AB632" s="62"/>
      <c r="AC632" s="62"/>
      <c r="AD632" s="62"/>
      <c r="AE632" s="60"/>
    </row>
    <row r="633">
      <c r="A633" s="66"/>
      <c r="B633" s="215" t="s">
        <v>10319</v>
      </c>
      <c r="C633" s="215" t="s">
        <v>11148</v>
      </c>
      <c r="D633" s="215" t="s">
        <v>10907</v>
      </c>
      <c r="E633" s="215" t="s">
        <v>12097</v>
      </c>
      <c r="F633" s="253" t="s">
        <v>11095</v>
      </c>
      <c r="G633" s="62"/>
      <c r="H633" s="62"/>
      <c r="I633" s="62"/>
      <c r="J633" s="62"/>
      <c r="K633" s="62"/>
      <c r="L633" s="62"/>
      <c r="M633" s="62"/>
      <c r="N633" s="62"/>
      <c r="O633" s="62"/>
      <c r="P633" s="62"/>
      <c r="Q633" s="62"/>
      <c r="R633" s="62"/>
      <c r="S633" s="62"/>
      <c r="T633" s="62"/>
      <c r="U633" s="62"/>
      <c r="V633" s="62"/>
      <c r="W633" s="62"/>
      <c r="X633" s="62"/>
      <c r="Y633" s="62"/>
      <c r="Z633" s="62"/>
      <c r="AA633" s="62"/>
      <c r="AB633" s="62"/>
      <c r="AC633" s="62"/>
      <c r="AD633" s="62"/>
      <c r="AE633" s="60"/>
    </row>
    <row r="634">
      <c r="A634" s="66"/>
      <c r="B634" s="215" t="s">
        <v>12098</v>
      </c>
      <c r="C634" s="215" t="s">
        <v>11187</v>
      </c>
      <c r="D634" s="215" t="s">
        <v>11627</v>
      </c>
      <c r="E634" s="215" t="s">
        <v>11168</v>
      </c>
      <c r="F634" s="253" t="s">
        <v>11664</v>
      </c>
      <c r="G634" s="62"/>
      <c r="H634" s="62"/>
      <c r="I634" s="62"/>
      <c r="J634" s="62"/>
      <c r="K634" s="62"/>
      <c r="L634" s="62"/>
      <c r="M634" s="62"/>
      <c r="N634" s="62"/>
      <c r="O634" s="62"/>
      <c r="P634" s="62"/>
      <c r="Q634" s="62"/>
      <c r="R634" s="62"/>
      <c r="S634" s="62"/>
      <c r="T634" s="62"/>
      <c r="U634" s="62"/>
      <c r="V634" s="62"/>
      <c r="W634" s="62"/>
      <c r="X634" s="62"/>
      <c r="Y634" s="62"/>
      <c r="Z634" s="62"/>
      <c r="AA634" s="62"/>
      <c r="AB634" s="62"/>
      <c r="AC634" s="62"/>
      <c r="AD634" s="62"/>
      <c r="AE634" s="60"/>
    </row>
    <row r="635">
      <c r="A635" s="66"/>
      <c r="B635" s="215" t="s">
        <v>12099</v>
      </c>
      <c r="C635" s="215" t="s">
        <v>11533</v>
      </c>
      <c r="D635" s="215" t="s">
        <v>10878</v>
      </c>
      <c r="E635" s="215" t="s">
        <v>11668</v>
      </c>
      <c r="F635" s="253" t="s">
        <v>11994</v>
      </c>
      <c r="G635" s="62"/>
      <c r="H635" s="62"/>
      <c r="I635" s="62"/>
      <c r="J635" s="62"/>
      <c r="K635" s="62"/>
      <c r="L635" s="62"/>
      <c r="M635" s="62"/>
      <c r="N635" s="62"/>
      <c r="O635" s="62"/>
      <c r="P635" s="62"/>
      <c r="Q635" s="62"/>
      <c r="R635" s="62"/>
      <c r="S635" s="62"/>
      <c r="T635" s="62"/>
      <c r="U635" s="62"/>
      <c r="V635" s="62"/>
      <c r="W635" s="62"/>
      <c r="X635" s="62"/>
      <c r="Y635" s="62"/>
      <c r="Z635" s="62"/>
      <c r="AA635" s="62"/>
      <c r="AB635" s="62"/>
      <c r="AC635" s="62"/>
      <c r="AD635" s="62"/>
      <c r="AE635" s="60"/>
    </row>
    <row r="636">
      <c r="A636" s="66"/>
      <c r="B636" s="213" t="s">
        <v>12100</v>
      </c>
      <c r="C636" s="213" t="s">
        <v>12101</v>
      </c>
      <c r="D636" s="213" t="s">
        <v>10878</v>
      </c>
      <c r="E636" s="213" t="s">
        <v>11627</v>
      </c>
      <c r="F636" s="175" t="s">
        <v>11251</v>
      </c>
      <c r="G636" s="62"/>
      <c r="H636" s="62"/>
      <c r="I636" s="62"/>
      <c r="J636" s="62"/>
      <c r="K636" s="62"/>
      <c r="L636" s="62"/>
      <c r="M636" s="62"/>
      <c r="N636" s="62"/>
      <c r="O636" s="62"/>
      <c r="P636" s="62"/>
      <c r="Q636" s="62"/>
      <c r="R636" s="62"/>
      <c r="S636" s="62"/>
      <c r="T636" s="62"/>
      <c r="U636" s="62"/>
      <c r="V636" s="62"/>
      <c r="W636" s="62"/>
      <c r="X636" s="62"/>
      <c r="Y636" s="62"/>
      <c r="Z636" s="62"/>
      <c r="AA636" s="62"/>
      <c r="AB636" s="62"/>
      <c r="AC636" s="62"/>
      <c r="AD636" s="62"/>
      <c r="AE636" s="60"/>
    </row>
    <row r="637">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c r="AA637" s="62"/>
      <c r="AB637" s="62"/>
      <c r="AC637" s="62"/>
      <c r="AD637" s="62"/>
      <c r="AE637" s="60"/>
    </row>
    <row r="638">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c r="AA638" s="62"/>
      <c r="AB638" s="62"/>
      <c r="AC638" s="62"/>
      <c r="AD638" s="62"/>
      <c r="AE638" s="60"/>
    </row>
    <row r="639">
      <c r="A639" s="62"/>
      <c r="B639" s="184" t="s">
        <v>5933</v>
      </c>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c r="AA639" s="62"/>
      <c r="AB639" s="62"/>
      <c r="AC639" s="62"/>
      <c r="AD639" s="62"/>
      <c r="AE639" s="60"/>
    </row>
    <row r="640">
      <c r="A640" s="62"/>
      <c r="B640" s="182" t="s">
        <v>12019</v>
      </c>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c r="AA640" s="62"/>
      <c r="AB640" s="62"/>
      <c r="AC640" s="62"/>
      <c r="AD640" s="62"/>
      <c r="AE640" s="60"/>
    </row>
    <row r="641">
      <c r="A641" s="62"/>
      <c r="B641" s="254" t="s">
        <v>10297</v>
      </c>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c r="AA641" s="62"/>
      <c r="AB641" s="62"/>
      <c r="AC641" s="62"/>
      <c r="AD641" s="62"/>
      <c r="AE641" s="60"/>
    </row>
    <row r="642">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c r="AA642" s="62"/>
      <c r="AB642" s="62"/>
      <c r="AC642" s="62"/>
      <c r="AD642" s="62"/>
      <c r="AE642" s="60"/>
    </row>
    <row r="643">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c r="AA643" s="62"/>
      <c r="AB643" s="62"/>
      <c r="AC643" s="62"/>
      <c r="AD643" s="62"/>
      <c r="AE643" s="60"/>
    </row>
    <row r="644">
      <c r="A644" s="62"/>
      <c r="B644" s="211" t="s">
        <v>12102</v>
      </c>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c r="AA644" s="62"/>
      <c r="AB644" s="62"/>
      <c r="AC644" s="62"/>
      <c r="AD644" s="62"/>
      <c r="AE644" s="60"/>
    </row>
    <row r="64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c r="AA645" s="62"/>
      <c r="AB645" s="62"/>
      <c r="AC645" s="62"/>
      <c r="AD645" s="62"/>
      <c r="AE645" s="60"/>
    </row>
    <row r="646">
      <c r="A646" s="62"/>
      <c r="B646" s="197" t="s">
        <v>12103</v>
      </c>
      <c r="C646" s="85"/>
      <c r="D646" s="85"/>
      <c r="E646" s="85"/>
      <c r="F646" s="85"/>
      <c r="G646" s="85"/>
      <c r="H646" s="85"/>
      <c r="I646" s="62"/>
      <c r="J646" s="62"/>
      <c r="K646" s="62"/>
      <c r="L646" s="62"/>
      <c r="M646" s="62"/>
      <c r="N646" s="62"/>
      <c r="O646" s="62"/>
      <c r="P646" s="62"/>
      <c r="Q646" s="62"/>
      <c r="R646" s="62"/>
      <c r="S646" s="62"/>
      <c r="T646" s="62"/>
      <c r="U646" s="62"/>
      <c r="V646" s="62"/>
      <c r="W646" s="62"/>
      <c r="X646" s="62"/>
      <c r="Y646" s="62"/>
      <c r="Z646" s="62"/>
      <c r="AA646" s="62"/>
      <c r="AB646" s="62"/>
      <c r="AC646" s="62"/>
      <c r="AD646" s="62"/>
      <c r="AE646" s="60"/>
    </row>
    <row r="647">
      <c r="A647" s="66"/>
      <c r="B647" s="255" t="s">
        <v>12104</v>
      </c>
      <c r="C647" s="255" t="s">
        <v>12105</v>
      </c>
      <c r="D647" s="256" t="s">
        <v>12106</v>
      </c>
      <c r="E647" s="70"/>
      <c r="F647" s="256" t="s">
        <v>12107</v>
      </c>
      <c r="G647" s="69"/>
      <c r="H647" s="70"/>
      <c r="I647" s="62"/>
      <c r="J647" s="62"/>
      <c r="K647" s="62"/>
      <c r="L647" s="62"/>
      <c r="M647" s="62"/>
      <c r="N647" s="62"/>
      <c r="O647" s="62"/>
      <c r="P647" s="62"/>
      <c r="Q647" s="62"/>
      <c r="R647" s="62"/>
      <c r="S647" s="62"/>
      <c r="T647" s="62"/>
      <c r="U647" s="62"/>
      <c r="V647" s="62"/>
      <c r="W647" s="62"/>
      <c r="X647" s="62"/>
      <c r="Y647" s="62"/>
      <c r="Z647" s="62"/>
      <c r="AA647" s="62"/>
      <c r="AB647" s="62"/>
      <c r="AC647" s="62"/>
      <c r="AD647" s="62"/>
      <c r="AE647" s="60"/>
    </row>
    <row r="648">
      <c r="A648" s="66"/>
      <c r="B648" s="89"/>
      <c r="C648" s="89"/>
      <c r="D648" s="232" t="s">
        <v>12108</v>
      </c>
      <c r="E648" s="232" t="s">
        <v>12109</v>
      </c>
      <c r="F648" s="232" t="s">
        <v>12110</v>
      </c>
      <c r="G648" s="232" t="s">
        <v>12111</v>
      </c>
      <c r="H648" s="232" t="s">
        <v>10340</v>
      </c>
      <c r="I648" s="62"/>
      <c r="J648" s="62"/>
      <c r="K648" s="257" t="s">
        <v>11065</v>
      </c>
      <c r="L648" s="62"/>
      <c r="M648" s="257" t="s">
        <v>11065</v>
      </c>
      <c r="N648" s="257" t="s">
        <v>12112</v>
      </c>
      <c r="O648" s="257" t="s">
        <v>11170</v>
      </c>
      <c r="P648" s="62"/>
      <c r="Q648" s="62"/>
      <c r="R648" s="62"/>
      <c r="S648" s="62"/>
      <c r="T648" s="62"/>
      <c r="U648" s="62"/>
      <c r="V648" s="62"/>
      <c r="W648" s="62"/>
      <c r="X648" s="62"/>
      <c r="Y648" s="62"/>
      <c r="Z648" s="62"/>
      <c r="AA648" s="62"/>
      <c r="AB648" s="62"/>
      <c r="AC648" s="62"/>
      <c r="AD648" s="62"/>
      <c r="AE648" s="60"/>
    </row>
    <row r="649">
      <c r="A649" s="66"/>
      <c r="B649" s="232" t="s">
        <v>10753</v>
      </c>
      <c r="C649" s="257" t="s">
        <v>12113</v>
      </c>
      <c r="D649" s="257" t="s">
        <v>10936</v>
      </c>
      <c r="E649" s="257" t="s">
        <v>12114</v>
      </c>
      <c r="F649" s="257" t="s">
        <v>11065</v>
      </c>
      <c r="G649" s="257" t="s">
        <v>11715</v>
      </c>
      <c r="H649" s="257" t="s">
        <v>11095</v>
      </c>
      <c r="I649" s="62"/>
      <c r="J649" s="62"/>
      <c r="K649" s="257" t="s">
        <v>12112</v>
      </c>
      <c r="L649" s="62"/>
      <c r="M649" s="62"/>
      <c r="N649" s="62"/>
      <c r="O649" s="62"/>
      <c r="P649" s="62"/>
      <c r="Q649" s="62"/>
      <c r="R649" s="62"/>
      <c r="S649" s="62"/>
      <c r="T649" s="62"/>
      <c r="U649" s="62"/>
      <c r="V649" s="62"/>
      <c r="W649" s="62"/>
      <c r="X649" s="62"/>
      <c r="Y649" s="62"/>
      <c r="Z649" s="62"/>
      <c r="AA649" s="62"/>
      <c r="AB649" s="62"/>
      <c r="AC649" s="62"/>
      <c r="AD649" s="62"/>
      <c r="AE649" s="60"/>
    </row>
    <row r="650">
      <c r="A650" s="66"/>
      <c r="B650" s="232" t="s">
        <v>12115</v>
      </c>
      <c r="C650" s="232" t="s">
        <v>10079</v>
      </c>
      <c r="D650" s="87"/>
      <c r="E650" s="87"/>
      <c r="F650" s="87"/>
      <c r="G650" s="87"/>
      <c r="H650" s="87"/>
      <c r="I650" s="62"/>
      <c r="J650" s="62"/>
      <c r="K650" s="257" t="s">
        <v>11170</v>
      </c>
      <c r="L650" s="62"/>
      <c r="M650" s="62"/>
      <c r="N650" s="62"/>
      <c r="O650" s="62"/>
      <c r="P650" s="62"/>
      <c r="Q650" s="62"/>
      <c r="R650" s="62"/>
      <c r="S650" s="62"/>
      <c r="T650" s="62"/>
      <c r="U650" s="62"/>
      <c r="V650" s="62"/>
      <c r="W650" s="62"/>
      <c r="X650" s="62"/>
      <c r="Y650" s="62"/>
      <c r="Z650" s="62"/>
      <c r="AA650" s="62"/>
      <c r="AB650" s="62"/>
      <c r="AC650" s="62"/>
      <c r="AD650" s="62"/>
      <c r="AE650" s="60"/>
    </row>
    <row r="651">
      <c r="A651" s="66"/>
      <c r="B651" s="232" t="s">
        <v>10754</v>
      </c>
      <c r="C651" s="257" t="s">
        <v>12116</v>
      </c>
      <c r="D651" s="257" t="s">
        <v>12117</v>
      </c>
      <c r="E651" s="257" t="s">
        <v>10918</v>
      </c>
      <c r="F651" s="257" t="s">
        <v>12112</v>
      </c>
      <c r="G651" s="257" t="s">
        <v>12118</v>
      </c>
      <c r="H651" s="257" t="s">
        <v>10881</v>
      </c>
      <c r="I651" s="62"/>
      <c r="J651" s="62"/>
      <c r="K651" s="62"/>
      <c r="L651" s="62"/>
      <c r="M651" s="62"/>
      <c r="N651" s="62"/>
      <c r="O651" s="62"/>
      <c r="P651" s="62"/>
      <c r="Q651" s="62"/>
      <c r="R651" s="62"/>
      <c r="S651" s="62"/>
      <c r="T651" s="62"/>
      <c r="U651" s="62"/>
      <c r="V651" s="62"/>
      <c r="W651" s="62"/>
      <c r="X651" s="62"/>
      <c r="Y651" s="62"/>
      <c r="Z651" s="62"/>
      <c r="AA651" s="62"/>
      <c r="AB651" s="62"/>
      <c r="AC651" s="62"/>
      <c r="AD651" s="62"/>
      <c r="AE651" s="60"/>
    </row>
    <row r="652">
      <c r="A652" s="66"/>
      <c r="B652" s="232" t="s">
        <v>12115</v>
      </c>
      <c r="C652" s="232" t="s">
        <v>10079</v>
      </c>
      <c r="D652" s="87"/>
      <c r="E652" s="87"/>
      <c r="F652" s="87"/>
      <c r="G652" s="87"/>
      <c r="H652" s="87"/>
      <c r="I652" s="62"/>
      <c r="J652" s="62"/>
      <c r="K652" s="62"/>
      <c r="L652" s="62" t="s">
        <v>11715</v>
      </c>
      <c r="M652" s="62"/>
      <c r="N652" s="62" t="s">
        <v>11715</v>
      </c>
      <c r="O652" s="62" t="s">
        <v>12118</v>
      </c>
      <c r="P652" s="62" t="s">
        <v>12119</v>
      </c>
      <c r="Q652" s="62"/>
      <c r="R652" s="62"/>
      <c r="S652" s="62"/>
      <c r="T652" s="62"/>
      <c r="U652" s="62"/>
      <c r="V652" s="62"/>
      <c r="W652" s="62"/>
      <c r="X652" s="62"/>
      <c r="Y652" s="62"/>
      <c r="Z652" s="62"/>
      <c r="AA652" s="62"/>
      <c r="AB652" s="62"/>
      <c r="AC652" s="62"/>
      <c r="AD652" s="62"/>
      <c r="AE652" s="60"/>
    </row>
    <row r="653">
      <c r="A653" s="66"/>
      <c r="B653" s="232" t="s">
        <v>10139</v>
      </c>
      <c r="C653" s="257" t="s">
        <v>12120</v>
      </c>
      <c r="D653" s="257" t="s">
        <v>11950</v>
      </c>
      <c r="E653" s="257" t="s">
        <v>12121</v>
      </c>
      <c r="F653" s="257" t="s">
        <v>11170</v>
      </c>
      <c r="G653" s="257" t="s">
        <v>12119</v>
      </c>
      <c r="H653" s="257" t="s">
        <v>10842</v>
      </c>
      <c r="I653" s="62"/>
      <c r="J653" s="62"/>
      <c r="K653" s="62"/>
      <c r="L653" s="62" t="s">
        <v>12118</v>
      </c>
      <c r="M653" s="62"/>
      <c r="N653" s="62"/>
      <c r="O653" s="62"/>
      <c r="P653" s="62"/>
      <c r="Q653" s="62"/>
      <c r="R653" s="62"/>
      <c r="S653" s="62"/>
      <c r="T653" s="62"/>
      <c r="U653" s="62"/>
      <c r="V653" s="62"/>
      <c r="W653" s="62"/>
      <c r="X653" s="62"/>
      <c r="Y653" s="62"/>
      <c r="Z653" s="62"/>
      <c r="AA653" s="62"/>
      <c r="AB653" s="62"/>
      <c r="AC653" s="62"/>
      <c r="AD653" s="62"/>
      <c r="AE653" s="60"/>
    </row>
    <row r="654">
      <c r="A654" s="66"/>
      <c r="B654" s="232" t="s">
        <v>12115</v>
      </c>
      <c r="C654" s="232" t="s">
        <v>10079</v>
      </c>
      <c r="D654" s="87"/>
      <c r="E654" s="87"/>
      <c r="F654" s="87"/>
      <c r="G654" s="87"/>
      <c r="H654" s="87"/>
      <c r="I654" s="62"/>
      <c r="J654" s="62"/>
      <c r="K654" s="62"/>
      <c r="L654" s="62" t="s">
        <v>12119</v>
      </c>
      <c r="M654" s="62"/>
      <c r="N654" s="257" t="s">
        <v>11095</v>
      </c>
      <c r="O654" s="62"/>
      <c r="P654" s="257" t="s">
        <v>11095</v>
      </c>
      <c r="Q654" s="257" t="s">
        <v>10881</v>
      </c>
      <c r="R654" s="257" t="s">
        <v>10842</v>
      </c>
      <c r="S654" s="62"/>
      <c r="T654" s="62"/>
      <c r="U654" s="62"/>
      <c r="V654" s="62"/>
      <c r="W654" s="62"/>
      <c r="X654" s="62"/>
      <c r="Y654" s="62"/>
      <c r="Z654" s="62"/>
      <c r="AA654" s="62"/>
      <c r="AB654" s="62"/>
      <c r="AC654" s="62"/>
      <c r="AD654" s="62"/>
      <c r="AE654" s="60"/>
    </row>
    <row r="655">
      <c r="A655" s="62"/>
      <c r="B655" s="62"/>
      <c r="C655" s="62"/>
      <c r="D655" s="62"/>
      <c r="E655" s="62"/>
      <c r="F655" s="62"/>
      <c r="G655" s="62"/>
      <c r="H655" s="62"/>
      <c r="I655" s="62"/>
      <c r="J655" s="62"/>
      <c r="K655" s="62"/>
      <c r="L655" s="62"/>
      <c r="M655" s="62"/>
      <c r="N655" s="257" t="s">
        <v>10881</v>
      </c>
      <c r="O655" s="62"/>
      <c r="P655" s="62"/>
      <c r="Q655" s="62"/>
      <c r="R655" s="62"/>
      <c r="S655" s="62"/>
      <c r="T655" s="62"/>
      <c r="U655" s="62"/>
      <c r="V655" s="62"/>
      <c r="W655" s="62"/>
      <c r="X655" s="62"/>
      <c r="Y655" s="62"/>
      <c r="Z655" s="62"/>
      <c r="AA655" s="62"/>
      <c r="AB655" s="62"/>
      <c r="AC655" s="62"/>
      <c r="AD655" s="62"/>
      <c r="AE655" s="60"/>
    </row>
    <row r="656">
      <c r="A656" s="62"/>
      <c r="B656" s="62"/>
      <c r="C656" s="62"/>
      <c r="D656" s="62"/>
      <c r="E656" s="62"/>
      <c r="F656" s="62"/>
      <c r="G656" s="62"/>
      <c r="H656" s="62"/>
      <c r="I656" s="62"/>
      <c r="J656" s="62"/>
      <c r="K656" s="62"/>
      <c r="L656" s="62"/>
      <c r="M656" s="62"/>
      <c r="N656" s="257" t="s">
        <v>10842</v>
      </c>
      <c r="O656" s="62"/>
      <c r="P656" s="62"/>
      <c r="Q656" s="62"/>
      <c r="R656" s="62"/>
      <c r="S656" s="62"/>
      <c r="T656" s="62"/>
      <c r="U656" s="62"/>
      <c r="V656" s="62"/>
      <c r="W656" s="62"/>
      <c r="X656" s="62"/>
      <c r="Y656" s="62"/>
      <c r="Z656" s="62"/>
      <c r="AA656" s="62"/>
      <c r="AB656" s="62"/>
      <c r="AC656" s="62"/>
      <c r="AD656" s="62"/>
      <c r="AE656" s="60"/>
    </row>
    <row r="657">
      <c r="A657" s="62"/>
      <c r="B657" s="1" t="s">
        <v>12122</v>
      </c>
      <c r="C657" s="1" t="s">
        <v>12123</v>
      </c>
      <c r="D657" s="4"/>
      <c r="E657" s="4"/>
      <c r="F657" s="4"/>
      <c r="G657" s="4"/>
      <c r="H657" s="4"/>
      <c r="I657" s="4"/>
      <c r="J657" s="62"/>
      <c r="K657" s="62"/>
      <c r="L657" s="62"/>
      <c r="M657" s="62"/>
      <c r="N657" s="62"/>
      <c r="O657" s="62"/>
      <c r="P657" s="62"/>
      <c r="Q657" s="62"/>
      <c r="R657" s="62"/>
      <c r="S657" s="62"/>
      <c r="T657" s="62"/>
      <c r="U657" s="62"/>
      <c r="V657" s="62"/>
      <c r="W657" s="62"/>
      <c r="X657" s="62"/>
      <c r="Y657" s="62"/>
      <c r="Z657" s="62"/>
      <c r="AA657" s="62"/>
      <c r="AB657" s="62"/>
      <c r="AC657" s="62"/>
      <c r="AD657" s="62"/>
      <c r="AE657" s="60"/>
    </row>
    <row r="658">
      <c r="A658" s="62"/>
      <c r="B658" s="1" t="s">
        <v>10065</v>
      </c>
      <c r="C658" s="1" t="s">
        <v>12104</v>
      </c>
      <c r="D658" s="1" t="s">
        <v>12124</v>
      </c>
      <c r="E658" s="1" t="s">
        <v>12125</v>
      </c>
      <c r="F658" s="1" t="s">
        <v>12126</v>
      </c>
      <c r="G658" s="1" t="s">
        <v>12127</v>
      </c>
      <c r="H658" s="1" t="s">
        <v>12128</v>
      </c>
      <c r="I658" s="1" t="s">
        <v>12129</v>
      </c>
      <c r="J658" s="62"/>
      <c r="K658" s="62"/>
      <c r="L658" s="62"/>
      <c r="M658" s="62"/>
      <c r="N658" s="62"/>
      <c r="O658" s="62"/>
      <c r="P658" s="62"/>
      <c r="Q658" s="62"/>
      <c r="R658" s="62"/>
      <c r="S658" s="62"/>
      <c r="T658" s="62"/>
      <c r="U658" s="62"/>
      <c r="V658" s="62"/>
      <c r="W658" s="62"/>
      <c r="X658" s="62"/>
      <c r="Y658" s="62"/>
      <c r="Z658" s="62"/>
      <c r="AA658" s="62"/>
      <c r="AB658" s="62"/>
      <c r="AC658" s="62"/>
      <c r="AD658" s="62"/>
      <c r="AE658" s="60"/>
    </row>
    <row r="659">
      <c r="A659" s="62"/>
      <c r="B659" s="4"/>
      <c r="C659" s="1" t="s">
        <v>10753</v>
      </c>
      <c r="D659" s="1">
        <v>0.875</v>
      </c>
      <c r="E659" s="1">
        <v>0.515</v>
      </c>
      <c r="F659" s="1">
        <v>0.757</v>
      </c>
      <c r="G659" s="1">
        <v>0.483</v>
      </c>
      <c r="H659" s="1">
        <v>0.909</v>
      </c>
      <c r="I659" s="1">
        <v>0.98</v>
      </c>
      <c r="J659" s="62"/>
      <c r="K659" s="62"/>
      <c r="L659" s="62"/>
      <c r="M659" s="62"/>
      <c r="N659" s="62"/>
      <c r="O659" s="62"/>
      <c r="P659" s="62"/>
      <c r="Q659" s="62"/>
      <c r="R659" s="62"/>
      <c r="S659" s="62"/>
      <c r="T659" s="62"/>
      <c r="U659" s="62"/>
      <c r="V659" s="62"/>
      <c r="W659" s="62"/>
      <c r="X659" s="62"/>
      <c r="Y659" s="62"/>
      <c r="Z659" s="62"/>
      <c r="AA659" s="62"/>
      <c r="AB659" s="62"/>
      <c r="AC659" s="62"/>
      <c r="AD659" s="62"/>
      <c r="AE659" s="60"/>
    </row>
    <row r="660">
      <c r="A660" s="62"/>
      <c r="B660" s="1" t="s">
        <v>11729</v>
      </c>
      <c r="C660" s="258" t="s">
        <v>10754</v>
      </c>
      <c r="D660" s="1">
        <v>0.656</v>
      </c>
      <c r="E660" s="1">
        <v>0.338</v>
      </c>
      <c r="F660" s="1">
        <v>0.92</v>
      </c>
      <c r="G660" s="1">
        <v>0.125</v>
      </c>
      <c r="H660" s="1">
        <v>0.588</v>
      </c>
      <c r="I660" s="1">
        <v>0.99</v>
      </c>
      <c r="J660" s="62"/>
      <c r="K660" s="62"/>
      <c r="L660" s="62"/>
      <c r="M660" s="62"/>
      <c r="N660" s="62"/>
      <c r="O660" s="62"/>
      <c r="P660" s="62"/>
      <c r="Q660" s="62"/>
      <c r="R660" s="62"/>
      <c r="S660" s="62"/>
      <c r="T660" s="62"/>
      <c r="U660" s="62"/>
      <c r="V660" s="62"/>
      <c r="W660" s="62"/>
      <c r="X660" s="62"/>
      <c r="Y660" s="62"/>
      <c r="Z660" s="62"/>
      <c r="AA660" s="62"/>
      <c r="AB660" s="62"/>
      <c r="AC660" s="62"/>
      <c r="AD660" s="62"/>
      <c r="AE660" s="60"/>
    </row>
    <row r="661">
      <c r="A661" s="62"/>
      <c r="B661" s="4"/>
      <c r="C661" s="1" t="s">
        <v>12130</v>
      </c>
      <c r="D661" s="1">
        <v>0.75</v>
      </c>
      <c r="E661" s="1">
        <v>0.408</v>
      </c>
      <c r="F661" s="1">
        <v>0.83</v>
      </c>
      <c r="G661" s="1">
        <v>0.199</v>
      </c>
      <c r="H661" s="1">
        <v>0.714</v>
      </c>
      <c r="I661" s="1">
        <v>0.985</v>
      </c>
      <c r="J661" s="62"/>
      <c r="K661" s="62"/>
      <c r="L661" s="62"/>
      <c r="M661" s="62"/>
      <c r="N661" s="62"/>
      <c r="O661" s="62"/>
      <c r="P661" s="62"/>
      <c r="Q661" s="62"/>
      <c r="R661" s="62"/>
      <c r="S661" s="62"/>
      <c r="T661" s="62"/>
      <c r="U661" s="62"/>
      <c r="V661" s="62"/>
      <c r="W661" s="62"/>
      <c r="X661" s="62"/>
      <c r="Y661" s="62"/>
      <c r="Z661" s="62"/>
      <c r="AA661" s="62"/>
      <c r="AB661" s="62"/>
      <c r="AC661" s="62"/>
      <c r="AD661" s="62"/>
      <c r="AE661" s="60"/>
    </row>
    <row r="662">
      <c r="A662" s="62"/>
      <c r="B662" s="4"/>
      <c r="C662" s="1" t="s">
        <v>10753</v>
      </c>
      <c r="D662" s="1">
        <v>0.905</v>
      </c>
      <c r="E662" s="1">
        <v>0.595</v>
      </c>
      <c r="F662" s="1">
        <v>0.732</v>
      </c>
      <c r="G662" s="1">
        <v>0.538</v>
      </c>
      <c r="H662" s="1">
        <v>0.909</v>
      </c>
      <c r="I662" s="1">
        <v>0.978</v>
      </c>
      <c r="J662" s="62"/>
      <c r="K662" s="62"/>
      <c r="L662" s="62"/>
      <c r="M662" s="62"/>
      <c r="N662" s="62"/>
      <c r="O662" s="62"/>
      <c r="P662" s="62"/>
      <c r="Q662" s="62"/>
      <c r="R662" s="62"/>
      <c r="S662" s="62"/>
      <c r="T662" s="62"/>
      <c r="U662" s="62"/>
      <c r="V662" s="62"/>
      <c r="W662" s="62"/>
      <c r="X662" s="62"/>
      <c r="Y662" s="62"/>
      <c r="Z662" s="62"/>
      <c r="AA662" s="62"/>
      <c r="AB662" s="62"/>
      <c r="AC662" s="62"/>
      <c r="AD662" s="62"/>
      <c r="AE662" s="60"/>
    </row>
    <row r="663">
      <c r="A663" s="62"/>
      <c r="B663" s="1" t="s">
        <v>12131</v>
      </c>
      <c r="C663" s="258" t="s">
        <v>10754</v>
      </c>
      <c r="D663" s="1">
        <v>0.594</v>
      </c>
      <c r="E663" s="1">
        <v>0.162</v>
      </c>
      <c r="F663" s="1">
        <v>0.255</v>
      </c>
      <c r="G663" s="1">
        <v>0.063</v>
      </c>
      <c r="H663" s="1">
        <v>0.588</v>
      </c>
      <c r="I663" s="1">
        <v>0.991</v>
      </c>
      <c r="J663" s="62"/>
      <c r="K663" s="62"/>
      <c r="L663" s="62"/>
      <c r="M663" s="62"/>
      <c r="N663" s="62"/>
      <c r="O663" s="62"/>
      <c r="P663" s="62"/>
      <c r="Q663" s="62"/>
      <c r="R663" s="62"/>
      <c r="S663" s="62"/>
      <c r="T663" s="62"/>
      <c r="U663" s="62"/>
      <c r="V663" s="62"/>
      <c r="W663" s="62"/>
      <c r="X663" s="62"/>
      <c r="Y663" s="62"/>
      <c r="Z663" s="62"/>
      <c r="AA663" s="62"/>
      <c r="AB663" s="62"/>
      <c r="AC663" s="62"/>
      <c r="AD663" s="62"/>
      <c r="AE663" s="60"/>
    </row>
    <row r="664">
      <c r="A664" s="62"/>
      <c r="B664" s="4"/>
      <c r="C664" s="1" t="s">
        <v>12130</v>
      </c>
      <c r="D664" s="1">
        <v>0.717</v>
      </c>
      <c r="E664" s="1">
        <v>0.255</v>
      </c>
      <c r="F664" s="1">
        <v>0.732</v>
      </c>
      <c r="G664" s="1">
        <v>0.112</v>
      </c>
      <c r="H664" s="1">
        <v>0.714</v>
      </c>
      <c r="I664" s="1">
        <v>0.984</v>
      </c>
      <c r="J664" s="62"/>
      <c r="K664" s="62"/>
      <c r="L664" s="62"/>
      <c r="M664" s="62"/>
      <c r="N664" s="62"/>
      <c r="O664" s="62"/>
      <c r="P664" s="62"/>
      <c r="Q664" s="62"/>
      <c r="R664" s="62"/>
      <c r="S664" s="62"/>
      <c r="T664" s="62"/>
      <c r="U664" s="62"/>
      <c r="V664" s="62"/>
      <c r="W664" s="62"/>
      <c r="X664" s="62"/>
      <c r="Y664" s="62"/>
      <c r="Z664" s="62"/>
      <c r="AA664" s="62"/>
      <c r="AB664" s="62"/>
      <c r="AC664" s="62"/>
      <c r="AD664" s="62"/>
      <c r="AE664" s="60"/>
    </row>
    <row r="665">
      <c r="A665" s="62"/>
      <c r="B665" s="4"/>
      <c r="C665" s="1" t="s">
        <v>10753</v>
      </c>
      <c r="D665" s="1">
        <v>0.857</v>
      </c>
      <c r="E665" s="1">
        <v>0.463</v>
      </c>
      <c r="F665" s="1">
        <v>0.663</v>
      </c>
      <c r="G665" s="1">
        <v>0.375</v>
      </c>
      <c r="H665" s="1">
        <v>0.818</v>
      </c>
      <c r="I665" s="1">
        <v>0.979</v>
      </c>
      <c r="J665" s="62"/>
      <c r="K665" s="62"/>
      <c r="L665" s="62"/>
      <c r="M665" s="62"/>
      <c r="N665" s="62"/>
      <c r="O665" s="62"/>
      <c r="P665" s="62"/>
      <c r="Q665" s="62"/>
      <c r="R665" s="62"/>
      <c r="S665" s="62"/>
      <c r="T665" s="62"/>
      <c r="U665" s="62"/>
      <c r="V665" s="62"/>
      <c r="W665" s="62"/>
      <c r="X665" s="62"/>
      <c r="Y665" s="62"/>
      <c r="Z665" s="62"/>
      <c r="AA665" s="62"/>
      <c r="AB665" s="62"/>
      <c r="AC665" s="62"/>
      <c r="AD665" s="62"/>
      <c r="AE665" s="60"/>
    </row>
    <row r="666">
      <c r="A666" s="62"/>
      <c r="B666" s="1" t="s">
        <v>12109</v>
      </c>
      <c r="C666" s="1" t="s">
        <v>10754</v>
      </c>
      <c r="D666" s="1">
        <v>0.563</v>
      </c>
      <c r="E666" s="1">
        <v>0.162</v>
      </c>
      <c r="F666" s="1">
        <v>0.735</v>
      </c>
      <c r="G666" s="1">
        <v>0.134</v>
      </c>
      <c r="H666" s="1">
        <v>0.529</v>
      </c>
      <c r="I666" s="1">
        <v>0.99</v>
      </c>
      <c r="J666" s="62"/>
      <c r="K666" s="62"/>
      <c r="L666" s="62"/>
      <c r="M666" s="62"/>
      <c r="N666" s="62"/>
      <c r="O666" s="62"/>
      <c r="P666" s="62"/>
      <c r="Q666" s="62"/>
      <c r="R666" s="62"/>
      <c r="S666" s="62"/>
      <c r="T666" s="62"/>
      <c r="U666" s="62"/>
      <c r="V666" s="62"/>
      <c r="W666" s="62"/>
      <c r="X666" s="62"/>
      <c r="Y666" s="62"/>
      <c r="Z666" s="62"/>
      <c r="AA666" s="62"/>
      <c r="AB666" s="62"/>
      <c r="AC666" s="62"/>
      <c r="AD666" s="62"/>
      <c r="AE666" s="60"/>
    </row>
    <row r="667">
      <c r="A667" s="62"/>
      <c r="B667" s="4"/>
      <c r="C667" s="1" t="s">
        <v>12130</v>
      </c>
      <c r="D667" s="1">
        <v>0.697</v>
      </c>
      <c r="E667" s="1">
        <v>0.24</v>
      </c>
      <c r="F667" s="1">
        <v>0.697</v>
      </c>
      <c r="G667" s="1">
        <v>0.197</v>
      </c>
      <c r="H667" s="1">
        <v>0.643</v>
      </c>
      <c r="I667" s="1">
        <v>0.985</v>
      </c>
      <c r="J667" s="62"/>
      <c r="K667" s="62"/>
      <c r="L667" s="62"/>
      <c r="M667" s="62"/>
      <c r="N667" s="62"/>
      <c r="O667" s="62"/>
      <c r="P667" s="62"/>
      <c r="Q667" s="62"/>
      <c r="R667" s="62"/>
      <c r="S667" s="62"/>
      <c r="T667" s="62"/>
      <c r="U667" s="62"/>
      <c r="V667" s="62"/>
      <c r="W667" s="62"/>
      <c r="X667" s="62"/>
      <c r="Y667" s="62"/>
      <c r="Z667" s="62"/>
      <c r="AA667" s="62"/>
      <c r="AB667" s="62"/>
      <c r="AC667" s="62"/>
      <c r="AD667" s="62"/>
      <c r="AE667" s="60"/>
    </row>
    <row r="668">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c r="AA668" s="62"/>
      <c r="AB668" s="62"/>
      <c r="AC668" s="62"/>
      <c r="AD668" s="62"/>
      <c r="AE668" s="60"/>
    </row>
    <row r="669">
      <c r="A669" s="62"/>
      <c r="B669" s="211" t="s">
        <v>3950</v>
      </c>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c r="AA669" s="62"/>
      <c r="AB669" s="62"/>
      <c r="AC669" s="62"/>
      <c r="AD669" s="62"/>
      <c r="AE669" s="60"/>
    </row>
    <row r="670">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c r="AA670" s="62"/>
      <c r="AB670" s="62"/>
      <c r="AC670" s="62"/>
      <c r="AD670" s="62"/>
      <c r="AE670" s="60"/>
    </row>
    <row r="671">
      <c r="A671" s="62"/>
      <c r="B671" s="219" t="s">
        <v>12132</v>
      </c>
      <c r="C671" s="219" t="s">
        <v>12133</v>
      </c>
      <c r="D671" s="219" t="s">
        <v>12134</v>
      </c>
      <c r="E671" s="219" t="s">
        <v>12135</v>
      </c>
      <c r="F671" s="219" t="s">
        <v>12136</v>
      </c>
      <c r="G671" s="62"/>
      <c r="H671" s="62"/>
      <c r="I671" s="62"/>
      <c r="J671" s="62"/>
      <c r="K671" s="62"/>
      <c r="L671" s="62"/>
      <c r="M671" s="62"/>
      <c r="N671" s="62"/>
      <c r="O671" s="62"/>
      <c r="P671" s="62"/>
      <c r="Q671" s="62"/>
      <c r="R671" s="62"/>
      <c r="S671" s="62"/>
      <c r="T671" s="62"/>
      <c r="U671" s="62"/>
      <c r="V671" s="62"/>
      <c r="W671" s="62"/>
      <c r="X671" s="62"/>
      <c r="Y671" s="62"/>
      <c r="Z671" s="62"/>
      <c r="AA671" s="62"/>
      <c r="AB671" s="62"/>
      <c r="AC671" s="62"/>
      <c r="AD671" s="62"/>
      <c r="AE671" s="60"/>
    </row>
    <row r="672">
      <c r="A672" s="62"/>
      <c r="B672" s="215" t="s">
        <v>12137</v>
      </c>
      <c r="C672" s="215" t="s">
        <v>12138</v>
      </c>
      <c r="D672" s="215" t="s">
        <v>12139</v>
      </c>
      <c r="E672" s="215" t="s">
        <v>12140</v>
      </c>
      <c r="F672" s="215" t="s">
        <v>12141</v>
      </c>
      <c r="G672" s="62"/>
      <c r="H672" s="225" t="s">
        <v>12142</v>
      </c>
      <c r="I672" s="225" t="s">
        <v>12143</v>
      </c>
      <c r="J672" s="225" t="s">
        <v>12144</v>
      </c>
      <c r="K672" s="62"/>
      <c r="L672" s="62"/>
      <c r="M672" s="62"/>
      <c r="N672" s="62"/>
      <c r="O672" s="62"/>
      <c r="P672" s="62"/>
      <c r="Q672" s="62"/>
      <c r="R672" s="62"/>
      <c r="S672" s="62"/>
      <c r="T672" s="62"/>
      <c r="U672" s="62"/>
      <c r="V672" s="62"/>
      <c r="W672" s="62"/>
      <c r="X672" s="62"/>
      <c r="Y672" s="62"/>
      <c r="Z672" s="62"/>
      <c r="AA672" s="62"/>
      <c r="AB672" s="62"/>
      <c r="AC672" s="62"/>
      <c r="AD672" s="62"/>
      <c r="AE672" s="60"/>
    </row>
    <row r="673">
      <c r="A673" s="62"/>
      <c r="B673" s="215" t="s">
        <v>10502</v>
      </c>
      <c r="C673" s="215" t="s">
        <v>12145</v>
      </c>
      <c r="D673" s="215" t="s">
        <v>12146</v>
      </c>
      <c r="E673" s="215" t="s">
        <v>12147</v>
      </c>
      <c r="F673" s="215" t="s">
        <v>12148</v>
      </c>
      <c r="G673" s="62"/>
      <c r="H673" s="225" t="s">
        <v>12149</v>
      </c>
      <c r="I673" s="225" t="s">
        <v>12150</v>
      </c>
      <c r="J673" s="225" t="s">
        <v>12151</v>
      </c>
      <c r="K673" s="62"/>
      <c r="L673" s="62"/>
      <c r="M673" s="62"/>
      <c r="N673" s="62"/>
      <c r="O673" s="62"/>
      <c r="P673" s="62"/>
      <c r="Q673" s="62"/>
      <c r="R673" s="62"/>
      <c r="S673" s="62"/>
      <c r="T673" s="62"/>
      <c r="U673" s="62"/>
      <c r="V673" s="62"/>
      <c r="W673" s="62"/>
      <c r="X673" s="62"/>
      <c r="Y673" s="62"/>
      <c r="Z673" s="62"/>
      <c r="AA673" s="62"/>
      <c r="AB673" s="62"/>
      <c r="AC673" s="62"/>
      <c r="AD673" s="62"/>
      <c r="AE673" s="60"/>
    </row>
    <row r="674">
      <c r="A674" s="62"/>
      <c r="B674" s="215" t="s">
        <v>12152</v>
      </c>
      <c r="C674" s="215" t="s">
        <v>12153</v>
      </c>
      <c r="D674" s="215" t="s">
        <v>12154</v>
      </c>
      <c r="E674" s="215" t="s">
        <v>12155</v>
      </c>
      <c r="F674" s="215" t="s">
        <v>12156</v>
      </c>
      <c r="G674" s="62"/>
      <c r="H674" s="225" t="s">
        <v>12157</v>
      </c>
      <c r="I674" s="225" t="s">
        <v>12158</v>
      </c>
      <c r="J674" s="225" t="s">
        <v>12159</v>
      </c>
      <c r="K674" s="62"/>
      <c r="L674" s="62"/>
      <c r="M674" s="62"/>
      <c r="N674" s="62"/>
      <c r="O674" s="62"/>
      <c r="P674" s="62"/>
      <c r="Q674" s="62"/>
      <c r="R674" s="62"/>
      <c r="S674" s="62"/>
      <c r="T674" s="62"/>
      <c r="U674" s="62"/>
      <c r="V674" s="62"/>
      <c r="W674" s="62"/>
      <c r="X674" s="62"/>
      <c r="Y674" s="62"/>
      <c r="Z674" s="62"/>
      <c r="AA674" s="62"/>
      <c r="AB674" s="62"/>
      <c r="AC674" s="62"/>
      <c r="AD674" s="62"/>
      <c r="AE674" s="60"/>
    </row>
    <row r="675">
      <c r="A675" s="62"/>
      <c r="B675" s="215" t="s">
        <v>11600</v>
      </c>
      <c r="C675" s="215" t="s">
        <v>12160</v>
      </c>
      <c r="D675" s="215" t="s">
        <v>12161</v>
      </c>
      <c r="E675" s="215" t="s">
        <v>12162</v>
      </c>
      <c r="F675" s="215" t="s">
        <v>12163</v>
      </c>
      <c r="G675" s="62"/>
      <c r="H675" s="225" t="s">
        <v>12164</v>
      </c>
      <c r="I675" s="225" t="s">
        <v>12165</v>
      </c>
      <c r="J675" s="225" t="s">
        <v>12166</v>
      </c>
      <c r="K675" s="62"/>
      <c r="L675" s="62"/>
      <c r="M675" s="62"/>
      <c r="N675" s="62"/>
      <c r="O675" s="62"/>
      <c r="P675" s="62"/>
      <c r="Q675" s="62"/>
      <c r="R675" s="62"/>
      <c r="S675" s="62"/>
      <c r="T675" s="62"/>
      <c r="U675" s="62"/>
      <c r="V675" s="62"/>
      <c r="W675" s="62"/>
      <c r="X675" s="62"/>
      <c r="Y675" s="62"/>
      <c r="Z675" s="62"/>
      <c r="AA675" s="62"/>
      <c r="AB675" s="62"/>
      <c r="AC675" s="62"/>
      <c r="AD675" s="62"/>
      <c r="AE675" s="60"/>
    </row>
    <row r="676">
      <c r="A676" s="62"/>
      <c r="B676" s="215" t="s">
        <v>12167</v>
      </c>
      <c r="C676" s="217" t="s">
        <v>12168</v>
      </c>
      <c r="D676" s="215" t="s">
        <v>12169</v>
      </c>
      <c r="E676" s="217" t="s">
        <v>12170</v>
      </c>
      <c r="F676" s="215" t="s">
        <v>12171</v>
      </c>
      <c r="G676" s="62"/>
      <c r="H676" s="225" t="s">
        <v>12172</v>
      </c>
      <c r="I676" s="225" t="s">
        <v>12173</v>
      </c>
      <c r="J676" s="225" t="s">
        <v>12174</v>
      </c>
      <c r="K676" s="62"/>
      <c r="L676" s="62"/>
      <c r="M676" s="62"/>
      <c r="N676" s="62"/>
      <c r="O676" s="62"/>
      <c r="P676" s="62"/>
      <c r="Q676" s="62"/>
      <c r="R676" s="62"/>
      <c r="S676" s="62"/>
      <c r="T676" s="62"/>
      <c r="U676" s="62"/>
      <c r="V676" s="62"/>
      <c r="W676" s="62"/>
      <c r="X676" s="62"/>
      <c r="Y676" s="62"/>
      <c r="Z676" s="62"/>
      <c r="AA676" s="62"/>
      <c r="AB676" s="62"/>
      <c r="AC676" s="62"/>
      <c r="AD676" s="62"/>
      <c r="AE676" s="60"/>
    </row>
    <row r="677">
      <c r="A677" s="62"/>
      <c r="B677" s="213" t="s">
        <v>12175</v>
      </c>
      <c r="C677" s="213" t="s">
        <v>12176</v>
      </c>
      <c r="D677" s="218" t="s">
        <v>12177</v>
      </c>
      <c r="E677" s="213" t="s">
        <v>12178</v>
      </c>
      <c r="F677" s="213" t="s">
        <v>12179</v>
      </c>
      <c r="G677" s="62"/>
      <c r="H677" s="225" t="s">
        <v>12180</v>
      </c>
      <c r="I677" s="225" t="s">
        <v>12181</v>
      </c>
      <c r="J677" s="225" t="s">
        <v>12182</v>
      </c>
      <c r="K677" s="62"/>
      <c r="L677" s="62"/>
      <c r="M677" s="62"/>
      <c r="N677" s="62"/>
      <c r="O677" s="62"/>
      <c r="P677" s="62"/>
      <c r="Q677" s="62"/>
      <c r="R677" s="62"/>
      <c r="S677" s="62"/>
      <c r="T677" s="62"/>
      <c r="U677" s="62"/>
      <c r="V677" s="62"/>
      <c r="W677" s="62"/>
      <c r="X677" s="62"/>
      <c r="Y677" s="62"/>
      <c r="Z677" s="62"/>
      <c r="AA677" s="62"/>
      <c r="AB677" s="62"/>
      <c r="AC677" s="62"/>
      <c r="AD677" s="62"/>
      <c r="AE677" s="60"/>
    </row>
    <row r="678">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c r="AA678" s="62"/>
      <c r="AB678" s="62"/>
      <c r="AC678" s="62"/>
      <c r="AD678" s="62"/>
      <c r="AE678" s="60"/>
    </row>
    <row r="679">
      <c r="A679" s="62"/>
      <c r="B679" s="182" t="s">
        <v>12183</v>
      </c>
      <c r="C679" s="182" t="s">
        <v>12184</v>
      </c>
      <c r="D679" s="62"/>
      <c r="E679" s="62"/>
      <c r="F679" s="62"/>
      <c r="G679" s="62"/>
      <c r="H679" s="62"/>
      <c r="I679" s="62"/>
      <c r="J679" s="62"/>
      <c r="K679" s="62"/>
      <c r="L679" s="62"/>
      <c r="M679" s="62"/>
      <c r="N679" s="62"/>
      <c r="O679" s="62"/>
      <c r="P679" s="62"/>
      <c r="Q679" s="62"/>
      <c r="R679" s="62"/>
      <c r="S679" s="62"/>
      <c r="T679" s="62"/>
      <c r="U679" s="62"/>
      <c r="V679" s="62"/>
      <c r="W679" s="62"/>
      <c r="X679" s="62"/>
      <c r="Y679" s="62"/>
      <c r="Z679" s="62"/>
      <c r="AA679" s="62"/>
      <c r="AB679" s="62"/>
      <c r="AC679" s="62"/>
      <c r="AD679" s="62"/>
      <c r="AE679" s="60"/>
    </row>
    <row r="680">
      <c r="A680" s="62"/>
      <c r="B680" s="219" t="s">
        <v>12185</v>
      </c>
      <c r="C680" s="219" t="s">
        <v>12137</v>
      </c>
      <c r="D680" s="219" t="s">
        <v>10502</v>
      </c>
      <c r="E680" s="219" t="s">
        <v>12152</v>
      </c>
      <c r="F680" s="219" t="s">
        <v>11600</v>
      </c>
      <c r="G680" s="219" t="s">
        <v>12186</v>
      </c>
      <c r="H680" s="219" t="s">
        <v>12187</v>
      </c>
      <c r="I680" s="219" t="s">
        <v>12188</v>
      </c>
      <c r="J680" s="62"/>
      <c r="K680" s="182" t="s">
        <v>12137</v>
      </c>
      <c r="L680" s="182" t="s">
        <v>10502</v>
      </c>
      <c r="M680" s="182" t="s">
        <v>12152</v>
      </c>
      <c r="N680" s="182" t="s">
        <v>11600</v>
      </c>
      <c r="O680" s="182" t="s">
        <v>12186</v>
      </c>
      <c r="P680" s="182" t="s">
        <v>12187</v>
      </c>
      <c r="Q680" s="182" t="s">
        <v>12188</v>
      </c>
      <c r="R680" s="62"/>
      <c r="S680" s="182" t="s">
        <v>12137</v>
      </c>
      <c r="T680" s="62"/>
      <c r="U680" s="62"/>
      <c r="V680" s="62"/>
      <c r="W680" s="62"/>
      <c r="X680" s="62"/>
      <c r="Y680" s="62"/>
      <c r="Z680" s="62"/>
      <c r="AA680" s="62"/>
      <c r="AB680" s="62"/>
      <c r="AC680" s="62"/>
      <c r="AD680" s="62"/>
      <c r="AE680" s="60"/>
    </row>
    <row r="681">
      <c r="A681" s="62"/>
      <c r="B681" s="215" t="s">
        <v>12189</v>
      </c>
      <c r="C681" s="215" t="s">
        <v>12190</v>
      </c>
      <c r="D681" s="215" t="s">
        <v>12191</v>
      </c>
      <c r="E681" s="259" t="s">
        <v>12192</v>
      </c>
      <c r="F681" s="215" t="s">
        <v>12193</v>
      </c>
      <c r="G681" s="215" t="s">
        <v>12194</v>
      </c>
      <c r="H681" s="217" t="s">
        <v>12195</v>
      </c>
      <c r="I681" s="215" t="s">
        <v>12196</v>
      </c>
      <c r="J681" s="182" t="s">
        <v>12189</v>
      </c>
      <c r="K681" s="225" t="s">
        <v>12197</v>
      </c>
      <c r="L681" s="225" t="s">
        <v>11556</v>
      </c>
      <c r="M681" s="225" t="s">
        <v>12198</v>
      </c>
      <c r="N681" s="225" t="s">
        <v>12199</v>
      </c>
      <c r="O681" s="225" t="s">
        <v>12200</v>
      </c>
      <c r="P681" s="225" t="s">
        <v>12201</v>
      </c>
      <c r="Q681" s="225" t="s">
        <v>12202</v>
      </c>
      <c r="R681" s="62"/>
      <c r="S681" s="182" t="s">
        <v>10502</v>
      </c>
      <c r="T681" s="62"/>
      <c r="U681" s="62"/>
      <c r="V681" s="62"/>
      <c r="W681" s="62"/>
      <c r="X681" s="62"/>
      <c r="Y681" s="62"/>
      <c r="Z681" s="62"/>
      <c r="AA681" s="62"/>
      <c r="AB681" s="62"/>
      <c r="AC681" s="62"/>
      <c r="AD681" s="62"/>
      <c r="AE681" s="60"/>
    </row>
    <row r="682">
      <c r="A682" s="62"/>
      <c r="B682" s="215" t="s">
        <v>12203</v>
      </c>
      <c r="C682" s="259" t="s">
        <v>12204</v>
      </c>
      <c r="D682" s="215" t="s">
        <v>12205</v>
      </c>
      <c r="E682" s="215" t="s">
        <v>12206</v>
      </c>
      <c r="F682" s="215" t="s">
        <v>12207</v>
      </c>
      <c r="G682" s="215" t="s">
        <v>12208</v>
      </c>
      <c r="H682" s="215" t="s">
        <v>12209</v>
      </c>
      <c r="I682" s="217" t="s">
        <v>12210</v>
      </c>
      <c r="J682" s="182" t="s">
        <v>12203</v>
      </c>
      <c r="K682" s="225" t="s">
        <v>12211</v>
      </c>
      <c r="L682" s="225" t="s">
        <v>12212</v>
      </c>
      <c r="M682" s="225" t="s">
        <v>12213</v>
      </c>
      <c r="N682" s="225" t="s">
        <v>12214</v>
      </c>
      <c r="O682" s="225" t="s">
        <v>12215</v>
      </c>
      <c r="P682" s="225" t="s">
        <v>12216</v>
      </c>
      <c r="Q682" s="225" t="s">
        <v>12217</v>
      </c>
      <c r="R682" s="62"/>
      <c r="S682" s="182" t="s">
        <v>12152</v>
      </c>
      <c r="T682" s="62"/>
      <c r="U682" s="62"/>
      <c r="V682" s="62"/>
      <c r="W682" s="62"/>
      <c r="X682" s="62"/>
      <c r="Y682" s="62"/>
      <c r="Z682" s="62"/>
      <c r="AA682" s="62"/>
      <c r="AB682" s="62"/>
      <c r="AC682" s="62"/>
      <c r="AD682" s="62"/>
      <c r="AE682" s="60"/>
    </row>
    <row r="683">
      <c r="A683" s="62"/>
      <c r="B683" s="215" t="s">
        <v>12218</v>
      </c>
      <c r="C683" s="215" t="s">
        <v>12219</v>
      </c>
      <c r="D683" s="215" t="s">
        <v>12220</v>
      </c>
      <c r="E683" s="259" t="s">
        <v>12221</v>
      </c>
      <c r="F683" s="216">
        <v>48.0</v>
      </c>
      <c r="G683" s="215" t="s">
        <v>12222</v>
      </c>
      <c r="H683" s="215" t="s">
        <v>12223</v>
      </c>
      <c r="I683" s="217" t="s">
        <v>12224</v>
      </c>
      <c r="J683" s="182" t="s">
        <v>12218</v>
      </c>
      <c r="K683" s="225" t="s">
        <v>12225</v>
      </c>
      <c r="L683" s="225" t="s">
        <v>12226</v>
      </c>
      <c r="M683" s="225" t="s">
        <v>12227</v>
      </c>
      <c r="N683" s="225" t="s">
        <v>11263</v>
      </c>
      <c r="O683" s="225" t="s">
        <v>12228</v>
      </c>
      <c r="P683" s="225" t="s">
        <v>12229</v>
      </c>
      <c r="Q683" s="225" t="s">
        <v>12230</v>
      </c>
      <c r="R683" s="62"/>
      <c r="S683" s="182" t="s">
        <v>11600</v>
      </c>
      <c r="T683" s="62"/>
      <c r="U683" s="62"/>
      <c r="V683" s="62"/>
      <c r="W683" s="62"/>
      <c r="X683" s="62"/>
      <c r="Y683" s="62"/>
      <c r="Z683" s="62"/>
      <c r="AA683" s="62"/>
      <c r="AB683" s="62"/>
      <c r="AC683" s="62"/>
      <c r="AD683" s="62"/>
      <c r="AE683" s="60"/>
    </row>
    <row r="684">
      <c r="A684" s="62"/>
      <c r="B684" s="215" t="s">
        <v>12231</v>
      </c>
      <c r="C684" s="259" t="s">
        <v>12232</v>
      </c>
      <c r="D684" s="215" t="s">
        <v>12233</v>
      </c>
      <c r="E684" s="215" t="s">
        <v>12234</v>
      </c>
      <c r="F684" s="215" t="s">
        <v>12235</v>
      </c>
      <c r="G684" s="215" t="s">
        <v>12236</v>
      </c>
      <c r="H684" s="215" t="s">
        <v>12237</v>
      </c>
      <c r="I684" s="217" t="s">
        <v>12238</v>
      </c>
      <c r="J684" s="182" t="s">
        <v>12231</v>
      </c>
      <c r="K684" s="225" t="s">
        <v>10896</v>
      </c>
      <c r="L684" s="225" t="s">
        <v>12239</v>
      </c>
      <c r="M684" s="225" t="s">
        <v>12240</v>
      </c>
      <c r="N684" s="225" t="s">
        <v>12241</v>
      </c>
      <c r="O684" s="225" t="s">
        <v>12242</v>
      </c>
      <c r="P684" s="225" t="s">
        <v>12083</v>
      </c>
      <c r="Q684" s="225" t="s">
        <v>12243</v>
      </c>
      <c r="R684" s="62"/>
      <c r="S684" s="182" t="s">
        <v>12186</v>
      </c>
      <c r="T684" s="62"/>
      <c r="U684" s="62"/>
      <c r="V684" s="62"/>
      <c r="W684" s="62"/>
      <c r="X684" s="62"/>
      <c r="Y684" s="62"/>
      <c r="Z684" s="62"/>
      <c r="AA684" s="62"/>
      <c r="AB684" s="62"/>
      <c r="AC684" s="62"/>
      <c r="AD684" s="62"/>
      <c r="AE684" s="60"/>
    </row>
    <row r="685">
      <c r="A685" s="62"/>
      <c r="B685" s="215" t="s">
        <v>12244</v>
      </c>
      <c r="C685" s="215" t="s">
        <v>12245</v>
      </c>
      <c r="D685" s="215" t="s">
        <v>12246</v>
      </c>
      <c r="E685" s="259" t="s">
        <v>12247</v>
      </c>
      <c r="F685" s="215" t="s">
        <v>12248</v>
      </c>
      <c r="G685" s="215" t="s">
        <v>12249</v>
      </c>
      <c r="H685" s="217" t="s">
        <v>12250</v>
      </c>
      <c r="I685" s="215" t="s">
        <v>12251</v>
      </c>
      <c r="J685" s="182" t="s">
        <v>12244</v>
      </c>
      <c r="K685" s="225" t="s">
        <v>12252</v>
      </c>
      <c r="L685" s="225" t="s">
        <v>11061</v>
      </c>
      <c r="M685" s="225" t="s">
        <v>11188</v>
      </c>
      <c r="N685" s="225" t="s">
        <v>12253</v>
      </c>
      <c r="O685" s="225" t="s">
        <v>12254</v>
      </c>
      <c r="P685" s="225" t="s">
        <v>12255</v>
      </c>
      <c r="Q685" s="225" t="s">
        <v>12256</v>
      </c>
      <c r="R685" s="62"/>
      <c r="S685" s="182" t="s">
        <v>12187</v>
      </c>
      <c r="T685" s="62"/>
      <c r="U685" s="62"/>
      <c r="V685" s="62"/>
      <c r="W685" s="62"/>
      <c r="X685" s="62"/>
      <c r="Y685" s="62"/>
      <c r="Z685" s="62"/>
      <c r="AA685" s="62"/>
      <c r="AB685" s="62"/>
      <c r="AC685" s="62"/>
      <c r="AD685" s="62"/>
      <c r="AE685" s="60"/>
    </row>
    <row r="686">
      <c r="A686" s="62"/>
      <c r="B686" s="215" t="s">
        <v>12257</v>
      </c>
      <c r="C686" s="259" t="s">
        <v>12258</v>
      </c>
      <c r="D686" s="215" t="s">
        <v>12259</v>
      </c>
      <c r="E686" s="215" t="s">
        <v>12260</v>
      </c>
      <c r="F686" s="215" t="s">
        <v>12261</v>
      </c>
      <c r="G686" s="215" t="s">
        <v>12262</v>
      </c>
      <c r="H686" s="215" t="s">
        <v>12263</v>
      </c>
      <c r="I686" s="217" t="s">
        <v>12264</v>
      </c>
      <c r="J686" s="182" t="s">
        <v>12257</v>
      </c>
      <c r="K686" s="225" t="s">
        <v>12265</v>
      </c>
      <c r="L686" s="225" t="s">
        <v>12266</v>
      </c>
      <c r="M686" s="225" t="s">
        <v>12267</v>
      </c>
      <c r="N686" s="225" t="s">
        <v>12268</v>
      </c>
      <c r="O686" s="225" t="s">
        <v>12269</v>
      </c>
      <c r="P686" s="225" t="s">
        <v>12270</v>
      </c>
      <c r="Q686" s="225" t="s">
        <v>12271</v>
      </c>
      <c r="R686" s="62"/>
      <c r="S686" s="182" t="s">
        <v>12188</v>
      </c>
      <c r="T686" s="62"/>
      <c r="U686" s="62"/>
      <c r="V686" s="62"/>
      <c r="W686" s="62"/>
      <c r="X686" s="62"/>
      <c r="Y686" s="62"/>
      <c r="Z686" s="62"/>
      <c r="AA686" s="62"/>
      <c r="AB686" s="62"/>
      <c r="AC686" s="62"/>
      <c r="AD686" s="62"/>
      <c r="AE686" s="60"/>
    </row>
    <row r="687">
      <c r="A687" s="62"/>
      <c r="B687" s="215" t="s">
        <v>12272</v>
      </c>
      <c r="C687" s="259" t="s">
        <v>12248</v>
      </c>
      <c r="D687" s="215" t="s">
        <v>12273</v>
      </c>
      <c r="E687" s="215" t="s">
        <v>12274</v>
      </c>
      <c r="F687" s="216">
        <v>0.0</v>
      </c>
      <c r="G687" s="215" t="s">
        <v>12275</v>
      </c>
      <c r="H687" s="215" t="s">
        <v>12276</v>
      </c>
      <c r="I687" s="217" t="s">
        <v>12277</v>
      </c>
      <c r="J687" s="182" t="s">
        <v>12272</v>
      </c>
      <c r="K687" s="225" t="s">
        <v>12253</v>
      </c>
      <c r="L687" s="225" t="s">
        <v>12278</v>
      </c>
      <c r="M687" s="225" t="s">
        <v>12279</v>
      </c>
      <c r="N687" s="225">
        <v>0.0</v>
      </c>
      <c r="O687" s="225" t="s">
        <v>12280</v>
      </c>
      <c r="P687" s="225" t="s">
        <v>12281</v>
      </c>
      <c r="Q687" s="225" t="s">
        <v>12282</v>
      </c>
      <c r="R687" s="62"/>
      <c r="S687" s="62"/>
      <c r="T687" s="62"/>
      <c r="U687" s="62"/>
      <c r="V687" s="62"/>
      <c r="W687" s="62"/>
      <c r="X687" s="62"/>
      <c r="Y687" s="62"/>
      <c r="Z687" s="62"/>
      <c r="AA687" s="62"/>
      <c r="AB687" s="62"/>
      <c r="AC687" s="62"/>
      <c r="AD687" s="62"/>
      <c r="AE687" s="60"/>
    </row>
    <row r="688">
      <c r="A688" s="62"/>
      <c r="B688" s="215" t="s">
        <v>12283</v>
      </c>
      <c r="C688" s="215" t="s">
        <v>12284</v>
      </c>
      <c r="D688" s="215" t="s">
        <v>12285</v>
      </c>
      <c r="E688" s="259" t="s">
        <v>12286</v>
      </c>
      <c r="F688" s="215" t="s">
        <v>12287</v>
      </c>
      <c r="G688" s="215" t="s">
        <v>12288</v>
      </c>
      <c r="H688" s="260" t="s">
        <v>12289</v>
      </c>
      <c r="I688" s="217" t="s">
        <v>12290</v>
      </c>
      <c r="J688" s="182" t="s">
        <v>12283</v>
      </c>
      <c r="K688" s="225" t="s">
        <v>12291</v>
      </c>
      <c r="L688" s="225" t="s">
        <v>12292</v>
      </c>
      <c r="M688" s="225" t="s">
        <v>12293</v>
      </c>
      <c r="N688" s="225" t="s">
        <v>12294</v>
      </c>
      <c r="O688" s="225" t="s">
        <v>10977</v>
      </c>
      <c r="P688" s="225" t="s">
        <v>12295</v>
      </c>
      <c r="Q688" s="225" t="s">
        <v>12296</v>
      </c>
      <c r="R688" s="62"/>
      <c r="S688" s="62"/>
      <c r="T688" s="62"/>
      <c r="U688" s="62"/>
      <c r="V688" s="62"/>
      <c r="W688" s="62"/>
      <c r="X688" s="62"/>
      <c r="Y688" s="62"/>
      <c r="Z688" s="62"/>
      <c r="AA688" s="62"/>
      <c r="AB688" s="62"/>
      <c r="AC688" s="62"/>
      <c r="AD688" s="62"/>
      <c r="AE688" s="60"/>
    </row>
    <row r="689">
      <c r="A689" s="62"/>
      <c r="B689" s="215" t="s">
        <v>12126</v>
      </c>
      <c r="C689" s="259" t="s">
        <v>12297</v>
      </c>
      <c r="D689" s="215" t="s">
        <v>12298</v>
      </c>
      <c r="E689" s="215" t="s">
        <v>12299</v>
      </c>
      <c r="F689" s="215" t="s">
        <v>12300</v>
      </c>
      <c r="G689" s="215" t="s">
        <v>12301</v>
      </c>
      <c r="H689" s="215" t="s">
        <v>12302</v>
      </c>
      <c r="I689" s="217" t="s">
        <v>12303</v>
      </c>
      <c r="J689" s="182" t="s">
        <v>12126</v>
      </c>
      <c r="K689" s="225" t="s">
        <v>12304</v>
      </c>
      <c r="L689" s="225" t="s">
        <v>12305</v>
      </c>
      <c r="M689" s="225" t="s">
        <v>12306</v>
      </c>
      <c r="N689" s="225" t="s">
        <v>12307</v>
      </c>
      <c r="O689" s="225" t="s">
        <v>12308</v>
      </c>
      <c r="P689" s="225" t="s">
        <v>12309</v>
      </c>
      <c r="Q689" s="225" t="s">
        <v>12310</v>
      </c>
      <c r="R689" s="62"/>
      <c r="S689" s="62"/>
      <c r="T689" s="62"/>
      <c r="U689" s="62"/>
      <c r="V689" s="62"/>
      <c r="W689" s="62"/>
      <c r="X689" s="62"/>
      <c r="Y689" s="62"/>
      <c r="Z689" s="62"/>
      <c r="AA689" s="62"/>
      <c r="AB689" s="62"/>
      <c r="AC689" s="62"/>
      <c r="AD689" s="62"/>
      <c r="AE689" s="60"/>
    </row>
    <row r="690">
      <c r="A690" s="62"/>
      <c r="B690" s="215" t="s">
        <v>12311</v>
      </c>
      <c r="C690" s="259" t="s">
        <v>12312</v>
      </c>
      <c r="D690" s="215" t="s">
        <v>12313</v>
      </c>
      <c r="E690" s="215" t="s">
        <v>12314</v>
      </c>
      <c r="F690" s="215" t="s">
        <v>12315</v>
      </c>
      <c r="G690" s="215" t="s">
        <v>12316</v>
      </c>
      <c r="H690" s="215" t="s">
        <v>12317</v>
      </c>
      <c r="I690" s="217" t="s">
        <v>12318</v>
      </c>
      <c r="J690" s="182" t="s">
        <v>12311</v>
      </c>
      <c r="K690" s="225" t="s">
        <v>12319</v>
      </c>
      <c r="L690" s="225" t="s">
        <v>12320</v>
      </c>
      <c r="M690" s="225" t="s">
        <v>12321</v>
      </c>
      <c r="N690" s="225" t="s">
        <v>12322</v>
      </c>
      <c r="O690" s="225" t="s">
        <v>12323</v>
      </c>
      <c r="P690" s="225" t="s">
        <v>12324</v>
      </c>
      <c r="Q690" s="225" t="s">
        <v>12325</v>
      </c>
      <c r="R690" s="62"/>
      <c r="S690" s="62"/>
      <c r="T690" s="62"/>
      <c r="U690" s="62"/>
      <c r="V690" s="62"/>
      <c r="W690" s="62"/>
      <c r="X690" s="62"/>
      <c r="Y690" s="62"/>
      <c r="Z690" s="62"/>
      <c r="AA690" s="62"/>
      <c r="AB690" s="62"/>
      <c r="AC690" s="62"/>
      <c r="AD690" s="62"/>
      <c r="AE690" s="60"/>
    </row>
    <row r="691">
      <c r="A691" s="62"/>
      <c r="B691" s="215" t="s">
        <v>12326</v>
      </c>
      <c r="C691" s="259" t="s">
        <v>12327</v>
      </c>
      <c r="D691" s="215" t="s">
        <v>12328</v>
      </c>
      <c r="E691" s="215" t="s">
        <v>12329</v>
      </c>
      <c r="F691" s="216">
        <v>0.0</v>
      </c>
      <c r="G691" s="216">
        <v>0.0</v>
      </c>
      <c r="H691" s="215" t="s">
        <v>12330</v>
      </c>
      <c r="I691" s="217" t="s">
        <v>12331</v>
      </c>
      <c r="J691" s="182" t="s">
        <v>12326</v>
      </c>
      <c r="K691" s="225" t="s">
        <v>12332</v>
      </c>
      <c r="L691" s="225" t="s">
        <v>12333</v>
      </c>
      <c r="M691" s="225" t="s">
        <v>10984</v>
      </c>
      <c r="N691" s="225">
        <v>0.0</v>
      </c>
      <c r="O691" s="225">
        <v>0.0</v>
      </c>
      <c r="P691" s="225" t="s">
        <v>12334</v>
      </c>
      <c r="Q691" s="225" t="s">
        <v>12335</v>
      </c>
      <c r="R691" s="62"/>
      <c r="S691" s="62"/>
      <c r="T691" s="62"/>
      <c r="U691" s="62"/>
      <c r="V691" s="62"/>
      <c r="W691" s="62"/>
      <c r="X691" s="62"/>
      <c r="Y691" s="62"/>
      <c r="Z691" s="62"/>
      <c r="AA691" s="62"/>
      <c r="AB691" s="62"/>
      <c r="AC691" s="62"/>
      <c r="AD691" s="62"/>
      <c r="AE691" s="60"/>
    </row>
    <row r="692">
      <c r="A692" s="62"/>
      <c r="B692" s="215" t="s">
        <v>12336</v>
      </c>
      <c r="C692" s="259" t="s">
        <v>12337</v>
      </c>
      <c r="D692" s="215" t="s">
        <v>12338</v>
      </c>
      <c r="E692" s="215" t="s">
        <v>12339</v>
      </c>
      <c r="F692" s="215" t="s">
        <v>12340</v>
      </c>
      <c r="G692" s="215" t="s">
        <v>12341</v>
      </c>
      <c r="H692" s="260" t="s">
        <v>12342</v>
      </c>
      <c r="I692" s="217" t="s">
        <v>12343</v>
      </c>
      <c r="J692" s="182" t="s">
        <v>12336</v>
      </c>
      <c r="K692" s="261" t="s">
        <v>12344</v>
      </c>
      <c r="L692" s="261" t="s">
        <v>12345</v>
      </c>
      <c r="M692" s="261" t="s">
        <v>12346</v>
      </c>
      <c r="N692" s="261" t="s">
        <v>12347</v>
      </c>
      <c r="O692" s="261" t="s">
        <v>12348</v>
      </c>
      <c r="P692" s="261" t="s">
        <v>12349</v>
      </c>
      <c r="Q692" s="261" t="s">
        <v>12350</v>
      </c>
      <c r="R692" s="62"/>
      <c r="S692" s="62"/>
      <c r="T692" s="62"/>
      <c r="U692" s="62"/>
      <c r="V692" s="62"/>
      <c r="W692" s="62"/>
      <c r="X692" s="62"/>
      <c r="Y692" s="62"/>
      <c r="Z692" s="62"/>
      <c r="AA692" s="62"/>
      <c r="AB692" s="62"/>
      <c r="AC692" s="62"/>
      <c r="AD692" s="62"/>
      <c r="AE692" s="60"/>
    </row>
    <row r="693">
      <c r="A693" s="62"/>
      <c r="B693" s="215" t="s">
        <v>12351</v>
      </c>
      <c r="C693" s="259" t="s">
        <v>12352</v>
      </c>
      <c r="D693" s="215" t="s">
        <v>12353</v>
      </c>
      <c r="E693" s="215" t="s">
        <v>12354</v>
      </c>
      <c r="F693" s="215" t="s">
        <v>12355</v>
      </c>
      <c r="G693" s="215" t="s">
        <v>12356</v>
      </c>
      <c r="H693" s="217" t="s">
        <v>12357</v>
      </c>
      <c r="I693" s="215" t="s">
        <v>12358</v>
      </c>
      <c r="J693" s="62"/>
      <c r="K693" s="225" t="s">
        <v>12359</v>
      </c>
      <c r="L693" s="225" t="s">
        <v>12360</v>
      </c>
      <c r="M693" s="225" t="s">
        <v>12361</v>
      </c>
      <c r="N693" s="225" t="s">
        <v>12362</v>
      </c>
      <c r="O693" s="225" t="s">
        <v>12363</v>
      </c>
      <c r="P693" s="225" t="s">
        <v>12364</v>
      </c>
      <c r="Q693" s="225" t="s">
        <v>12365</v>
      </c>
      <c r="R693" s="62"/>
      <c r="S693" s="62"/>
      <c r="T693" s="62"/>
      <c r="U693" s="62"/>
      <c r="V693" s="62"/>
      <c r="W693" s="62"/>
      <c r="X693" s="62"/>
      <c r="Y693" s="62"/>
      <c r="Z693" s="62"/>
      <c r="AA693" s="62"/>
      <c r="AB693" s="62"/>
      <c r="AC693" s="62"/>
      <c r="AD693" s="62"/>
      <c r="AE693" s="60"/>
    </row>
    <row r="694">
      <c r="A694" s="62"/>
      <c r="B694" s="215" t="s">
        <v>12366</v>
      </c>
      <c r="C694" s="259" t="s">
        <v>12367</v>
      </c>
      <c r="D694" s="215" t="s">
        <v>12368</v>
      </c>
      <c r="E694" s="215" t="s">
        <v>12369</v>
      </c>
      <c r="F694" s="215" t="s">
        <v>12370</v>
      </c>
      <c r="G694" s="215" t="s">
        <v>12371</v>
      </c>
      <c r="H694" s="215" t="s">
        <v>12372</v>
      </c>
      <c r="I694" s="217" t="s">
        <v>12373</v>
      </c>
      <c r="J694" s="62"/>
      <c r="K694" s="225" t="s">
        <v>12374</v>
      </c>
      <c r="L694" s="225" t="s">
        <v>12375</v>
      </c>
      <c r="M694" s="225" t="s">
        <v>12376</v>
      </c>
      <c r="N694" s="225" t="s">
        <v>12377</v>
      </c>
      <c r="O694" s="225" t="s">
        <v>12378</v>
      </c>
      <c r="P694" s="225" t="s">
        <v>11688</v>
      </c>
      <c r="Q694" s="225" t="s">
        <v>12379</v>
      </c>
      <c r="R694" s="62"/>
      <c r="S694" s="62"/>
      <c r="T694" s="62"/>
      <c r="U694" s="62"/>
      <c r="V694" s="62"/>
      <c r="W694" s="62"/>
      <c r="X694" s="62"/>
      <c r="Y694" s="62"/>
      <c r="Z694" s="62"/>
      <c r="AA694" s="62"/>
      <c r="AB694" s="62"/>
      <c r="AC694" s="62"/>
      <c r="AD694" s="62"/>
      <c r="AE694" s="60"/>
    </row>
    <row r="695">
      <c r="A695" s="62"/>
      <c r="B695" s="213" t="s">
        <v>12380</v>
      </c>
      <c r="C695" s="262" t="s">
        <v>12381</v>
      </c>
      <c r="D695" s="213" t="s">
        <v>12382</v>
      </c>
      <c r="E695" s="213" t="s">
        <v>12383</v>
      </c>
      <c r="F695" s="213" t="s">
        <v>12384</v>
      </c>
      <c r="G695" s="213" t="s">
        <v>12385</v>
      </c>
      <c r="H695" s="213" t="s">
        <v>12386</v>
      </c>
      <c r="I695" s="218" t="s">
        <v>12249</v>
      </c>
      <c r="J695" s="62"/>
      <c r="K695" s="225" t="s">
        <v>12387</v>
      </c>
      <c r="L695" s="225" t="s">
        <v>12388</v>
      </c>
      <c r="M695" s="225" t="s">
        <v>12389</v>
      </c>
      <c r="N695" s="225" t="s">
        <v>12390</v>
      </c>
      <c r="O695" s="225" t="s">
        <v>12391</v>
      </c>
      <c r="P695" s="225" t="s">
        <v>12392</v>
      </c>
      <c r="Q695" s="225" t="s">
        <v>12254</v>
      </c>
      <c r="R695" s="62"/>
      <c r="S695" s="62"/>
      <c r="T695" s="62"/>
      <c r="U695" s="62"/>
      <c r="V695" s="62"/>
      <c r="W695" s="62"/>
      <c r="X695" s="62"/>
      <c r="Y695" s="62"/>
      <c r="Z695" s="62"/>
      <c r="AA695" s="62"/>
      <c r="AB695" s="62"/>
      <c r="AC695" s="62"/>
      <c r="AD695" s="62"/>
      <c r="AE695" s="60"/>
    </row>
    <row r="696">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c r="AA696" s="62"/>
      <c r="AB696" s="62"/>
      <c r="AC696" s="62"/>
      <c r="AD696" s="62"/>
      <c r="AE696" s="60"/>
    </row>
    <row r="697">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c r="AA697" s="62"/>
      <c r="AB697" s="62"/>
      <c r="AC697" s="62"/>
      <c r="AD697" s="62"/>
      <c r="AE697" s="60"/>
    </row>
    <row r="698">
      <c r="A698" s="62"/>
      <c r="B698" s="211" t="s">
        <v>273</v>
      </c>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c r="AA698" s="62"/>
      <c r="AB698" s="62"/>
      <c r="AC698" s="62"/>
      <c r="AD698" s="62"/>
      <c r="AE698" s="60"/>
    </row>
    <row r="699">
      <c r="A699" s="62"/>
      <c r="B699" s="197" t="s">
        <v>12393</v>
      </c>
      <c r="C699" s="85"/>
      <c r="D699" s="85"/>
      <c r="E699" s="85"/>
      <c r="F699" s="85"/>
      <c r="G699" s="85"/>
      <c r="H699" s="62"/>
      <c r="I699" s="62"/>
      <c r="J699" s="85"/>
      <c r="K699" s="85"/>
      <c r="L699" s="85"/>
      <c r="M699" s="85"/>
      <c r="N699" s="85"/>
      <c r="O699" s="85"/>
      <c r="P699" s="62"/>
      <c r="Q699" s="62"/>
      <c r="R699" s="62"/>
      <c r="S699" s="62"/>
      <c r="T699" s="62"/>
      <c r="U699" s="62"/>
      <c r="V699" s="62"/>
      <c r="W699" s="62"/>
      <c r="X699" s="62"/>
      <c r="Y699" s="62"/>
      <c r="Z699" s="62"/>
      <c r="AA699" s="62"/>
      <c r="AB699" s="62"/>
      <c r="AC699" s="62"/>
      <c r="AD699" s="62"/>
      <c r="AE699" s="60"/>
    </row>
    <row r="700">
      <c r="A700" s="66"/>
      <c r="B700" s="87"/>
      <c r="C700" s="90" t="s">
        <v>11728</v>
      </c>
      <c r="D700" s="90" t="s">
        <v>10147</v>
      </c>
      <c r="E700" s="90" t="s">
        <v>12394</v>
      </c>
      <c r="F700" s="90" t="s">
        <v>10502</v>
      </c>
      <c r="G700" s="90" t="s">
        <v>10876</v>
      </c>
      <c r="H700" s="62"/>
      <c r="I700" s="66"/>
      <c r="J700" s="87"/>
      <c r="K700" s="90" t="s">
        <v>11728</v>
      </c>
      <c r="L700" s="90" t="s">
        <v>10147</v>
      </c>
      <c r="M700" s="90" t="s">
        <v>12394</v>
      </c>
      <c r="N700" s="90" t="s">
        <v>10502</v>
      </c>
      <c r="O700" s="90" t="s">
        <v>10876</v>
      </c>
      <c r="P700" s="62"/>
      <c r="Q700" s="62"/>
      <c r="R700" s="62"/>
      <c r="S700" s="62"/>
      <c r="T700" s="62"/>
      <c r="U700" s="62"/>
      <c r="V700" s="62"/>
      <c r="W700" s="62"/>
      <c r="X700" s="62"/>
      <c r="Y700" s="62"/>
      <c r="Z700" s="62"/>
      <c r="AA700" s="62"/>
      <c r="AB700" s="62"/>
      <c r="AC700" s="62"/>
      <c r="AD700" s="62"/>
      <c r="AE700" s="60"/>
    </row>
    <row r="701">
      <c r="A701" s="66"/>
      <c r="B701" s="86" t="s">
        <v>10753</v>
      </c>
      <c r="C701" s="90" t="s">
        <v>12395</v>
      </c>
      <c r="D701" s="91" t="s">
        <v>10878</v>
      </c>
      <c r="E701" s="91" t="s">
        <v>10802</v>
      </c>
      <c r="F701" s="91" t="s">
        <v>11029</v>
      </c>
      <c r="G701" s="91" t="s">
        <v>10857</v>
      </c>
      <c r="H701" s="62"/>
      <c r="I701" s="66"/>
      <c r="J701" s="86" t="s">
        <v>10753</v>
      </c>
      <c r="K701" s="90" t="s">
        <v>12396</v>
      </c>
      <c r="L701" s="91" t="s">
        <v>10878</v>
      </c>
      <c r="M701" s="91" t="s">
        <v>11247</v>
      </c>
      <c r="N701" s="91" t="s">
        <v>10813</v>
      </c>
      <c r="O701" s="91" t="s">
        <v>11096</v>
      </c>
      <c r="P701" s="62"/>
      <c r="Q701" s="62"/>
      <c r="R701" s="62"/>
      <c r="S701" s="62"/>
      <c r="T701" s="62"/>
      <c r="U701" s="62"/>
      <c r="V701" s="62"/>
      <c r="W701" s="62"/>
      <c r="X701" s="62"/>
      <c r="Y701" s="62"/>
      <c r="Z701" s="62"/>
      <c r="AA701" s="62"/>
      <c r="AB701" s="62"/>
      <c r="AC701" s="62"/>
      <c r="AD701" s="62"/>
      <c r="AE701" s="60"/>
    </row>
    <row r="702">
      <c r="A702" s="66"/>
      <c r="B702" s="263"/>
      <c r="C702" s="90" t="s">
        <v>12397</v>
      </c>
      <c r="D702" s="91" t="s">
        <v>10857</v>
      </c>
      <c r="E702" s="91" t="s">
        <v>11104</v>
      </c>
      <c r="F702" s="91" t="s">
        <v>11257</v>
      </c>
      <c r="G702" s="91" t="s">
        <v>11255</v>
      </c>
      <c r="H702" s="62"/>
      <c r="I702" s="66"/>
      <c r="J702" s="263"/>
      <c r="K702" s="90" t="s">
        <v>12398</v>
      </c>
      <c r="L702" s="91" t="s">
        <v>11195</v>
      </c>
      <c r="M702" s="91" t="s">
        <v>11706</v>
      </c>
      <c r="N702" s="91" t="s">
        <v>11930</v>
      </c>
      <c r="O702" s="91" t="s">
        <v>10846</v>
      </c>
      <c r="P702" s="62"/>
      <c r="Q702" s="62"/>
      <c r="R702" s="62"/>
      <c r="S702" s="62"/>
      <c r="T702" s="62"/>
      <c r="U702" s="62"/>
      <c r="V702" s="62"/>
      <c r="W702" s="62"/>
      <c r="X702" s="62"/>
      <c r="Y702" s="62"/>
      <c r="Z702" s="62"/>
      <c r="AA702" s="62"/>
      <c r="AB702" s="62"/>
      <c r="AC702" s="62"/>
      <c r="AD702" s="62"/>
      <c r="AE702" s="60"/>
    </row>
    <row r="703">
      <c r="A703" s="66"/>
      <c r="B703" s="263"/>
      <c r="C703" s="90" t="s">
        <v>11895</v>
      </c>
      <c r="D703" s="91" t="s">
        <v>11247</v>
      </c>
      <c r="E703" s="91" t="s">
        <v>10961</v>
      </c>
      <c r="F703" s="91" t="s">
        <v>10857</v>
      </c>
      <c r="G703" s="91" t="s">
        <v>10945</v>
      </c>
      <c r="H703" s="62"/>
      <c r="I703" s="66"/>
      <c r="J703" s="263"/>
      <c r="K703" s="90" t="s">
        <v>12399</v>
      </c>
      <c r="L703" s="91" t="s">
        <v>10795</v>
      </c>
      <c r="M703" s="91" t="s">
        <v>11263</v>
      </c>
      <c r="N703" s="91" t="s">
        <v>11253</v>
      </c>
      <c r="O703" s="91" t="s">
        <v>11255</v>
      </c>
      <c r="P703" s="62"/>
      <c r="Q703" s="62"/>
      <c r="R703" s="62"/>
      <c r="S703" s="62"/>
      <c r="T703" s="62"/>
      <c r="U703" s="62"/>
      <c r="V703" s="62"/>
      <c r="W703" s="62"/>
      <c r="X703" s="62"/>
      <c r="Y703" s="62"/>
      <c r="Z703" s="62"/>
      <c r="AA703" s="62"/>
      <c r="AB703" s="62"/>
      <c r="AC703" s="62"/>
      <c r="AD703" s="62"/>
      <c r="AE703" s="60"/>
    </row>
    <row r="704">
      <c r="A704" s="66"/>
      <c r="B704" s="89"/>
      <c r="C704" s="90" t="s">
        <v>11634</v>
      </c>
      <c r="D704" s="91" t="s">
        <v>10857</v>
      </c>
      <c r="E704" s="91" t="s">
        <v>11247</v>
      </c>
      <c r="F704" s="91" t="s">
        <v>10857</v>
      </c>
      <c r="G704" s="91" t="s">
        <v>11028</v>
      </c>
      <c r="H704" s="62"/>
      <c r="I704" s="66"/>
      <c r="J704" s="263"/>
      <c r="K704" s="90" t="s">
        <v>12400</v>
      </c>
      <c r="L704" s="91" t="s">
        <v>11144</v>
      </c>
      <c r="M704" s="91" t="s">
        <v>10945</v>
      </c>
      <c r="N704" s="91" t="s">
        <v>11092</v>
      </c>
      <c r="O704" s="91" t="s">
        <v>11247</v>
      </c>
      <c r="P704" s="62"/>
      <c r="Q704" s="62"/>
      <c r="R704" s="62"/>
      <c r="S704" s="62"/>
      <c r="T704" s="62"/>
      <c r="U704" s="62"/>
      <c r="V704" s="62"/>
      <c r="W704" s="62"/>
      <c r="X704" s="62"/>
      <c r="Y704" s="62"/>
      <c r="Z704" s="62"/>
      <c r="AA704" s="62"/>
      <c r="AB704" s="62"/>
      <c r="AC704" s="62"/>
      <c r="AD704" s="62"/>
      <c r="AE704" s="60"/>
    </row>
    <row r="705">
      <c r="A705" s="66"/>
      <c r="B705" s="86" t="s">
        <v>10754</v>
      </c>
      <c r="C705" s="90" t="s">
        <v>12395</v>
      </c>
      <c r="D705" s="91" t="s">
        <v>11144</v>
      </c>
      <c r="E705" s="91" t="s">
        <v>10839</v>
      </c>
      <c r="F705" s="91" t="s">
        <v>10865</v>
      </c>
      <c r="G705" s="91" t="s">
        <v>11138</v>
      </c>
      <c r="H705" s="62"/>
      <c r="I705" s="66"/>
      <c r="J705" s="263"/>
      <c r="K705" s="90" t="s">
        <v>11895</v>
      </c>
      <c r="L705" s="91" t="s">
        <v>10864</v>
      </c>
      <c r="M705" s="91" t="s">
        <v>11253</v>
      </c>
      <c r="N705" s="91" t="s">
        <v>10802</v>
      </c>
      <c r="O705" s="91" t="s">
        <v>10761</v>
      </c>
      <c r="P705" s="62"/>
      <c r="Q705" s="62"/>
      <c r="R705" s="62"/>
      <c r="S705" s="62"/>
      <c r="T705" s="62"/>
      <c r="U705" s="62"/>
      <c r="V705" s="62"/>
      <c r="W705" s="62"/>
      <c r="X705" s="62"/>
      <c r="Y705" s="62"/>
      <c r="Z705" s="62"/>
      <c r="AA705" s="62"/>
      <c r="AB705" s="62"/>
      <c r="AC705" s="62"/>
      <c r="AD705" s="62"/>
      <c r="AE705" s="60"/>
    </row>
    <row r="706">
      <c r="A706" s="66"/>
      <c r="B706" s="263"/>
      <c r="C706" s="90" t="s">
        <v>12397</v>
      </c>
      <c r="D706" s="91" t="s">
        <v>11104</v>
      </c>
      <c r="E706" s="91" t="s">
        <v>11081</v>
      </c>
      <c r="F706" s="91" t="s">
        <v>10945</v>
      </c>
      <c r="G706" s="91" t="s">
        <v>11258</v>
      </c>
      <c r="H706" s="62"/>
      <c r="I706" s="66"/>
      <c r="J706" s="89"/>
      <c r="K706" s="90" t="s">
        <v>11634</v>
      </c>
      <c r="L706" s="91" t="s">
        <v>10870</v>
      </c>
      <c r="M706" s="91" t="s">
        <v>10961</v>
      </c>
      <c r="N706" s="91" t="s">
        <v>10839</v>
      </c>
      <c r="O706" s="91" t="s">
        <v>10802</v>
      </c>
      <c r="P706" s="62"/>
      <c r="Q706" s="62"/>
      <c r="R706" s="62"/>
      <c r="S706" s="62"/>
      <c r="T706" s="62"/>
      <c r="U706" s="62"/>
      <c r="V706" s="62"/>
      <c r="W706" s="62"/>
      <c r="X706" s="62"/>
      <c r="Y706" s="62"/>
      <c r="Z706" s="62"/>
      <c r="AA706" s="62"/>
      <c r="AB706" s="62"/>
      <c r="AC706" s="62"/>
      <c r="AD706" s="62"/>
      <c r="AE706" s="60"/>
    </row>
    <row r="707">
      <c r="A707" s="66"/>
      <c r="B707" s="263"/>
      <c r="C707" s="90" t="s">
        <v>11895</v>
      </c>
      <c r="D707" s="91" t="s">
        <v>11104</v>
      </c>
      <c r="E707" s="91" t="s">
        <v>11138</v>
      </c>
      <c r="F707" s="91" t="s">
        <v>11613</v>
      </c>
      <c r="G707" s="91" t="s">
        <v>11092</v>
      </c>
      <c r="H707" s="62"/>
      <c r="I707" s="66"/>
      <c r="J707" s="86" t="s">
        <v>10754</v>
      </c>
      <c r="K707" s="90" t="s">
        <v>12396</v>
      </c>
      <c r="L707" s="91" t="s">
        <v>10778</v>
      </c>
      <c r="M707" s="91" t="s">
        <v>11243</v>
      </c>
      <c r="N707" s="91" t="s">
        <v>11259</v>
      </c>
      <c r="O707" s="91" t="s">
        <v>11254</v>
      </c>
      <c r="P707" s="62"/>
      <c r="Q707" s="62"/>
      <c r="R707" s="62"/>
      <c r="S707" s="62"/>
      <c r="T707" s="62"/>
      <c r="U707" s="62"/>
      <c r="V707" s="62"/>
      <c r="W707" s="62"/>
      <c r="X707" s="62"/>
      <c r="Y707" s="62"/>
      <c r="Z707" s="62"/>
      <c r="AA707" s="62"/>
      <c r="AB707" s="62"/>
      <c r="AC707" s="62"/>
      <c r="AD707" s="62"/>
      <c r="AE707" s="60"/>
    </row>
    <row r="708">
      <c r="A708" s="66"/>
      <c r="B708" s="89"/>
      <c r="C708" s="90" t="s">
        <v>11634</v>
      </c>
      <c r="D708" s="91" t="s">
        <v>10859</v>
      </c>
      <c r="E708" s="91" t="s">
        <v>11247</v>
      </c>
      <c r="F708" s="91" t="s">
        <v>11029</v>
      </c>
      <c r="G708" s="91" t="s">
        <v>11245</v>
      </c>
      <c r="H708" s="62"/>
      <c r="I708" s="66"/>
      <c r="J708" s="263"/>
      <c r="K708" s="90" t="s">
        <v>12398</v>
      </c>
      <c r="L708" s="91" t="s">
        <v>10846</v>
      </c>
      <c r="M708" s="91" t="s">
        <v>10802</v>
      </c>
      <c r="N708" s="91" t="s">
        <v>10842</v>
      </c>
      <c r="O708" s="91" t="s">
        <v>11250</v>
      </c>
      <c r="P708" s="62"/>
      <c r="Q708" s="62"/>
      <c r="R708" s="62"/>
      <c r="S708" s="62"/>
      <c r="T708" s="62"/>
      <c r="U708" s="62"/>
      <c r="V708" s="62"/>
      <c r="W708" s="62"/>
      <c r="X708" s="62"/>
      <c r="Y708" s="62"/>
      <c r="Z708" s="62"/>
      <c r="AA708" s="62"/>
      <c r="AB708" s="62"/>
      <c r="AC708" s="62"/>
      <c r="AD708" s="62"/>
      <c r="AE708" s="60"/>
    </row>
    <row r="709">
      <c r="A709" s="66"/>
      <c r="B709" s="86" t="s">
        <v>12401</v>
      </c>
      <c r="C709" s="90" t="s">
        <v>12395</v>
      </c>
      <c r="D709" s="91" t="s">
        <v>10839</v>
      </c>
      <c r="E709" s="91" t="s">
        <v>10857</v>
      </c>
      <c r="F709" s="91" t="s">
        <v>10839</v>
      </c>
      <c r="G709" s="91" t="s">
        <v>11096</v>
      </c>
      <c r="H709" s="62"/>
      <c r="I709" s="66"/>
      <c r="J709" s="263"/>
      <c r="K709" s="90" t="s">
        <v>12399</v>
      </c>
      <c r="L709" s="91" t="s">
        <v>10880</v>
      </c>
      <c r="M709" s="91" t="s">
        <v>11262</v>
      </c>
      <c r="N709" s="91" t="s">
        <v>10735</v>
      </c>
      <c r="O709" s="91" t="s">
        <v>11064</v>
      </c>
      <c r="P709" s="62"/>
      <c r="Q709" s="62"/>
      <c r="R709" s="62"/>
      <c r="S709" s="62"/>
      <c r="T709" s="62"/>
      <c r="U709" s="62"/>
      <c r="V709" s="62"/>
      <c r="W709" s="62"/>
      <c r="X709" s="62"/>
      <c r="Y709" s="62"/>
      <c r="Z709" s="62"/>
      <c r="AA709" s="62"/>
      <c r="AB709" s="62"/>
      <c r="AC709" s="62"/>
      <c r="AD709" s="62"/>
      <c r="AE709" s="60"/>
    </row>
    <row r="710">
      <c r="A710" s="66"/>
      <c r="B710" s="263"/>
      <c r="C710" s="90" t="s">
        <v>12397</v>
      </c>
      <c r="D710" s="91" t="s">
        <v>11029</v>
      </c>
      <c r="E710" s="91" t="s">
        <v>11706</v>
      </c>
      <c r="F710" s="91" t="s">
        <v>11081</v>
      </c>
      <c r="G710" s="91" t="s">
        <v>11074</v>
      </c>
      <c r="H710" s="62"/>
      <c r="I710" s="66"/>
      <c r="J710" s="263"/>
      <c r="K710" s="90" t="s">
        <v>12402</v>
      </c>
      <c r="L710" s="91" t="s">
        <v>11263</v>
      </c>
      <c r="M710" s="91" t="s">
        <v>11080</v>
      </c>
      <c r="N710" s="91" t="s">
        <v>11242</v>
      </c>
      <c r="O710" s="91" t="s">
        <v>10811</v>
      </c>
      <c r="P710" s="62"/>
      <c r="Q710" s="62"/>
      <c r="R710" s="62"/>
      <c r="S710" s="62"/>
      <c r="T710" s="62"/>
      <c r="U710" s="62"/>
      <c r="V710" s="62"/>
      <c r="W710" s="62"/>
      <c r="X710" s="62"/>
      <c r="Y710" s="62"/>
      <c r="Z710" s="62"/>
      <c r="AA710" s="62"/>
      <c r="AB710" s="62"/>
      <c r="AC710" s="62"/>
      <c r="AD710" s="62"/>
      <c r="AE710" s="60"/>
    </row>
    <row r="711">
      <c r="A711" s="66"/>
      <c r="B711" s="263"/>
      <c r="C711" s="90" t="s">
        <v>11895</v>
      </c>
      <c r="D711" s="91" t="s">
        <v>11104</v>
      </c>
      <c r="E711" s="91" t="s">
        <v>11706</v>
      </c>
      <c r="F711" s="91" t="s">
        <v>11706</v>
      </c>
      <c r="G711" s="91" t="s">
        <v>11243</v>
      </c>
      <c r="H711" s="62"/>
      <c r="I711" s="66"/>
      <c r="J711" s="263"/>
      <c r="K711" s="90" t="s">
        <v>12403</v>
      </c>
      <c r="L711" s="91" t="s">
        <v>11144</v>
      </c>
      <c r="M711" s="91" t="s">
        <v>10842</v>
      </c>
      <c r="N711" s="91" t="s">
        <v>11620</v>
      </c>
      <c r="O711" s="91" t="s">
        <v>11144</v>
      </c>
      <c r="P711" s="62"/>
      <c r="Q711" s="62"/>
      <c r="R711" s="62"/>
      <c r="S711" s="62"/>
      <c r="T711" s="62"/>
      <c r="U711" s="62"/>
      <c r="V711" s="62"/>
      <c r="W711" s="62"/>
      <c r="X711" s="62"/>
      <c r="Y711" s="62"/>
      <c r="Z711" s="62"/>
      <c r="AA711" s="62"/>
      <c r="AB711" s="62"/>
      <c r="AC711" s="62"/>
      <c r="AD711" s="62"/>
      <c r="AE711" s="60"/>
    </row>
    <row r="712">
      <c r="A712" s="66"/>
      <c r="B712" s="89"/>
      <c r="C712" s="90" t="s">
        <v>11634</v>
      </c>
      <c r="D712" s="91" t="s">
        <v>10859</v>
      </c>
      <c r="E712" s="91" t="s">
        <v>11104</v>
      </c>
      <c r="F712" s="91" t="s">
        <v>11104</v>
      </c>
      <c r="G712" s="91" t="s">
        <v>11245</v>
      </c>
      <c r="H712" s="62"/>
      <c r="I712" s="66"/>
      <c r="J712" s="89"/>
      <c r="K712" s="90" t="s">
        <v>11634</v>
      </c>
      <c r="L712" s="91" t="s">
        <v>10768</v>
      </c>
      <c r="M712" s="91" t="s">
        <v>10735</v>
      </c>
      <c r="N712" s="91" t="s">
        <v>10857</v>
      </c>
      <c r="O712" s="91" t="s">
        <v>11255</v>
      </c>
      <c r="P712" s="62"/>
      <c r="Q712" s="62"/>
      <c r="R712" s="62"/>
      <c r="S712" s="62"/>
      <c r="T712" s="62"/>
      <c r="U712" s="62"/>
      <c r="V712" s="62"/>
      <c r="W712" s="62"/>
      <c r="X712" s="62"/>
      <c r="Y712" s="62"/>
      <c r="Z712" s="62"/>
      <c r="AA712" s="62"/>
      <c r="AB712" s="62"/>
      <c r="AC712" s="62"/>
      <c r="AD712" s="62"/>
      <c r="AE712" s="60"/>
    </row>
    <row r="713">
      <c r="A713" s="62"/>
      <c r="B713" s="62"/>
      <c r="C713" s="62"/>
      <c r="D713" s="62"/>
      <c r="E713" s="62"/>
      <c r="F713" s="62"/>
      <c r="G713" s="62"/>
      <c r="H713" s="62"/>
      <c r="I713" s="66"/>
      <c r="J713" s="86" t="s">
        <v>12401</v>
      </c>
      <c r="K713" s="90" t="s">
        <v>12396</v>
      </c>
      <c r="L713" s="91" t="s">
        <v>10842</v>
      </c>
      <c r="M713" s="91" t="s">
        <v>11706</v>
      </c>
      <c r="N713" s="91" t="s">
        <v>10878</v>
      </c>
      <c r="O713" s="91" t="s">
        <v>11092</v>
      </c>
      <c r="P713" s="62"/>
      <c r="Q713" s="62"/>
      <c r="R713" s="62"/>
      <c r="S713" s="62"/>
      <c r="T713" s="62"/>
      <c r="U713" s="62"/>
      <c r="V713" s="62"/>
      <c r="W713" s="62"/>
      <c r="X713" s="62"/>
      <c r="Y713" s="62"/>
      <c r="Z713" s="62"/>
      <c r="AA713" s="62"/>
      <c r="AB713" s="62"/>
      <c r="AC713" s="62"/>
      <c r="AD713" s="62"/>
      <c r="AE713" s="60"/>
    </row>
    <row r="714">
      <c r="A714" s="62"/>
      <c r="B714" s="62"/>
      <c r="C714" s="62"/>
      <c r="D714" s="62"/>
      <c r="E714" s="62"/>
      <c r="F714" s="62"/>
      <c r="G714" s="62"/>
      <c r="H714" s="62"/>
      <c r="I714" s="66"/>
      <c r="J714" s="263"/>
      <c r="K714" s="90" t="s">
        <v>12398</v>
      </c>
      <c r="L714" s="91" t="s">
        <v>10864</v>
      </c>
      <c r="M714" s="91" t="s">
        <v>10729</v>
      </c>
      <c r="N714" s="91" t="s">
        <v>10865</v>
      </c>
      <c r="O714" s="91" t="s">
        <v>10808</v>
      </c>
      <c r="P714" s="62"/>
      <c r="Q714" s="62"/>
      <c r="R714" s="62"/>
      <c r="S714" s="62"/>
      <c r="T714" s="62"/>
      <c r="U714" s="62"/>
      <c r="V714" s="62"/>
      <c r="W714" s="62"/>
      <c r="X714" s="62"/>
      <c r="Y714" s="62"/>
      <c r="Z714" s="62"/>
      <c r="AA714" s="62"/>
      <c r="AB714" s="62"/>
      <c r="AC714" s="62"/>
      <c r="AD714" s="62"/>
      <c r="AE714" s="60"/>
    </row>
    <row r="715">
      <c r="A715" s="62"/>
      <c r="B715" s="211" t="s">
        <v>4863</v>
      </c>
      <c r="C715" s="62"/>
      <c r="D715" s="62"/>
      <c r="E715" s="62"/>
      <c r="F715" s="62"/>
      <c r="G715" s="62"/>
      <c r="H715" s="62"/>
      <c r="I715" s="66"/>
      <c r="J715" s="263"/>
      <c r="K715" s="90" t="s">
        <v>12399</v>
      </c>
      <c r="L715" s="91" t="s">
        <v>10859</v>
      </c>
      <c r="M715" s="91" t="s">
        <v>11246</v>
      </c>
      <c r="N715" s="91" t="s">
        <v>11096</v>
      </c>
      <c r="O715" s="91" t="s">
        <v>11243</v>
      </c>
      <c r="P715" s="62"/>
      <c r="Q715" s="62"/>
      <c r="R715" s="62"/>
      <c r="S715" s="62"/>
      <c r="T715" s="62"/>
      <c r="U715" s="62"/>
      <c r="V715" s="62"/>
      <c r="W715" s="62"/>
      <c r="X715" s="62"/>
      <c r="Y715" s="62"/>
      <c r="Z715" s="62"/>
      <c r="AA715" s="62"/>
      <c r="AB715" s="62"/>
      <c r="AC715" s="62"/>
      <c r="AD715" s="62"/>
      <c r="AE715" s="60"/>
    </row>
    <row r="716">
      <c r="A716" s="62"/>
      <c r="B716" s="197" t="s">
        <v>12404</v>
      </c>
      <c r="C716" s="85"/>
      <c r="D716" s="85"/>
      <c r="E716" s="85"/>
      <c r="F716" s="85"/>
      <c r="G716" s="85"/>
      <c r="H716" s="85"/>
      <c r="I716" s="66"/>
      <c r="J716" s="263"/>
      <c r="K716" s="90" t="s">
        <v>12400</v>
      </c>
      <c r="L716" s="91" t="s">
        <v>10961</v>
      </c>
      <c r="M716" s="91" t="s">
        <v>11130</v>
      </c>
      <c r="N716" s="91" t="s">
        <v>11246</v>
      </c>
      <c r="O716" s="91" t="s">
        <v>11252</v>
      </c>
      <c r="P716" s="62"/>
      <c r="Q716" s="62"/>
      <c r="R716" s="62"/>
      <c r="S716" s="62"/>
      <c r="T716" s="62"/>
      <c r="U716" s="62"/>
      <c r="V716" s="62"/>
      <c r="W716" s="62"/>
      <c r="X716" s="62"/>
      <c r="Y716" s="62"/>
      <c r="Z716" s="62"/>
      <c r="AA716" s="62"/>
      <c r="AB716" s="62"/>
      <c r="AC716" s="62"/>
      <c r="AD716" s="62"/>
      <c r="AE716" s="60"/>
    </row>
    <row r="717">
      <c r="A717" s="66"/>
      <c r="B717" s="255" t="s">
        <v>10676</v>
      </c>
      <c r="C717" s="231" t="s">
        <v>12405</v>
      </c>
      <c r="D717" s="69"/>
      <c r="E717" s="70"/>
      <c r="F717" s="231" t="s">
        <v>12406</v>
      </c>
      <c r="G717" s="69"/>
      <c r="H717" s="70"/>
      <c r="I717" s="66"/>
      <c r="J717" s="263"/>
      <c r="K717" s="90" t="s">
        <v>11895</v>
      </c>
      <c r="L717" s="91" t="s">
        <v>11250</v>
      </c>
      <c r="M717" s="91" t="s">
        <v>10768</v>
      </c>
      <c r="N717" s="91" t="s">
        <v>11248</v>
      </c>
      <c r="O717" s="91" t="s">
        <v>11706</v>
      </c>
      <c r="P717" s="62"/>
      <c r="Q717" s="62"/>
      <c r="R717" s="62"/>
      <c r="S717" s="62"/>
      <c r="T717" s="62"/>
      <c r="U717" s="62"/>
      <c r="V717" s="62"/>
      <c r="W717" s="62"/>
      <c r="X717" s="62"/>
      <c r="Y717" s="62"/>
      <c r="Z717" s="62"/>
      <c r="AA717" s="62"/>
      <c r="AB717" s="62"/>
      <c r="AC717" s="62"/>
      <c r="AD717" s="62"/>
      <c r="AE717" s="60"/>
    </row>
    <row r="718">
      <c r="A718" s="66"/>
      <c r="B718" s="89"/>
      <c r="C718" s="175" t="s">
        <v>10753</v>
      </c>
      <c r="D718" s="175" t="s">
        <v>10754</v>
      </c>
      <c r="E718" s="175" t="s">
        <v>10139</v>
      </c>
      <c r="F718" s="175" t="s">
        <v>10753</v>
      </c>
      <c r="G718" s="175" t="s">
        <v>10754</v>
      </c>
      <c r="H718" s="175" t="s">
        <v>10139</v>
      </c>
      <c r="I718" s="66"/>
      <c r="J718" s="89"/>
      <c r="K718" s="90" t="s">
        <v>11634</v>
      </c>
      <c r="L718" s="91" t="s">
        <v>11746</v>
      </c>
      <c r="M718" s="91" t="s">
        <v>10735</v>
      </c>
      <c r="N718" s="91" t="s">
        <v>10802</v>
      </c>
      <c r="O718" s="91" t="s">
        <v>11247</v>
      </c>
      <c r="P718" s="62"/>
      <c r="Q718" s="62"/>
      <c r="R718" s="62"/>
      <c r="S718" s="62"/>
      <c r="T718" s="62"/>
      <c r="U718" s="62"/>
      <c r="V718" s="62"/>
      <c r="W718" s="62"/>
      <c r="X718" s="62"/>
      <c r="Y718" s="62"/>
      <c r="Z718" s="62"/>
      <c r="AA718" s="62"/>
      <c r="AB718" s="62"/>
      <c r="AC718" s="62"/>
      <c r="AD718" s="62"/>
      <c r="AE718" s="60"/>
    </row>
    <row r="719">
      <c r="A719" s="62"/>
      <c r="B719" s="215" t="s">
        <v>11407</v>
      </c>
      <c r="C719" s="259" t="s">
        <v>10911</v>
      </c>
      <c r="D719" s="259" t="s">
        <v>11173</v>
      </c>
      <c r="E719" s="259" t="s">
        <v>10781</v>
      </c>
      <c r="F719" s="259" t="s">
        <v>11627</v>
      </c>
      <c r="G719" s="215" t="s">
        <v>10884</v>
      </c>
      <c r="H719" s="215" t="s">
        <v>11129</v>
      </c>
      <c r="I719" s="62"/>
      <c r="J719" s="62"/>
      <c r="K719" s="62"/>
      <c r="L719" s="62"/>
      <c r="M719" s="62"/>
      <c r="N719" s="62"/>
      <c r="O719" s="62"/>
      <c r="P719" s="62"/>
      <c r="Q719" s="62"/>
      <c r="R719" s="62"/>
      <c r="S719" s="62"/>
      <c r="T719" s="62"/>
      <c r="U719" s="62"/>
      <c r="V719" s="62"/>
      <c r="W719" s="62"/>
      <c r="X719" s="62"/>
      <c r="Y719" s="62"/>
      <c r="Z719" s="62"/>
      <c r="AA719" s="62"/>
      <c r="AB719" s="62"/>
      <c r="AC719" s="62"/>
      <c r="AD719" s="62"/>
      <c r="AE719" s="60"/>
    </row>
    <row r="720">
      <c r="A720" s="62"/>
      <c r="B720" s="215" t="s">
        <v>10686</v>
      </c>
      <c r="C720" s="215" t="s">
        <v>11127</v>
      </c>
      <c r="D720" s="217" t="s">
        <v>12407</v>
      </c>
      <c r="E720" s="217" t="s">
        <v>12114</v>
      </c>
      <c r="F720" s="215" t="s">
        <v>11677</v>
      </c>
      <c r="G720" s="217" t="s">
        <v>12408</v>
      </c>
      <c r="H720" s="215" t="s">
        <v>12409</v>
      </c>
      <c r="I720" s="62"/>
      <c r="J720" s="62"/>
      <c r="K720" s="62"/>
      <c r="L720" s="62"/>
      <c r="M720" s="62"/>
      <c r="N720" s="62"/>
      <c r="O720" s="62"/>
      <c r="P720" s="62"/>
      <c r="Q720" s="62"/>
      <c r="R720" s="62"/>
      <c r="S720" s="62"/>
      <c r="T720" s="62"/>
      <c r="U720" s="62"/>
      <c r="V720" s="62"/>
      <c r="W720" s="62"/>
      <c r="X720" s="62"/>
      <c r="Y720" s="62"/>
      <c r="Z720" s="62"/>
      <c r="AA720" s="62"/>
      <c r="AB720" s="62"/>
      <c r="AC720" s="62"/>
      <c r="AD720" s="62"/>
      <c r="AE720" s="60"/>
    </row>
    <row r="721">
      <c r="A721" s="62"/>
      <c r="B721" s="215" t="s">
        <v>10692</v>
      </c>
      <c r="C721" s="215" t="s">
        <v>11663</v>
      </c>
      <c r="D721" s="215" t="s">
        <v>12410</v>
      </c>
      <c r="E721" s="215" t="s">
        <v>12411</v>
      </c>
      <c r="F721" s="215" t="s">
        <v>11717</v>
      </c>
      <c r="G721" s="215" t="s">
        <v>11658</v>
      </c>
      <c r="H721" s="217" t="s">
        <v>11678</v>
      </c>
      <c r="I721" s="62"/>
      <c r="J721" s="62"/>
      <c r="K721" s="62"/>
      <c r="L721" s="62"/>
      <c r="M721" s="62"/>
      <c r="N721" s="62"/>
      <c r="O721" s="62"/>
      <c r="P721" s="62"/>
      <c r="Q721" s="62"/>
      <c r="R721" s="62"/>
      <c r="S721" s="62"/>
      <c r="T721" s="62"/>
      <c r="U721" s="62"/>
      <c r="V721" s="62"/>
      <c r="W721" s="62"/>
      <c r="X721" s="62"/>
      <c r="Y721" s="62"/>
      <c r="Z721" s="62"/>
      <c r="AA721" s="62"/>
      <c r="AB721" s="62"/>
      <c r="AC721" s="62"/>
      <c r="AD721" s="62"/>
      <c r="AE721" s="60"/>
    </row>
    <row r="722">
      <c r="A722" s="62"/>
      <c r="B722" s="215" t="s">
        <v>10699</v>
      </c>
      <c r="C722" s="215" t="s">
        <v>11697</v>
      </c>
      <c r="D722" s="215" t="s">
        <v>11533</v>
      </c>
      <c r="E722" s="215" t="s">
        <v>11812</v>
      </c>
      <c r="F722" s="215" t="s">
        <v>12412</v>
      </c>
      <c r="G722" s="215" t="s">
        <v>11662</v>
      </c>
      <c r="H722" s="215" t="s">
        <v>10976</v>
      </c>
      <c r="I722" s="62"/>
      <c r="J722" s="62"/>
      <c r="K722" s="62"/>
      <c r="L722" s="62"/>
      <c r="M722" s="62"/>
      <c r="N722" s="62"/>
      <c r="O722" s="62"/>
      <c r="P722" s="62"/>
      <c r="Q722" s="62"/>
      <c r="R722" s="62"/>
      <c r="S722" s="62"/>
      <c r="T722" s="62"/>
      <c r="U722" s="62"/>
      <c r="V722" s="62"/>
      <c r="W722" s="62"/>
      <c r="X722" s="62"/>
      <c r="Y722" s="62"/>
      <c r="Z722" s="62"/>
      <c r="AA722" s="62"/>
      <c r="AB722" s="62"/>
      <c r="AC722" s="62"/>
      <c r="AD722" s="62"/>
      <c r="AE722" s="60"/>
    </row>
    <row r="723">
      <c r="A723" s="62"/>
      <c r="B723" s="215" t="s">
        <v>10705</v>
      </c>
      <c r="C723" s="215" t="s">
        <v>11716</v>
      </c>
      <c r="D723" s="215" t="s">
        <v>12413</v>
      </c>
      <c r="E723" s="215" t="s">
        <v>10776</v>
      </c>
      <c r="F723" s="215" t="s">
        <v>12411</v>
      </c>
      <c r="G723" s="215" t="s">
        <v>11089</v>
      </c>
      <c r="H723" s="215" t="s">
        <v>11677</v>
      </c>
      <c r="I723" s="62"/>
      <c r="J723" s="62"/>
      <c r="K723" s="62"/>
      <c r="L723" s="62"/>
      <c r="M723" s="62"/>
      <c r="N723" s="62"/>
      <c r="O723" s="62"/>
      <c r="P723" s="62"/>
      <c r="Q723" s="62"/>
      <c r="R723" s="62"/>
      <c r="S723" s="62"/>
      <c r="T723" s="62"/>
      <c r="U723" s="62"/>
      <c r="V723" s="62"/>
      <c r="W723" s="62"/>
      <c r="X723" s="62"/>
      <c r="Y723" s="62"/>
      <c r="Z723" s="62"/>
      <c r="AA723" s="62"/>
      <c r="AB723" s="62"/>
      <c r="AC723" s="62"/>
      <c r="AD723" s="62"/>
      <c r="AE723" s="60"/>
    </row>
    <row r="724">
      <c r="A724" s="62"/>
      <c r="B724" s="215" t="s">
        <v>10711</v>
      </c>
      <c r="C724" s="215" t="s">
        <v>10930</v>
      </c>
      <c r="D724" s="215" t="s">
        <v>10906</v>
      </c>
      <c r="E724" s="215" t="s">
        <v>10842</v>
      </c>
      <c r="F724" s="215" t="s">
        <v>10796</v>
      </c>
      <c r="G724" s="259" t="s">
        <v>10857</v>
      </c>
      <c r="H724" s="259" t="s">
        <v>11817</v>
      </c>
      <c r="I724" s="62"/>
      <c r="J724" s="62"/>
      <c r="K724" s="62"/>
      <c r="L724" s="62"/>
      <c r="M724" s="62"/>
      <c r="N724" s="62"/>
      <c r="O724" s="62"/>
      <c r="P724" s="62"/>
      <c r="Q724" s="62"/>
      <c r="R724" s="62"/>
      <c r="S724" s="62"/>
      <c r="T724" s="62"/>
      <c r="U724" s="62"/>
      <c r="V724" s="62"/>
      <c r="W724" s="62"/>
      <c r="X724" s="62"/>
      <c r="Y724" s="62"/>
      <c r="Z724" s="62"/>
      <c r="AA724" s="62"/>
      <c r="AB724" s="62"/>
      <c r="AC724" s="62"/>
      <c r="AD724" s="62"/>
      <c r="AE724" s="60"/>
    </row>
    <row r="725">
      <c r="A725" s="62"/>
      <c r="B725" s="215" t="s">
        <v>10716</v>
      </c>
      <c r="C725" s="215" t="s">
        <v>12414</v>
      </c>
      <c r="D725" s="215" t="s">
        <v>11119</v>
      </c>
      <c r="E725" s="215" t="s">
        <v>11716</v>
      </c>
      <c r="F725" s="215" t="s">
        <v>11174</v>
      </c>
      <c r="G725" s="215" t="s">
        <v>11109</v>
      </c>
      <c r="H725" s="215" t="s">
        <v>11662</v>
      </c>
      <c r="I725" s="62"/>
      <c r="J725" s="62"/>
      <c r="K725" s="62"/>
      <c r="L725" s="62"/>
      <c r="M725" s="62"/>
      <c r="N725" s="62"/>
      <c r="O725" s="62"/>
      <c r="P725" s="62"/>
      <c r="Q725" s="62"/>
      <c r="R725" s="62"/>
      <c r="S725" s="62"/>
      <c r="T725" s="62"/>
      <c r="U725" s="62"/>
      <c r="V725" s="62"/>
      <c r="W725" s="62"/>
      <c r="X725" s="62"/>
      <c r="Y725" s="62"/>
      <c r="Z725" s="62"/>
      <c r="AA725" s="62"/>
      <c r="AB725" s="62"/>
      <c r="AC725" s="62"/>
      <c r="AD725" s="62"/>
      <c r="AE725" s="60"/>
    </row>
    <row r="726">
      <c r="A726" s="62"/>
      <c r="B726" s="215" t="s">
        <v>10721</v>
      </c>
      <c r="C726" s="217" t="s">
        <v>12415</v>
      </c>
      <c r="D726" s="215" t="s">
        <v>11177</v>
      </c>
      <c r="E726" s="215" t="s">
        <v>12416</v>
      </c>
      <c r="F726" s="215" t="s">
        <v>11812</v>
      </c>
      <c r="G726" s="215" t="s">
        <v>11774</v>
      </c>
      <c r="H726" s="215" t="s">
        <v>11645</v>
      </c>
      <c r="I726" s="62"/>
      <c r="J726" s="62"/>
      <c r="K726" s="62"/>
      <c r="L726" s="62"/>
      <c r="M726" s="62"/>
      <c r="N726" s="62"/>
      <c r="O726" s="62"/>
      <c r="P726" s="62"/>
      <c r="Q726" s="62"/>
      <c r="R726" s="62"/>
      <c r="S726" s="62"/>
      <c r="T726" s="62"/>
      <c r="U726" s="62"/>
      <c r="V726" s="62"/>
      <c r="W726" s="62"/>
      <c r="X726" s="62"/>
      <c r="Y726" s="62"/>
      <c r="Z726" s="62"/>
      <c r="AA726" s="62"/>
      <c r="AB726" s="62"/>
      <c r="AC726" s="62"/>
      <c r="AD726" s="62"/>
      <c r="AE726" s="60"/>
    </row>
    <row r="727">
      <c r="A727" s="62"/>
      <c r="B727" s="215" t="s">
        <v>10727</v>
      </c>
      <c r="C727" s="215" t="s">
        <v>12081</v>
      </c>
      <c r="D727" s="215" t="s">
        <v>11683</v>
      </c>
      <c r="E727" s="215" t="s">
        <v>10864</v>
      </c>
      <c r="F727" s="217" t="s">
        <v>11683</v>
      </c>
      <c r="G727" s="215" t="s">
        <v>12410</v>
      </c>
      <c r="H727" s="215" t="s">
        <v>12409</v>
      </c>
      <c r="I727" s="62"/>
      <c r="J727" s="62"/>
      <c r="K727" s="62"/>
      <c r="L727" s="62"/>
      <c r="M727" s="62"/>
      <c r="N727" s="62"/>
      <c r="O727" s="62"/>
      <c r="P727" s="62"/>
      <c r="Q727" s="62"/>
      <c r="R727" s="62"/>
      <c r="S727" s="62"/>
      <c r="T727" s="62"/>
      <c r="U727" s="62"/>
      <c r="V727" s="62"/>
      <c r="W727" s="62"/>
      <c r="X727" s="62"/>
      <c r="Y727" s="62"/>
      <c r="Z727" s="62"/>
      <c r="AA727" s="62"/>
      <c r="AB727" s="62"/>
      <c r="AC727" s="62"/>
      <c r="AD727" s="62"/>
      <c r="AE727" s="60"/>
    </row>
    <row r="728">
      <c r="A728" s="62"/>
      <c r="B728" s="213" t="s">
        <v>10828</v>
      </c>
      <c r="C728" s="213" t="s">
        <v>11060</v>
      </c>
      <c r="D728" s="213" t="s">
        <v>11091</v>
      </c>
      <c r="E728" s="213" t="s">
        <v>12417</v>
      </c>
      <c r="F728" s="213" t="s">
        <v>11114</v>
      </c>
      <c r="G728" s="213" t="s">
        <v>10842</v>
      </c>
      <c r="H728" s="213" t="s">
        <v>10935</v>
      </c>
      <c r="I728" s="62"/>
      <c r="J728" s="62"/>
      <c r="K728" s="62"/>
      <c r="L728" s="62"/>
      <c r="M728" s="62"/>
      <c r="N728" s="62"/>
      <c r="O728" s="62"/>
      <c r="P728" s="62"/>
      <c r="Q728" s="62"/>
      <c r="R728" s="62"/>
      <c r="S728" s="62"/>
      <c r="T728" s="62"/>
      <c r="U728" s="62"/>
      <c r="V728" s="62"/>
      <c r="W728" s="62"/>
      <c r="X728" s="62"/>
      <c r="Y728" s="62"/>
      <c r="Z728" s="62"/>
      <c r="AA728" s="62"/>
      <c r="AB728" s="62"/>
      <c r="AC728" s="62"/>
      <c r="AD728" s="62"/>
      <c r="AE728" s="60"/>
    </row>
    <row r="729">
      <c r="A729" s="62"/>
      <c r="B729" s="213" t="s">
        <v>10740</v>
      </c>
      <c r="C729" s="213" t="s">
        <v>12418</v>
      </c>
      <c r="D729" s="213" t="s">
        <v>11606</v>
      </c>
      <c r="E729" s="213" t="s">
        <v>11664</v>
      </c>
      <c r="F729" s="213" t="s">
        <v>12419</v>
      </c>
      <c r="G729" s="213" t="s">
        <v>11182</v>
      </c>
      <c r="H729" s="213" t="s">
        <v>11181</v>
      </c>
      <c r="I729" s="62"/>
      <c r="J729" s="62"/>
      <c r="K729" s="62"/>
      <c r="L729" s="62"/>
      <c r="M729" s="62"/>
      <c r="N729" s="62"/>
      <c r="O729" s="62"/>
      <c r="P729" s="62"/>
      <c r="Q729" s="62"/>
      <c r="R729" s="62"/>
      <c r="S729" s="62"/>
      <c r="T729" s="62"/>
      <c r="U729" s="62"/>
      <c r="V729" s="62"/>
      <c r="W729" s="62"/>
      <c r="X729" s="62"/>
      <c r="Y729" s="62"/>
      <c r="Z729" s="62"/>
      <c r="AA729" s="62"/>
      <c r="AB729" s="62"/>
      <c r="AC729" s="62"/>
      <c r="AD729" s="62"/>
      <c r="AE729" s="60"/>
    </row>
    <row r="730">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c r="AA730" s="62"/>
      <c r="AB730" s="62"/>
      <c r="AC730" s="62"/>
      <c r="AD730" s="62"/>
      <c r="AE730" s="60"/>
    </row>
    <row r="731">
      <c r="A731" s="62"/>
      <c r="B731" s="203" t="s">
        <v>12420</v>
      </c>
      <c r="C731" s="85"/>
      <c r="D731" s="85"/>
      <c r="E731" s="85"/>
      <c r="F731" s="85"/>
      <c r="G731" s="85"/>
      <c r="H731" s="85"/>
      <c r="I731" s="62"/>
      <c r="J731" s="62"/>
      <c r="K731" s="62"/>
      <c r="L731" s="62"/>
      <c r="M731" s="62"/>
      <c r="N731" s="62"/>
      <c r="O731" s="62"/>
      <c r="P731" s="62"/>
      <c r="Q731" s="62"/>
      <c r="R731" s="62"/>
      <c r="S731" s="62"/>
      <c r="T731" s="62"/>
      <c r="U731" s="62"/>
      <c r="V731" s="62"/>
      <c r="W731" s="62"/>
      <c r="X731" s="62"/>
      <c r="Y731" s="62"/>
      <c r="Z731" s="62"/>
      <c r="AA731" s="62"/>
      <c r="AB731" s="62"/>
      <c r="AC731" s="62"/>
      <c r="AD731" s="62"/>
      <c r="AE731" s="60"/>
    </row>
    <row r="732">
      <c r="A732" s="62"/>
      <c r="B732" s="213" t="s">
        <v>10676</v>
      </c>
      <c r="C732" s="213" t="s">
        <v>12421</v>
      </c>
      <c r="D732" s="213" t="s">
        <v>12422</v>
      </c>
      <c r="E732" s="213" t="s">
        <v>11600</v>
      </c>
      <c r="F732" s="213" t="s">
        <v>12423</v>
      </c>
      <c r="G732" s="213" t="s">
        <v>12424</v>
      </c>
      <c r="H732" s="213" t="s">
        <v>10333</v>
      </c>
      <c r="I732" s="62"/>
      <c r="J732" s="62"/>
      <c r="K732" s="62"/>
      <c r="L732" s="62"/>
      <c r="M732" s="62"/>
      <c r="N732" s="62"/>
      <c r="O732" s="62"/>
      <c r="P732" s="62"/>
      <c r="Q732" s="62"/>
      <c r="R732" s="62"/>
      <c r="S732" s="62"/>
      <c r="T732" s="62"/>
      <c r="U732" s="62"/>
      <c r="V732" s="62"/>
      <c r="W732" s="62"/>
      <c r="X732" s="62"/>
      <c r="Y732" s="62"/>
      <c r="Z732" s="62"/>
      <c r="AA732" s="62"/>
      <c r="AB732" s="62"/>
      <c r="AC732" s="62"/>
      <c r="AD732" s="62"/>
      <c r="AE732" s="60"/>
    </row>
    <row r="733">
      <c r="A733" s="62"/>
      <c r="B733" s="215" t="s">
        <v>11407</v>
      </c>
      <c r="C733" s="217" t="s">
        <v>10911</v>
      </c>
      <c r="D733" s="215" t="s">
        <v>11408</v>
      </c>
      <c r="E733" s="259" t="s">
        <v>10995</v>
      </c>
      <c r="F733" s="215" t="s">
        <v>11245</v>
      </c>
      <c r="G733" s="215" t="s">
        <v>10681</v>
      </c>
      <c r="H733" s="215" t="s">
        <v>10757</v>
      </c>
      <c r="I733" s="62"/>
      <c r="J733" s="62"/>
      <c r="K733" s="62"/>
      <c r="L733" s="62"/>
      <c r="M733" s="62"/>
      <c r="N733" s="62"/>
      <c r="O733" s="62"/>
      <c r="P733" s="62"/>
      <c r="Q733" s="62"/>
      <c r="R733" s="62"/>
      <c r="S733" s="62"/>
      <c r="T733" s="62"/>
      <c r="U733" s="62"/>
      <c r="V733" s="62"/>
      <c r="W733" s="62"/>
      <c r="X733" s="62"/>
      <c r="Y733" s="62"/>
      <c r="Z733" s="62"/>
      <c r="AA733" s="62"/>
      <c r="AB733" s="62"/>
      <c r="AC733" s="62"/>
      <c r="AD733" s="62"/>
      <c r="AE733" s="60"/>
    </row>
    <row r="734">
      <c r="A734" s="62"/>
      <c r="B734" s="215" t="s">
        <v>10686</v>
      </c>
      <c r="C734" s="215" t="s">
        <v>11127</v>
      </c>
      <c r="D734" s="259" t="s">
        <v>12425</v>
      </c>
      <c r="E734" s="217" t="s">
        <v>11683</v>
      </c>
      <c r="F734" s="215" t="s">
        <v>12425</v>
      </c>
      <c r="G734" s="215" t="s">
        <v>11705</v>
      </c>
      <c r="H734" s="215" t="s">
        <v>12411</v>
      </c>
      <c r="I734" s="62"/>
      <c r="J734" s="62"/>
      <c r="K734" s="62"/>
      <c r="L734" s="62"/>
      <c r="M734" s="62"/>
      <c r="N734" s="62"/>
      <c r="O734" s="62"/>
      <c r="P734" s="62"/>
      <c r="Q734" s="62"/>
      <c r="R734" s="62"/>
      <c r="S734" s="62"/>
      <c r="T734" s="62"/>
      <c r="U734" s="62"/>
      <c r="V734" s="62"/>
      <c r="W734" s="62"/>
      <c r="X734" s="62"/>
      <c r="Y734" s="62"/>
      <c r="Z734" s="62"/>
      <c r="AA734" s="62"/>
      <c r="AB734" s="62"/>
      <c r="AC734" s="62"/>
      <c r="AD734" s="62"/>
      <c r="AE734" s="60"/>
    </row>
    <row r="735">
      <c r="A735" s="62"/>
      <c r="B735" s="215" t="s">
        <v>10692</v>
      </c>
      <c r="C735" s="215" t="s">
        <v>11663</v>
      </c>
      <c r="D735" s="215" t="s">
        <v>12417</v>
      </c>
      <c r="E735" s="217" t="s">
        <v>12426</v>
      </c>
      <c r="F735" s="259" t="s">
        <v>11776</v>
      </c>
      <c r="G735" s="215" t="s">
        <v>12427</v>
      </c>
      <c r="H735" s="215" t="s">
        <v>11715</v>
      </c>
      <c r="I735" s="62"/>
      <c r="J735" s="62"/>
      <c r="K735" s="62"/>
      <c r="L735" s="62"/>
      <c r="M735" s="62"/>
      <c r="N735" s="62"/>
      <c r="O735" s="62"/>
      <c r="P735" s="62"/>
      <c r="Q735" s="62"/>
      <c r="R735" s="62"/>
      <c r="S735" s="62"/>
      <c r="T735" s="62"/>
      <c r="U735" s="62"/>
      <c r="V735" s="62"/>
      <c r="W735" s="62"/>
      <c r="X735" s="62"/>
      <c r="Y735" s="62"/>
      <c r="Z735" s="62"/>
      <c r="AA735" s="62"/>
      <c r="AB735" s="62"/>
      <c r="AC735" s="62"/>
      <c r="AD735" s="62"/>
      <c r="AE735" s="60"/>
    </row>
    <row r="736">
      <c r="A736" s="62"/>
      <c r="B736" s="215" t="s">
        <v>10699</v>
      </c>
      <c r="C736" s="217" t="s">
        <v>11697</v>
      </c>
      <c r="D736" s="215" t="s">
        <v>12428</v>
      </c>
      <c r="E736" s="259" t="s">
        <v>11609</v>
      </c>
      <c r="F736" s="215" t="s">
        <v>11255</v>
      </c>
      <c r="G736" s="215" t="s">
        <v>11152</v>
      </c>
      <c r="H736" s="215" t="s">
        <v>12429</v>
      </c>
      <c r="I736" s="62"/>
      <c r="J736" s="62"/>
      <c r="K736" s="62"/>
      <c r="L736" s="62"/>
      <c r="M736" s="62"/>
      <c r="N736" s="62"/>
      <c r="O736" s="62"/>
      <c r="P736" s="62"/>
      <c r="Q736" s="62"/>
      <c r="R736" s="62"/>
      <c r="S736" s="62"/>
      <c r="T736" s="62"/>
      <c r="U736" s="62"/>
      <c r="V736" s="62"/>
      <c r="W736" s="62"/>
      <c r="X736" s="62"/>
      <c r="Y736" s="62"/>
      <c r="Z736" s="62"/>
      <c r="AA736" s="62"/>
      <c r="AB736" s="62"/>
      <c r="AC736" s="62"/>
      <c r="AD736" s="62"/>
      <c r="AE736" s="60"/>
    </row>
    <row r="737">
      <c r="A737" s="62"/>
      <c r="B737" s="215" t="s">
        <v>10705</v>
      </c>
      <c r="C737" s="217" t="s">
        <v>11716</v>
      </c>
      <c r="D737" s="215" t="s">
        <v>11718</v>
      </c>
      <c r="E737" s="215" t="s">
        <v>11102</v>
      </c>
      <c r="F737" s="215" t="s">
        <v>10944</v>
      </c>
      <c r="G737" s="215" t="s">
        <v>12097</v>
      </c>
      <c r="H737" s="259" t="s">
        <v>12430</v>
      </c>
      <c r="I737" s="62"/>
      <c r="J737" s="62"/>
      <c r="K737" s="62"/>
      <c r="L737" s="62"/>
      <c r="M737" s="62"/>
      <c r="N737" s="62"/>
      <c r="O737" s="62"/>
      <c r="P737" s="62"/>
      <c r="Q737" s="62"/>
      <c r="R737" s="62"/>
      <c r="S737" s="62"/>
      <c r="T737" s="62"/>
      <c r="U737" s="62"/>
      <c r="V737" s="62"/>
      <c r="W737" s="62"/>
      <c r="X737" s="62"/>
      <c r="Y737" s="62"/>
      <c r="Z737" s="62"/>
      <c r="AA737" s="62"/>
      <c r="AB737" s="62"/>
      <c r="AC737" s="62"/>
      <c r="AD737" s="62"/>
      <c r="AE737" s="60"/>
    </row>
    <row r="738">
      <c r="A738" s="62"/>
      <c r="B738" s="215" t="s">
        <v>10711</v>
      </c>
      <c r="C738" s="215" t="s">
        <v>10930</v>
      </c>
      <c r="D738" s="259" t="s">
        <v>12431</v>
      </c>
      <c r="E738" s="217" t="s">
        <v>10958</v>
      </c>
      <c r="F738" s="215" t="s">
        <v>11096</v>
      </c>
      <c r="G738" s="215" t="s">
        <v>11138</v>
      </c>
      <c r="H738" s="215" t="s">
        <v>11112</v>
      </c>
      <c r="I738" s="62"/>
      <c r="J738" s="62"/>
      <c r="K738" s="62"/>
      <c r="L738" s="62"/>
      <c r="M738" s="62"/>
      <c r="N738" s="62"/>
      <c r="O738" s="62"/>
      <c r="P738" s="62"/>
      <c r="Q738" s="62"/>
      <c r="R738" s="62"/>
      <c r="S738" s="62"/>
      <c r="T738" s="62"/>
      <c r="U738" s="62"/>
      <c r="V738" s="62"/>
      <c r="W738" s="62"/>
      <c r="X738" s="62"/>
      <c r="Y738" s="62"/>
      <c r="Z738" s="62"/>
      <c r="AA738" s="62"/>
      <c r="AB738" s="62"/>
      <c r="AC738" s="62"/>
      <c r="AD738" s="62"/>
      <c r="AE738" s="60"/>
    </row>
    <row r="739">
      <c r="A739" s="62"/>
      <c r="B739" s="215" t="s">
        <v>10716</v>
      </c>
      <c r="C739" s="217" t="s">
        <v>12414</v>
      </c>
      <c r="D739" s="215" t="s">
        <v>11718</v>
      </c>
      <c r="E739" s="215" t="s">
        <v>10881</v>
      </c>
      <c r="F739" s="215" t="s">
        <v>11184</v>
      </c>
      <c r="G739" s="215" t="s">
        <v>12432</v>
      </c>
      <c r="H739" s="259" t="s">
        <v>12433</v>
      </c>
      <c r="I739" s="62"/>
      <c r="J739" s="62"/>
      <c r="K739" s="62"/>
      <c r="L739" s="62"/>
      <c r="M739" s="62"/>
      <c r="N739" s="62"/>
      <c r="O739" s="62"/>
      <c r="P739" s="62"/>
      <c r="Q739" s="62"/>
      <c r="R739" s="62"/>
      <c r="S739" s="62"/>
      <c r="T739" s="62"/>
      <c r="U739" s="62"/>
      <c r="V739" s="62"/>
      <c r="W739" s="62"/>
      <c r="X739" s="62"/>
      <c r="Y739" s="62"/>
      <c r="Z739" s="62"/>
      <c r="AA739" s="62"/>
      <c r="AB739" s="62"/>
      <c r="AC739" s="62"/>
      <c r="AD739" s="62"/>
      <c r="AE739" s="60"/>
    </row>
    <row r="740">
      <c r="A740" s="62"/>
      <c r="B740" s="215" t="s">
        <v>10721</v>
      </c>
      <c r="C740" s="217" t="s">
        <v>12415</v>
      </c>
      <c r="D740" s="215" t="s">
        <v>11075</v>
      </c>
      <c r="E740" s="215" t="s">
        <v>11113</v>
      </c>
      <c r="F740" s="259" t="s">
        <v>12434</v>
      </c>
      <c r="G740" s="215" t="s">
        <v>11686</v>
      </c>
      <c r="H740" s="215" t="s">
        <v>11661</v>
      </c>
      <c r="I740" s="62"/>
      <c r="J740" s="62"/>
      <c r="K740" s="62"/>
      <c r="L740" s="62"/>
      <c r="M740" s="62"/>
      <c r="N740" s="62"/>
      <c r="O740" s="62"/>
      <c r="P740" s="62"/>
      <c r="Q740" s="62"/>
      <c r="R740" s="62"/>
      <c r="S740" s="62"/>
      <c r="T740" s="62"/>
      <c r="U740" s="62"/>
      <c r="V740" s="62"/>
      <c r="W740" s="62"/>
      <c r="X740" s="62"/>
      <c r="Y740" s="62"/>
      <c r="Z740" s="62"/>
      <c r="AA740" s="62"/>
      <c r="AB740" s="62"/>
      <c r="AC740" s="62"/>
      <c r="AD740" s="62"/>
      <c r="AE740" s="60"/>
    </row>
    <row r="741">
      <c r="A741" s="62"/>
      <c r="B741" s="215" t="s">
        <v>10727</v>
      </c>
      <c r="C741" s="217" t="s">
        <v>12081</v>
      </c>
      <c r="D741" s="215" t="s">
        <v>11095</v>
      </c>
      <c r="E741" s="215" t="s">
        <v>11607</v>
      </c>
      <c r="F741" s="259" t="s">
        <v>11662</v>
      </c>
      <c r="G741" s="215" t="s">
        <v>10808</v>
      </c>
      <c r="H741" s="215" t="s">
        <v>10762</v>
      </c>
      <c r="I741" s="62"/>
      <c r="J741" s="62"/>
      <c r="K741" s="62"/>
      <c r="L741" s="62"/>
      <c r="M741" s="62"/>
      <c r="N741" s="62"/>
      <c r="O741" s="62"/>
      <c r="P741" s="62"/>
      <c r="Q741" s="62"/>
      <c r="R741" s="62"/>
      <c r="S741" s="62"/>
      <c r="T741" s="62"/>
      <c r="U741" s="62"/>
      <c r="V741" s="62"/>
      <c r="W741" s="62"/>
      <c r="X741" s="62"/>
      <c r="Y741" s="62"/>
      <c r="Z741" s="62"/>
      <c r="AA741" s="62"/>
      <c r="AB741" s="62"/>
      <c r="AC741" s="62"/>
      <c r="AD741" s="62"/>
      <c r="AE741" s="60"/>
    </row>
    <row r="742">
      <c r="A742" s="62"/>
      <c r="B742" s="213" t="s">
        <v>10828</v>
      </c>
      <c r="C742" s="218" t="s">
        <v>11060</v>
      </c>
      <c r="D742" s="262" t="s">
        <v>11637</v>
      </c>
      <c r="E742" s="213" t="s">
        <v>10878</v>
      </c>
      <c r="F742" s="213" t="s">
        <v>12091</v>
      </c>
      <c r="G742" s="213" t="s">
        <v>11586</v>
      </c>
      <c r="H742" s="213" t="s">
        <v>10706</v>
      </c>
      <c r="I742" s="62"/>
      <c r="J742" s="62"/>
      <c r="K742" s="62"/>
      <c r="L742" s="62"/>
      <c r="M742" s="62"/>
      <c r="N742" s="62"/>
      <c r="O742" s="62"/>
      <c r="P742" s="62"/>
      <c r="Q742" s="62"/>
      <c r="R742" s="62"/>
      <c r="S742" s="62"/>
      <c r="T742" s="62"/>
      <c r="U742" s="62"/>
      <c r="V742" s="62"/>
      <c r="W742" s="62"/>
      <c r="X742" s="62"/>
      <c r="Y742" s="62"/>
      <c r="Z742" s="62"/>
      <c r="AA742" s="62"/>
      <c r="AB742" s="62"/>
      <c r="AC742" s="62"/>
      <c r="AD742" s="62"/>
      <c r="AE742" s="60"/>
    </row>
    <row r="743">
      <c r="A743" s="62"/>
      <c r="B743" s="213" t="s">
        <v>10740</v>
      </c>
      <c r="C743" s="213" t="s">
        <v>12418</v>
      </c>
      <c r="D743" s="213" t="s">
        <v>11707</v>
      </c>
      <c r="E743" s="213" t="s">
        <v>10878</v>
      </c>
      <c r="F743" s="213" t="s">
        <v>12435</v>
      </c>
      <c r="G743" s="213" t="s">
        <v>12436</v>
      </c>
      <c r="H743" s="213" t="s">
        <v>10986</v>
      </c>
      <c r="I743" s="62"/>
      <c r="J743" s="62"/>
      <c r="K743" s="62"/>
      <c r="L743" s="62"/>
      <c r="M743" s="62"/>
      <c r="N743" s="62"/>
      <c r="O743" s="62"/>
      <c r="P743" s="62"/>
      <c r="Q743" s="62"/>
      <c r="R743" s="62"/>
      <c r="S743" s="62"/>
      <c r="T743" s="62"/>
      <c r="U743" s="62"/>
      <c r="V743" s="62"/>
      <c r="W743" s="62"/>
      <c r="X743" s="62"/>
      <c r="Y743" s="62"/>
      <c r="Z743" s="62"/>
      <c r="AA743" s="62"/>
      <c r="AB743" s="62"/>
      <c r="AC743" s="62"/>
      <c r="AD743" s="62"/>
      <c r="AE743" s="60"/>
    </row>
    <row r="744">
      <c r="A744" s="62"/>
      <c r="B744" s="85"/>
      <c r="C744" s="85"/>
      <c r="D744" s="85"/>
      <c r="E744" s="85"/>
      <c r="F744" s="85"/>
      <c r="G744" s="85"/>
      <c r="H744" s="85"/>
      <c r="I744" s="62"/>
      <c r="J744" s="62"/>
      <c r="K744" s="62"/>
      <c r="L744" s="62"/>
      <c r="M744" s="62"/>
      <c r="N744" s="62"/>
      <c r="O744" s="62"/>
      <c r="P744" s="62"/>
      <c r="Q744" s="62"/>
      <c r="R744" s="62"/>
      <c r="S744" s="62"/>
      <c r="T744" s="62"/>
      <c r="U744" s="62"/>
      <c r="V744" s="62"/>
      <c r="W744" s="62"/>
      <c r="X744" s="62"/>
      <c r="Y744" s="62"/>
      <c r="Z744" s="62"/>
      <c r="AA744" s="62"/>
      <c r="AB744" s="62"/>
      <c r="AC744" s="62"/>
      <c r="AD744" s="62"/>
      <c r="AE744" s="60"/>
    </row>
    <row r="745">
      <c r="A745" s="62"/>
      <c r="B745" s="203" t="s">
        <v>12437</v>
      </c>
      <c r="C745" s="85"/>
      <c r="D745" s="85"/>
      <c r="E745" s="85"/>
      <c r="F745" s="85"/>
      <c r="G745" s="85"/>
      <c r="H745" s="85"/>
      <c r="I745" s="62"/>
      <c r="J745" s="62"/>
      <c r="K745" s="62"/>
      <c r="L745" s="62"/>
      <c r="M745" s="62"/>
      <c r="N745" s="62"/>
      <c r="O745" s="62"/>
      <c r="P745" s="62"/>
      <c r="Q745" s="62"/>
      <c r="R745" s="62"/>
      <c r="S745" s="62"/>
      <c r="T745" s="62"/>
      <c r="U745" s="62"/>
      <c r="V745" s="62"/>
      <c r="W745" s="62"/>
      <c r="X745" s="62"/>
      <c r="Y745" s="62"/>
      <c r="Z745" s="62"/>
      <c r="AA745" s="62"/>
      <c r="AB745" s="62"/>
      <c r="AC745" s="62"/>
      <c r="AD745" s="62"/>
      <c r="AE745" s="60"/>
    </row>
    <row r="746">
      <c r="A746" s="62"/>
      <c r="B746" s="213" t="s">
        <v>10676</v>
      </c>
      <c r="C746" s="213" t="s">
        <v>12421</v>
      </c>
      <c r="D746" s="213" t="s">
        <v>12422</v>
      </c>
      <c r="E746" s="213" t="s">
        <v>11600</v>
      </c>
      <c r="F746" s="213" t="s">
        <v>12423</v>
      </c>
      <c r="G746" s="213" t="s">
        <v>12424</v>
      </c>
      <c r="H746" s="213" t="s">
        <v>10333</v>
      </c>
      <c r="I746" s="62"/>
      <c r="J746" s="62"/>
      <c r="K746" s="62"/>
      <c r="L746" s="62"/>
      <c r="M746" s="62"/>
      <c r="N746" s="62"/>
      <c r="O746" s="62"/>
      <c r="P746" s="62"/>
      <c r="Q746" s="62"/>
      <c r="R746" s="62"/>
      <c r="S746" s="62"/>
      <c r="T746" s="62"/>
      <c r="U746" s="62"/>
      <c r="V746" s="62"/>
      <c r="W746" s="62"/>
      <c r="X746" s="62"/>
      <c r="Y746" s="62"/>
      <c r="Z746" s="62"/>
      <c r="AA746" s="62"/>
      <c r="AB746" s="62"/>
      <c r="AC746" s="62"/>
      <c r="AD746" s="62"/>
      <c r="AE746" s="60"/>
    </row>
    <row r="747">
      <c r="A747" s="62"/>
      <c r="B747" s="215" t="s">
        <v>11407</v>
      </c>
      <c r="C747" s="217" t="s">
        <v>11173</v>
      </c>
      <c r="D747" s="215" t="s">
        <v>12078</v>
      </c>
      <c r="E747" s="215" t="s">
        <v>11711</v>
      </c>
      <c r="F747" s="215" t="s">
        <v>11065</v>
      </c>
      <c r="G747" s="215" t="s">
        <v>11145</v>
      </c>
      <c r="H747" s="259" t="s">
        <v>10761</v>
      </c>
      <c r="I747" s="62"/>
      <c r="J747" s="62"/>
      <c r="K747" s="62"/>
      <c r="L747" s="62"/>
      <c r="M747" s="62"/>
      <c r="N747" s="62"/>
      <c r="O747" s="62"/>
      <c r="P747" s="62"/>
      <c r="Q747" s="62"/>
      <c r="R747" s="62"/>
      <c r="S747" s="62"/>
      <c r="T747" s="62"/>
      <c r="U747" s="62"/>
      <c r="V747" s="62"/>
      <c r="W747" s="62"/>
      <c r="X747" s="62"/>
      <c r="Y747" s="62"/>
      <c r="Z747" s="62"/>
      <c r="AA747" s="62"/>
      <c r="AB747" s="62"/>
      <c r="AC747" s="62"/>
      <c r="AD747" s="62"/>
      <c r="AE747" s="60"/>
    </row>
    <row r="748">
      <c r="A748" s="62"/>
      <c r="B748" s="215" t="s">
        <v>10686</v>
      </c>
      <c r="C748" s="217" t="s">
        <v>12407</v>
      </c>
      <c r="D748" s="215" t="s">
        <v>11660</v>
      </c>
      <c r="E748" s="215" t="s">
        <v>11068</v>
      </c>
      <c r="F748" s="259" t="s">
        <v>11694</v>
      </c>
      <c r="G748" s="215" t="s">
        <v>11199</v>
      </c>
      <c r="H748" s="215" t="s">
        <v>12415</v>
      </c>
      <c r="I748" s="62"/>
      <c r="J748" s="62"/>
      <c r="K748" s="62"/>
      <c r="L748" s="62"/>
      <c r="M748" s="62"/>
      <c r="N748" s="62"/>
      <c r="O748" s="62"/>
      <c r="P748" s="62"/>
      <c r="Q748" s="62"/>
      <c r="R748" s="62"/>
      <c r="S748" s="62"/>
      <c r="T748" s="62"/>
      <c r="U748" s="62"/>
      <c r="V748" s="62"/>
      <c r="W748" s="62"/>
      <c r="X748" s="62"/>
      <c r="Y748" s="62"/>
      <c r="Z748" s="62"/>
      <c r="AA748" s="62"/>
      <c r="AB748" s="62"/>
      <c r="AC748" s="62"/>
      <c r="AD748" s="62"/>
      <c r="AE748" s="60"/>
    </row>
    <row r="749">
      <c r="A749" s="62"/>
      <c r="B749" s="215" t="s">
        <v>10692</v>
      </c>
      <c r="C749" s="215" t="s">
        <v>12410</v>
      </c>
      <c r="D749" s="217" t="s">
        <v>10918</v>
      </c>
      <c r="E749" s="215" t="s">
        <v>12438</v>
      </c>
      <c r="F749" s="215" t="s">
        <v>11791</v>
      </c>
      <c r="G749" s="215" t="s">
        <v>12082</v>
      </c>
      <c r="H749" s="259" t="s">
        <v>10916</v>
      </c>
      <c r="I749" s="62"/>
      <c r="J749" s="62"/>
      <c r="K749" s="62"/>
      <c r="L749" s="62"/>
      <c r="M749" s="62"/>
      <c r="N749" s="62"/>
      <c r="O749" s="62"/>
      <c r="P749" s="62"/>
      <c r="Q749" s="62"/>
      <c r="R749" s="62"/>
      <c r="S749" s="62"/>
      <c r="T749" s="62"/>
      <c r="U749" s="62"/>
      <c r="V749" s="62"/>
      <c r="W749" s="62"/>
      <c r="X749" s="62"/>
      <c r="Y749" s="62"/>
      <c r="Z749" s="62"/>
      <c r="AA749" s="62"/>
      <c r="AB749" s="62"/>
      <c r="AC749" s="62"/>
      <c r="AD749" s="62"/>
      <c r="AE749" s="60"/>
    </row>
    <row r="750">
      <c r="A750" s="62"/>
      <c r="B750" s="215" t="s">
        <v>10699</v>
      </c>
      <c r="C750" s="215" t="s">
        <v>11533</v>
      </c>
      <c r="D750" s="217" t="s">
        <v>11210</v>
      </c>
      <c r="E750" s="215" t="s">
        <v>11711</v>
      </c>
      <c r="F750" s="215" t="s">
        <v>11217</v>
      </c>
      <c r="G750" s="215" t="s">
        <v>11191</v>
      </c>
      <c r="H750" s="259" t="s">
        <v>10761</v>
      </c>
      <c r="I750" s="62"/>
      <c r="J750" s="62"/>
      <c r="K750" s="62"/>
      <c r="L750" s="62"/>
      <c r="M750" s="62"/>
      <c r="N750" s="62"/>
      <c r="O750" s="62"/>
      <c r="P750" s="62"/>
      <c r="Q750" s="62"/>
      <c r="R750" s="62"/>
      <c r="S750" s="62"/>
      <c r="T750" s="62"/>
      <c r="U750" s="62"/>
      <c r="V750" s="62"/>
      <c r="W750" s="62"/>
      <c r="X750" s="62"/>
      <c r="Y750" s="62"/>
      <c r="Z750" s="62"/>
      <c r="AA750" s="62"/>
      <c r="AB750" s="62"/>
      <c r="AC750" s="62"/>
      <c r="AD750" s="62"/>
      <c r="AE750" s="60"/>
    </row>
    <row r="751">
      <c r="A751" s="62"/>
      <c r="B751" s="215" t="s">
        <v>10705</v>
      </c>
      <c r="C751" s="215" t="s">
        <v>12413</v>
      </c>
      <c r="D751" s="215" t="s">
        <v>11698</v>
      </c>
      <c r="E751" s="217" t="s">
        <v>12418</v>
      </c>
      <c r="F751" s="215" t="s">
        <v>10764</v>
      </c>
      <c r="G751" s="215" t="s">
        <v>10706</v>
      </c>
      <c r="H751" s="259" t="s">
        <v>11164</v>
      </c>
      <c r="I751" s="62"/>
      <c r="J751" s="62"/>
      <c r="K751" s="62"/>
      <c r="L751" s="62"/>
      <c r="M751" s="62"/>
      <c r="N751" s="62"/>
      <c r="O751" s="62"/>
      <c r="P751" s="62"/>
      <c r="Q751" s="62"/>
      <c r="R751" s="62"/>
      <c r="S751" s="62"/>
      <c r="T751" s="62"/>
      <c r="U751" s="62"/>
      <c r="V751" s="62"/>
      <c r="W751" s="62"/>
      <c r="X751" s="62"/>
      <c r="Y751" s="62"/>
      <c r="Z751" s="62"/>
      <c r="AA751" s="62"/>
      <c r="AB751" s="62"/>
      <c r="AC751" s="62"/>
      <c r="AD751" s="62"/>
      <c r="AE751" s="60"/>
    </row>
    <row r="752">
      <c r="A752" s="62"/>
      <c r="B752" s="215" t="s">
        <v>10711</v>
      </c>
      <c r="C752" s="217" t="s">
        <v>10906</v>
      </c>
      <c r="D752" s="215" t="s">
        <v>11096</v>
      </c>
      <c r="E752" s="215" t="s">
        <v>10887</v>
      </c>
      <c r="F752" s="215" t="s">
        <v>12091</v>
      </c>
      <c r="G752" s="259" t="s">
        <v>11618</v>
      </c>
      <c r="H752" s="215" t="s">
        <v>11853</v>
      </c>
      <c r="I752" s="62"/>
      <c r="J752" s="62"/>
      <c r="K752" s="62"/>
      <c r="L752" s="62"/>
      <c r="M752" s="62"/>
      <c r="N752" s="62"/>
      <c r="O752" s="62"/>
      <c r="P752" s="62"/>
      <c r="Q752" s="62"/>
      <c r="R752" s="62"/>
      <c r="S752" s="62"/>
      <c r="T752" s="62"/>
      <c r="U752" s="62"/>
      <c r="V752" s="62"/>
      <c r="W752" s="62"/>
      <c r="X752" s="62"/>
      <c r="Y752" s="62"/>
      <c r="Z752" s="62"/>
      <c r="AA752" s="62"/>
      <c r="AB752" s="62"/>
      <c r="AC752" s="62"/>
      <c r="AD752" s="62"/>
      <c r="AE752" s="60"/>
    </row>
    <row r="753">
      <c r="A753" s="62"/>
      <c r="B753" s="215" t="s">
        <v>10716</v>
      </c>
      <c r="C753" s="217" t="s">
        <v>11119</v>
      </c>
      <c r="D753" s="215" t="s">
        <v>11091</v>
      </c>
      <c r="E753" s="215" t="s">
        <v>11065</v>
      </c>
      <c r="F753" s="215" t="s">
        <v>10808</v>
      </c>
      <c r="G753" s="215" t="s">
        <v>11059</v>
      </c>
      <c r="H753" s="259" t="s">
        <v>12431</v>
      </c>
      <c r="I753" s="62"/>
      <c r="J753" s="62"/>
      <c r="K753" s="62"/>
      <c r="L753" s="62"/>
      <c r="M753" s="62"/>
      <c r="N753" s="62"/>
      <c r="O753" s="62"/>
      <c r="P753" s="62"/>
      <c r="Q753" s="62"/>
      <c r="R753" s="62"/>
      <c r="S753" s="62"/>
      <c r="T753" s="62"/>
      <c r="U753" s="62"/>
      <c r="V753" s="62"/>
      <c r="W753" s="62"/>
      <c r="X753" s="62"/>
      <c r="Y753" s="62"/>
      <c r="Z753" s="62"/>
      <c r="AA753" s="62"/>
      <c r="AB753" s="62"/>
      <c r="AC753" s="62"/>
      <c r="AD753" s="62"/>
      <c r="AE753" s="60"/>
    </row>
    <row r="754">
      <c r="A754" s="62"/>
      <c r="B754" s="215" t="s">
        <v>10721</v>
      </c>
      <c r="C754" s="217" t="s">
        <v>11177</v>
      </c>
      <c r="D754" s="215" t="s">
        <v>11720</v>
      </c>
      <c r="E754" s="215" t="s">
        <v>12438</v>
      </c>
      <c r="F754" s="215" t="s">
        <v>10687</v>
      </c>
      <c r="G754" s="259" t="s">
        <v>11408</v>
      </c>
      <c r="H754" s="215" t="s">
        <v>11668</v>
      </c>
      <c r="I754" s="62"/>
      <c r="J754" s="62"/>
      <c r="K754" s="62"/>
      <c r="L754" s="62"/>
      <c r="M754" s="62"/>
      <c r="N754" s="62"/>
      <c r="O754" s="62"/>
      <c r="P754" s="62"/>
      <c r="Q754" s="62"/>
      <c r="R754" s="62"/>
      <c r="S754" s="62"/>
      <c r="T754" s="62"/>
      <c r="U754" s="62"/>
      <c r="V754" s="62"/>
      <c r="W754" s="62"/>
      <c r="X754" s="62"/>
      <c r="Y754" s="62"/>
      <c r="Z754" s="62"/>
      <c r="AA754" s="62"/>
      <c r="AB754" s="62"/>
      <c r="AC754" s="62"/>
      <c r="AD754" s="62"/>
      <c r="AE754" s="60"/>
    </row>
    <row r="755">
      <c r="A755" s="62"/>
      <c r="B755" s="215" t="s">
        <v>10727</v>
      </c>
      <c r="C755" s="217" t="s">
        <v>11683</v>
      </c>
      <c r="D755" s="215" t="s">
        <v>12439</v>
      </c>
      <c r="E755" s="215" t="s">
        <v>11660</v>
      </c>
      <c r="F755" s="215" t="s">
        <v>10911</v>
      </c>
      <c r="G755" s="215" t="s">
        <v>11168</v>
      </c>
      <c r="H755" s="259" t="s">
        <v>11109</v>
      </c>
      <c r="I755" s="62"/>
      <c r="J755" s="62"/>
      <c r="K755" s="62"/>
      <c r="L755" s="62"/>
      <c r="M755" s="62"/>
      <c r="N755" s="62"/>
      <c r="O755" s="62"/>
      <c r="P755" s="62"/>
      <c r="Q755" s="62"/>
      <c r="R755" s="62"/>
      <c r="S755" s="62"/>
      <c r="T755" s="62"/>
      <c r="U755" s="62"/>
      <c r="V755" s="62"/>
      <c r="W755" s="62"/>
      <c r="X755" s="62"/>
      <c r="Y755" s="62"/>
      <c r="Z755" s="62"/>
      <c r="AA755" s="62"/>
      <c r="AB755" s="62"/>
      <c r="AC755" s="62"/>
      <c r="AD755" s="62"/>
      <c r="AE755" s="60"/>
    </row>
    <row r="756">
      <c r="A756" s="62"/>
      <c r="B756" s="213" t="s">
        <v>10828</v>
      </c>
      <c r="C756" s="218" t="s">
        <v>11091</v>
      </c>
      <c r="D756" s="213" t="s">
        <v>11199</v>
      </c>
      <c r="E756" s="213" t="s">
        <v>12440</v>
      </c>
      <c r="F756" s="213" t="s">
        <v>10807</v>
      </c>
      <c r="G756" s="213" t="s">
        <v>10964</v>
      </c>
      <c r="H756" s="262" t="s">
        <v>12083</v>
      </c>
      <c r="I756" s="62"/>
      <c r="J756" s="62"/>
      <c r="K756" s="62"/>
      <c r="L756" s="62"/>
      <c r="M756" s="62"/>
      <c r="N756" s="62"/>
      <c r="O756" s="62"/>
      <c r="P756" s="62"/>
      <c r="Q756" s="62"/>
      <c r="R756" s="62"/>
      <c r="S756" s="62"/>
      <c r="T756" s="62"/>
      <c r="U756" s="62"/>
      <c r="V756" s="62"/>
      <c r="W756" s="62"/>
      <c r="X756" s="62"/>
      <c r="Y756" s="62"/>
      <c r="Z756" s="62"/>
      <c r="AA756" s="62"/>
      <c r="AB756" s="62"/>
      <c r="AC756" s="62"/>
      <c r="AD756" s="62"/>
      <c r="AE756" s="60"/>
    </row>
    <row r="757">
      <c r="A757" s="62"/>
      <c r="B757" s="213" t="s">
        <v>10740</v>
      </c>
      <c r="C757" s="213" t="s">
        <v>11606</v>
      </c>
      <c r="D757" s="213" t="s">
        <v>11182</v>
      </c>
      <c r="E757" s="213" t="s">
        <v>11679</v>
      </c>
      <c r="F757" s="213" t="s">
        <v>11052</v>
      </c>
      <c r="G757" s="213" t="s">
        <v>10940</v>
      </c>
      <c r="H757" s="213" t="s">
        <v>11785</v>
      </c>
      <c r="I757" s="62"/>
      <c r="J757" s="62"/>
      <c r="K757" s="62"/>
      <c r="L757" s="62"/>
      <c r="M757" s="62"/>
      <c r="N757" s="62"/>
      <c r="O757" s="62"/>
      <c r="P757" s="62"/>
      <c r="Q757" s="62"/>
      <c r="R757" s="62"/>
      <c r="S757" s="62"/>
      <c r="T757" s="62"/>
      <c r="U757" s="62"/>
      <c r="V757" s="62"/>
      <c r="W757" s="62"/>
      <c r="X757" s="62"/>
      <c r="Y757" s="62"/>
      <c r="Z757" s="62"/>
      <c r="AA757" s="62"/>
      <c r="AB757" s="62"/>
      <c r="AC757" s="62"/>
      <c r="AD757" s="62"/>
      <c r="AE757" s="60"/>
    </row>
    <row r="758">
      <c r="A758" s="62"/>
      <c r="B758" s="85"/>
      <c r="C758" s="96"/>
      <c r="D758" s="85"/>
      <c r="E758" s="96"/>
      <c r="F758" s="96"/>
      <c r="G758" s="96"/>
      <c r="H758" s="96"/>
      <c r="I758" s="62"/>
      <c r="J758" s="62"/>
      <c r="K758" s="62"/>
      <c r="L758" s="62"/>
      <c r="M758" s="62"/>
      <c r="N758" s="62"/>
      <c r="O758" s="62"/>
      <c r="P758" s="62"/>
      <c r="Q758" s="62"/>
      <c r="R758" s="62"/>
      <c r="S758" s="62"/>
      <c r="T758" s="62"/>
      <c r="U758" s="62"/>
      <c r="V758" s="62"/>
      <c r="W758" s="62"/>
      <c r="X758" s="62"/>
      <c r="Y758" s="62"/>
      <c r="Z758" s="62"/>
      <c r="AA758" s="62"/>
      <c r="AB758" s="62"/>
      <c r="AC758" s="62"/>
      <c r="AD758" s="62"/>
      <c r="AE758" s="60"/>
    </row>
    <row r="759">
      <c r="A759" s="62"/>
      <c r="B759" s="203" t="s">
        <v>12441</v>
      </c>
      <c r="C759" s="96"/>
      <c r="D759" s="85"/>
      <c r="E759" s="96"/>
      <c r="F759" s="96"/>
      <c r="G759" s="96"/>
      <c r="H759" s="96"/>
      <c r="I759" s="62"/>
      <c r="J759" s="62"/>
      <c r="K759" s="62"/>
      <c r="L759" s="62"/>
      <c r="M759" s="62"/>
      <c r="N759" s="62"/>
      <c r="O759" s="62"/>
      <c r="P759" s="62"/>
      <c r="Q759" s="62"/>
      <c r="R759" s="62"/>
      <c r="S759" s="62"/>
      <c r="T759" s="62"/>
      <c r="U759" s="62"/>
      <c r="V759" s="62"/>
      <c r="W759" s="62"/>
      <c r="X759" s="62"/>
      <c r="Y759" s="62"/>
      <c r="Z759" s="62"/>
      <c r="AA759" s="62"/>
      <c r="AB759" s="62"/>
      <c r="AC759" s="62"/>
      <c r="AD759" s="62"/>
      <c r="AE759" s="60"/>
    </row>
    <row r="760">
      <c r="A760" s="62"/>
      <c r="B760" s="203" t="s">
        <v>12441</v>
      </c>
      <c r="C760" s="96"/>
      <c r="D760" s="85"/>
      <c r="E760" s="96"/>
      <c r="F760" s="96"/>
      <c r="G760" s="96"/>
      <c r="H760" s="96"/>
      <c r="I760" s="62"/>
      <c r="J760" s="62"/>
      <c r="K760" s="62"/>
      <c r="L760" s="62"/>
      <c r="M760" s="62"/>
      <c r="N760" s="62"/>
      <c r="O760" s="62"/>
      <c r="P760" s="62"/>
      <c r="Q760" s="62"/>
      <c r="R760" s="62"/>
      <c r="S760" s="62"/>
      <c r="T760" s="62"/>
      <c r="U760" s="62"/>
      <c r="V760" s="62"/>
      <c r="W760" s="62"/>
      <c r="X760" s="62"/>
      <c r="Y760" s="62"/>
      <c r="Z760" s="62"/>
      <c r="AA760" s="62"/>
      <c r="AB760" s="62"/>
      <c r="AC760" s="62"/>
      <c r="AD760" s="62"/>
      <c r="AE760" s="60"/>
    </row>
    <row r="761">
      <c r="A761" s="62"/>
      <c r="B761" s="213" t="s">
        <v>10676</v>
      </c>
      <c r="C761" s="213" t="s">
        <v>12421</v>
      </c>
      <c r="D761" s="213" t="s">
        <v>12422</v>
      </c>
      <c r="E761" s="213" t="s">
        <v>11600</v>
      </c>
      <c r="F761" s="213" t="s">
        <v>12423</v>
      </c>
      <c r="G761" s="213" t="s">
        <v>12424</v>
      </c>
      <c r="H761" s="213" t="s">
        <v>10333</v>
      </c>
      <c r="I761" s="62"/>
      <c r="J761" s="62"/>
      <c r="K761" s="62"/>
      <c r="L761" s="62"/>
      <c r="M761" s="62"/>
      <c r="N761" s="62"/>
      <c r="O761" s="62"/>
      <c r="P761" s="62"/>
      <c r="Q761" s="62"/>
      <c r="R761" s="62"/>
      <c r="S761" s="62"/>
      <c r="T761" s="62"/>
      <c r="U761" s="62"/>
      <c r="V761" s="62"/>
      <c r="W761" s="62"/>
      <c r="X761" s="62"/>
      <c r="Y761" s="62"/>
      <c r="Z761" s="62"/>
      <c r="AA761" s="62"/>
      <c r="AB761" s="62"/>
      <c r="AC761" s="62"/>
      <c r="AD761" s="62"/>
      <c r="AE761" s="60"/>
    </row>
    <row r="762">
      <c r="A762" s="62"/>
      <c r="B762" s="215" t="s">
        <v>11407</v>
      </c>
      <c r="C762" s="217" t="s">
        <v>10781</v>
      </c>
      <c r="D762" s="215" t="s">
        <v>11872</v>
      </c>
      <c r="E762" s="259" t="s">
        <v>10998</v>
      </c>
      <c r="F762" s="215" t="s">
        <v>12087</v>
      </c>
      <c r="G762" s="215" t="s">
        <v>11145</v>
      </c>
      <c r="H762" s="215" t="s">
        <v>10717</v>
      </c>
      <c r="I762" s="62"/>
      <c r="J762" s="62"/>
      <c r="K762" s="62"/>
      <c r="L762" s="62"/>
      <c r="M762" s="62"/>
      <c r="N762" s="62"/>
      <c r="O762" s="62"/>
      <c r="P762" s="62"/>
      <c r="Q762" s="62"/>
      <c r="R762" s="62"/>
      <c r="S762" s="62"/>
      <c r="T762" s="62"/>
      <c r="U762" s="62"/>
      <c r="V762" s="62"/>
      <c r="W762" s="62"/>
      <c r="X762" s="62"/>
      <c r="Y762" s="62"/>
      <c r="Z762" s="62"/>
      <c r="AA762" s="62"/>
      <c r="AB762" s="62"/>
      <c r="AC762" s="62"/>
      <c r="AD762" s="62"/>
      <c r="AE762" s="60"/>
    </row>
    <row r="763">
      <c r="A763" s="62"/>
      <c r="B763" s="215" t="s">
        <v>10686</v>
      </c>
      <c r="C763" s="217" t="s">
        <v>12114</v>
      </c>
      <c r="D763" s="215" t="s">
        <v>11213</v>
      </c>
      <c r="E763" s="215" t="s">
        <v>12442</v>
      </c>
      <c r="F763" s="259" t="s">
        <v>12412</v>
      </c>
      <c r="G763" s="215" t="s">
        <v>11251</v>
      </c>
      <c r="H763" s="215" t="s">
        <v>11683</v>
      </c>
      <c r="I763" s="62"/>
      <c r="J763" s="62"/>
      <c r="K763" s="62"/>
      <c r="L763" s="62"/>
      <c r="M763" s="62"/>
      <c r="N763" s="62"/>
      <c r="O763" s="62"/>
      <c r="P763" s="62"/>
      <c r="Q763" s="62"/>
      <c r="R763" s="62"/>
      <c r="S763" s="62"/>
      <c r="T763" s="62"/>
      <c r="U763" s="62"/>
      <c r="V763" s="62"/>
      <c r="W763" s="62"/>
      <c r="X763" s="62"/>
      <c r="Y763" s="62"/>
      <c r="Z763" s="62"/>
      <c r="AA763" s="62"/>
      <c r="AB763" s="62"/>
      <c r="AC763" s="62"/>
      <c r="AD763" s="62"/>
      <c r="AE763" s="60"/>
    </row>
    <row r="764">
      <c r="A764" s="62"/>
      <c r="B764" s="215" t="s">
        <v>10692</v>
      </c>
      <c r="C764" s="217" t="s">
        <v>12411</v>
      </c>
      <c r="D764" s="217" t="s">
        <v>12411</v>
      </c>
      <c r="E764" s="215" t="s">
        <v>10776</v>
      </c>
      <c r="F764" s="215" t="s">
        <v>12443</v>
      </c>
      <c r="G764" s="215" t="s">
        <v>11141</v>
      </c>
      <c r="H764" s="259" t="s">
        <v>11671</v>
      </c>
      <c r="I764" s="62"/>
      <c r="J764" s="62"/>
      <c r="K764" s="62"/>
      <c r="L764" s="62"/>
      <c r="M764" s="62"/>
      <c r="N764" s="62"/>
      <c r="O764" s="62"/>
      <c r="P764" s="62"/>
      <c r="Q764" s="62"/>
      <c r="R764" s="62"/>
      <c r="S764" s="62"/>
      <c r="T764" s="62"/>
      <c r="U764" s="62"/>
      <c r="V764" s="62"/>
      <c r="W764" s="62"/>
      <c r="X764" s="62"/>
      <c r="Y764" s="62"/>
      <c r="Z764" s="62"/>
      <c r="AA764" s="62"/>
      <c r="AB764" s="62"/>
      <c r="AC764" s="62"/>
      <c r="AD764" s="62"/>
      <c r="AE764" s="60"/>
    </row>
    <row r="765">
      <c r="A765" s="62"/>
      <c r="B765" s="215" t="s">
        <v>10699</v>
      </c>
      <c r="C765" s="217" t="s">
        <v>11812</v>
      </c>
      <c r="D765" s="215" t="s">
        <v>12413</v>
      </c>
      <c r="E765" s="215" t="s">
        <v>11698</v>
      </c>
      <c r="F765" s="215" t="s">
        <v>10781</v>
      </c>
      <c r="G765" s="215" t="s">
        <v>10795</v>
      </c>
      <c r="H765" s="259" t="s">
        <v>10917</v>
      </c>
      <c r="I765" s="62"/>
      <c r="J765" s="62"/>
      <c r="K765" s="62"/>
      <c r="L765" s="62"/>
      <c r="M765" s="62"/>
      <c r="N765" s="62"/>
      <c r="O765" s="62"/>
      <c r="P765" s="62"/>
      <c r="Q765" s="62"/>
      <c r="R765" s="62"/>
      <c r="S765" s="62"/>
      <c r="T765" s="62"/>
      <c r="U765" s="62"/>
      <c r="V765" s="62"/>
      <c r="W765" s="62"/>
      <c r="X765" s="62"/>
      <c r="Y765" s="62"/>
      <c r="Z765" s="62"/>
      <c r="AA765" s="62"/>
      <c r="AB765" s="62"/>
      <c r="AC765" s="62"/>
      <c r="AD765" s="62"/>
      <c r="AE765" s="60"/>
    </row>
    <row r="766">
      <c r="A766" s="62"/>
      <c r="B766" s="215" t="s">
        <v>10705</v>
      </c>
      <c r="C766" s="217" t="s">
        <v>10776</v>
      </c>
      <c r="D766" s="215" t="s">
        <v>11673</v>
      </c>
      <c r="E766" s="215" t="s">
        <v>11071</v>
      </c>
      <c r="F766" s="215" t="s">
        <v>11108</v>
      </c>
      <c r="G766" s="215" t="s">
        <v>10813</v>
      </c>
      <c r="H766" s="259" t="s">
        <v>12444</v>
      </c>
      <c r="I766" s="62"/>
      <c r="J766" s="62"/>
      <c r="K766" s="62"/>
      <c r="L766" s="62"/>
      <c r="M766" s="62"/>
      <c r="N766" s="62"/>
      <c r="O766" s="62"/>
      <c r="P766" s="62"/>
      <c r="Q766" s="62"/>
      <c r="R766" s="62"/>
      <c r="S766" s="62"/>
      <c r="T766" s="62"/>
      <c r="U766" s="62"/>
      <c r="V766" s="62"/>
      <c r="W766" s="62"/>
      <c r="X766" s="62"/>
      <c r="Y766" s="62"/>
      <c r="Z766" s="62"/>
      <c r="AA766" s="62"/>
      <c r="AB766" s="62"/>
      <c r="AC766" s="62"/>
      <c r="AD766" s="62"/>
      <c r="AE766" s="60"/>
    </row>
    <row r="767">
      <c r="A767" s="62"/>
      <c r="B767" s="215" t="s">
        <v>10711</v>
      </c>
      <c r="C767" s="217" t="s">
        <v>10842</v>
      </c>
      <c r="D767" s="215" t="s">
        <v>10887</v>
      </c>
      <c r="E767" s="215" t="s">
        <v>11014</v>
      </c>
      <c r="F767" s="215" t="s">
        <v>11637</v>
      </c>
      <c r="G767" s="259" t="s">
        <v>11001</v>
      </c>
      <c r="H767" s="215" t="s">
        <v>11776</v>
      </c>
      <c r="I767" s="62"/>
      <c r="J767" s="62"/>
      <c r="K767" s="62"/>
      <c r="L767" s="62"/>
      <c r="M767" s="62"/>
      <c r="N767" s="62"/>
      <c r="O767" s="62"/>
      <c r="P767" s="62"/>
      <c r="Q767" s="62"/>
      <c r="R767" s="62"/>
      <c r="S767" s="62"/>
      <c r="T767" s="62"/>
      <c r="U767" s="62"/>
      <c r="V767" s="62"/>
      <c r="W767" s="62"/>
      <c r="X767" s="62"/>
      <c r="Y767" s="62"/>
      <c r="Z767" s="62"/>
      <c r="AA767" s="62"/>
      <c r="AB767" s="62"/>
      <c r="AC767" s="62"/>
      <c r="AD767" s="62"/>
      <c r="AE767" s="60"/>
    </row>
    <row r="768">
      <c r="A768" s="62"/>
      <c r="B768" s="215" t="s">
        <v>10716</v>
      </c>
      <c r="C768" s="217" t="s">
        <v>11716</v>
      </c>
      <c r="D768" s="215" t="s">
        <v>10846</v>
      </c>
      <c r="E768" s="215" t="s">
        <v>11152</v>
      </c>
      <c r="F768" s="215" t="s">
        <v>12438</v>
      </c>
      <c r="G768" s="215" t="s">
        <v>10781</v>
      </c>
      <c r="H768" s="259" t="s">
        <v>12445</v>
      </c>
      <c r="I768" s="62"/>
      <c r="J768" s="62"/>
      <c r="K768" s="62"/>
      <c r="L768" s="62"/>
      <c r="M768" s="62"/>
      <c r="N768" s="62"/>
      <c r="O768" s="62"/>
      <c r="P768" s="62"/>
      <c r="Q768" s="62"/>
      <c r="R768" s="62"/>
      <c r="S768" s="62"/>
      <c r="T768" s="62"/>
      <c r="U768" s="62"/>
      <c r="V768" s="62"/>
      <c r="W768" s="62"/>
      <c r="X768" s="62"/>
      <c r="Y768" s="62"/>
      <c r="Z768" s="62"/>
      <c r="AA768" s="62"/>
      <c r="AB768" s="62"/>
      <c r="AC768" s="62"/>
      <c r="AD768" s="62"/>
      <c r="AE768" s="60"/>
    </row>
    <row r="769">
      <c r="A769" s="62"/>
      <c r="B769" s="215" t="s">
        <v>10721</v>
      </c>
      <c r="C769" s="217" t="s">
        <v>12416</v>
      </c>
      <c r="D769" s="215" t="s">
        <v>11732</v>
      </c>
      <c r="E769" s="215" t="s">
        <v>11073</v>
      </c>
      <c r="F769" s="215" t="s">
        <v>10941</v>
      </c>
      <c r="G769" s="259" t="s">
        <v>10883</v>
      </c>
      <c r="H769" s="215" t="s">
        <v>11129</v>
      </c>
      <c r="I769" s="62"/>
      <c r="J769" s="62"/>
      <c r="K769" s="62"/>
      <c r="L769" s="62"/>
      <c r="M769" s="62"/>
      <c r="N769" s="62"/>
      <c r="O769" s="62"/>
      <c r="P769" s="62"/>
      <c r="Q769" s="62"/>
      <c r="R769" s="62"/>
      <c r="S769" s="62"/>
      <c r="T769" s="62"/>
      <c r="U769" s="62"/>
      <c r="V769" s="62"/>
      <c r="W769" s="62"/>
      <c r="X769" s="62"/>
      <c r="Y769" s="62"/>
      <c r="Z769" s="62"/>
      <c r="AA769" s="62"/>
      <c r="AB769" s="62"/>
      <c r="AC769" s="62"/>
      <c r="AD769" s="62"/>
      <c r="AE769" s="60"/>
    </row>
    <row r="770">
      <c r="A770" s="62"/>
      <c r="B770" s="215" t="s">
        <v>10727</v>
      </c>
      <c r="C770" s="215" t="s">
        <v>10864</v>
      </c>
      <c r="D770" s="217" t="s">
        <v>12439</v>
      </c>
      <c r="E770" s="215" t="s">
        <v>11696</v>
      </c>
      <c r="F770" s="215" t="s">
        <v>11154</v>
      </c>
      <c r="G770" s="215" t="s">
        <v>10935</v>
      </c>
      <c r="H770" s="259" t="s">
        <v>10967</v>
      </c>
      <c r="I770" s="62"/>
      <c r="J770" s="62"/>
      <c r="K770" s="62"/>
      <c r="L770" s="62"/>
      <c r="M770" s="62"/>
      <c r="N770" s="62"/>
      <c r="O770" s="62"/>
      <c r="P770" s="62"/>
      <c r="Q770" s="62"/>
      <c r="R770" s="62"/>
      <c r="S770" s="62"/>
      <c r="T770" s="62"/>
      <c r="U770" s="62"/>
      <c r="V770" s="62"/>
      <c r="W770" s="62"/>
      <c r="X770" s="62"/>
      <c r="Y770" s="62"/>
      <c r="Z770" s="62"/>
      <c r="AA770" s="62"/>
      <c r="AB770" s="62"/>
      <c r="AC770" s="62"/>
      <c r="AD770" s="62"/>
      <c r="AE770" s="60"/>
    </row>
    <row r="771">
      <c r="A771" s="62"/>
      <c r="B771" s="213" t="s">
        <v>10828</v>
      </c>
      <c r="C771" s="218" t="s">
        <v>12417</v>
      </c>
      <c r="D771" s="213" t="s">
        <v>10937</v>
      </c>
      <c r="E771" s="213" t="s">
        <v>10791</v>
      </c>
      <c r="F771" s="213" t="s">
        <v>10858</v>
      </c>
      <c r="G771" s="213" t="s">
        <v>11152</v>
      </c>
      <c r="H771" s="262" t="s">
        <v>12446</v>
      </c>
      <c r="I771" s="62"/>
      <c r="J771" s="62"/>
      <c r="K771" s="62"/>
      <c r="L771" s="62"/>
      <c r="M771" s="62"/>
      <c r="N771" s="62"/>
      <c r="O771" s="62"/>
      <c r="P771" s="62"/>
      <c r="Q771" s="62"/>
      <c r="R771" s="62"/>
      <c r="S771" s="62"/>
      <c r="T771" s="62"/>
      <c r="U771" s="62"/>
      <c r="V771" s="62"/>
      <c r="W771" s="62"/>
      <c r="X771" s="62"/>
      <c r="Y771" s="62"/>
      <c r="Z771" s="62"/>
      <c r="AA771" s="62"/>
      <c r="AB771" s="62"/>
      <c r="AC771" s="62"/>
      <c r="AD771" s="62"/>
      <c r="AE771" s="60"/>
    </row>
    <row r="772">
      <c r="A772" s="62"/>
      <c r="B772" s="213" t="s">
        <v>10740</v>
      </c>
      <c r="C772" s="213" t="s">
        <v>11664</v>
      </c>
      <c r="D772" s="213" t="s">
        <v>12412</v>
      </c>
      <c r="E772" s="213" t="s">
        <v>11117</v>
      </c>
      <c r="F772" s="213" t="s">
        <v>11011</v>
      </c>
      <c r="G772" s="213" t="s">
        <v>11408</v>
      </c>
      <c r="H772" s="213" t="s">
        <v>10785</v>
      </c>
      <c r="I772" s="62"/>
      <c r="J772" s="62"/>
      <c r="K772" s="62"/>
      <c r="L772" s="62"/>
      <c r="M772" s="62"/>
      <c r="N772" s="62"/>
      <c r="O772" s="62"/>
      <c r="P772" s="62"/>
      <c r="Q772" s="62"/>
      <c r="R772" s="62"/>
      <c r="S772" s="62"/>
      <c r="T772" s="62"/>
      <c r="U772" s="62"/>
      <c r="V772" s="62"/>
      <c r="W772" s="62"/>
      <c r="X772" s="62"/>
      <c r="Y772" s="62"/>
      <c r="Z772" s="62"/>
      <c r="AA772" s="62"/>
      <c r="AB772" s="62"/>
      <c r="AC772" s="62"/>
      <c r="AD772" s="62"/>
      <c r="AE772" s="60"/>
    </row>
    <row r="773">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c r="AA773" s="62"/>
      <c r="AB773" s="62"/>
      <c r="AC773" s="62"/>
      <c r="AD773" s="62"/>
      <c r="AE773" s="60"/>
    </row>
    <row r="774">
      <c r="A774" s="62"/>
      <c r="B774" s="197" t="s">
        <v>12447</v>
      </c>
      <c r="C774" s="85"/>
      <c r="D774" s="85"/>
      <c r="E774" s="85"/>
      <c r="F774" s="85"/>
      <c r="G774" s="85"/>
      <c r="H774" s="85"/>
      <c r="I774" s="62"/>
      <c r="J774" s="62"/>
      <c r="K774" s="62"/>
      <c r="L774" s="62"/>
      <c r="M774" s="62"/>
      <c r="N774" s="62"/>
      <c r="O774" s="62"/>
      <c r="P774" s="62"/>
      <c r="Q774" s="62"/>
      <c r="R774" s="62"/>
      <c r="S774" s="62"/>
      <c r="T774" s="62"/>
      <c r="U774" s="62"/>
      <c r="V774" s="62"/>
      <c r="W774" s="62"/>
      <c r="X774" s="62"/>
      <c r="Y774" s="62"/>
      <c r="Z774" s="62"/>
      <c r="AA774" s="62"/>
      <c r="AB774" s="62"/>
      <c r="AC774" s="62"/>
      <c r="AD774" s="62"/>
      <c r="AE774" s="60"/>
    </row>
    <row r="775">
      <c r="A775" s="62"/>
      <c r="B775" s="213" t="s">
        <v>10676</v>
      </c>
      <c r="C775" s="213" t="s">
        <v>12421</v>
      </c>
      <c r="D775" s="213" t="s">
        <v>12422</v>
      </c>
      <c r="E775" s="213" t="s">
        <v>11600</v>
      </c>
      <c r="F775" s="213" t="s">
        <v>12423</v>
      </c>
      <c r="G775" s="213" t="s">
        <v>12424</v>
      </c>
      <c r="H775" s="213" t="s">
        <v>10333</v>
      </c>
      <c r="I775" s="62"/>
      <c r="J775" s="62"/>
      <c r="K775" s="62"/>
      <c r="L775" s="62"/>
      <c r="M775" s="62"/>
      <c r="N775" s="62"/>
      <c r="O775" s="62"/>
      <c r="P775" s="62"/>
      <c r="Q775" s="62"/>
      <c r="R775" s="62"/>
      <c r="S775" s="62"/>
      <c r="T775" s="62"/>
      <c r="U775" s="62"/>
      <c r="V775" s="62"/>
      <c r="W775" s="62"/>
      <c r="X775" s="62"/>
      <c r="Y775" s="62"/>
      <c r="Z775" s="62"/>
      <c r="AA775" s="62"/>
      <c r="AB775" s="62"/>
      <c r="AC775" s="62"/>
      <c r="AD775" s="62"/>
      <c r="AE775" s="60"/>
    </row>
    <row r="776">
      <c r="A776" s="62"/>
      <c r="B776" s="215" t="s">
        <v>11407</v>
      </c>
      <c r="C776" s="217" t="s">
        <v>11627</v>
      </c>
      <c r="D776" s="215" t="s">
        <v>10829</v>
      </c>
      <c r="E776" s="215" t="s">
        <v>11005</v>
      </c>
      <c r="F776" s="259" t="s">
        <v>12083</v>
      </c>
      <c r="G776" s="215" t="s">
        <v>11270</v>
      </c>
      <c r="H776" s="215" t="s">
        <v>10882</v>
      </c>
      <c r="I776" s="62"/>
      <c r="J776" s="62"/>
      <c r="K776" s="62"/>
      <c r="L776" s="62"/>
      <c r="M776" s="62"/>
      <c r="N776" s="62"/>
      <c r="O776" s="62"/>
      <c r="P776" s="62"/>
      <c r="Q776" s="62"/>
      <c r="R776" s="62"/>
      <c r="S776" s="62"/>
      <c r="T776" s="62"/>
      <c r="U776" s="62"/>
      <c r="V776" s="62"/>
      <c r="W776" s="62"/>
      <c r="X776" s="62"/>
      <c r="Y776" s="62"/>
      <c r="Z776" s="62"/>
      <c r="AA776" s="62"/>
      <c r="AB776" s="62"/>
      <c r="AC776" s="62"/>
      <c r="AD776" s="62"/>
      <c r="AE776" s="60"/>
    </row>
    <row r="777">
      <c r="A777" s="62"/>
      <c r="B777" s="215" t="s">
        <v>10686</v>
      </c>
      <c r="C777" s="217" t="s">
        <v>11677</v>
      </c>
      <c r="D777" s="215" t="s">
        <v>10884</v>
      </c>
      <c r="E777" s="215" t="s">
        <v>12097</v>
      </c>
      <c r="F777" s="259" t="s">
        <v>11015</v>
      </c>
      <c r="G777" s="215" t="s">
        <v>12412</v>
      </c>
      <c r="H777" s="215" t="s">
        <v>10865</v>
      </c>
      <c r="I777" s="62"/>
      <c r="J777" s="62"/>
      <c r="K777" s="62"/>
      <c r="L777" s="62"/>
      <c r="M777" s="62"/>
      <c r="N777" s="62"/>
      <c r="O777" s="62"/>
      <c r="P777" s="62"/>
      <c r="Q777" s="62"/>
      <c r="R777" s="62"/>
      <c r="S777" s="62"/>
      <c r="T777" s="62"/>
      <c r="U777" s="62"/>
      <c r="V777" s="62"/>
      <c r="W777" s="62"/>
      <c r="X777" s="62"/>
      <c r="Y777" s="62"/>
      <c r="Z777" s="62"/>
      <c r="AA777" s="62"/>
      <c r="AB777" s="62"/>
      <c r="AC777" s="62"/>
      <c r="AD777" s="62"/>
      <c r="AE777" s="60"/>
    </row>
    <row r="778">
      <c r="A778" s="62"/>
      <c r="B778" s="215" t="s">
        <v>10692</v>
      </c>
      <c r="C778" s="217" t="s">
        <v>11717</v>
      </c>
      <c r="D778" s="215" t="s">
        <v>11668</v>
      </c>
      <c r="E778" s="215" t="s">
        <v>11250</v>
      </c>
      <c r="F778" s="215" t="s">
        <v>11048</v>
      </c>
      <c r="G778" s="259" t="s">
        <v>12091</v>
      </c>
      <c r="H778" s="215" t="s">
        <v>10763</v>
      </c>
      <c r="I778" s="62"/>
      <c r="J778" s="62"/>
      <c r="K778" s="62"/>
      <c r="L778" s="62"/>
      <c r="M778" s="62"/>
      <c r="N778" s="62"/>
      <c r="O778" s="62"/>
      <c r="P778" s="62"/>
      <c r="Q778" s="62"/>
      <c r="R778" s="62"/>
      <c r="S778" s="62"/>
      <c r="T778" s="62"/>
      <c r="U778" s="62"/>
      <c r="V778" s="62"/>
      <c r="W778" s="62"/>
      <c r="X778" s="62"/>
      <c r="Y778" s="62"/>
      <c r="Z778" s="62"/>
      <c r="AA778" s="62"/>
      <c r="AB778" s="62"/>
      <c r="AC778" s="62"/>
      <c r="AD778" s="62"/>
      <c r="AE778" s="60"/>
    </row>
    <row r="779">
      <c r="A779" s="62"/>
      <c r="B779" s="215" t="s">
        <v>10699</v>
      </c>
      <c r="C779" s="217" t="s">
        <v>12412</v>
      </c>
      <c r="D779" s="215" t="s">
        <v>11637</v>
      </c>
      <c r="E779" s="215" t="s">
        <v>10764</v>
      </c>
      <c r="F779" s="215" t="s">
        <v>10829</v>
      </c>
      <c r="G779" s="259" t="s">
        <v>12448</v>
      </c>
      <c r="H779" s="215" t="s">
        <v>10925</v>
      </c>
      <c r="I779" s="62"/>
      <c r="J779" s="62"/>
      <c r="K779" s="62"/>
      <c r="L779" s="62"/>
      <c r="M779" s="62"/>
      <c r="N779" s="62"/>
      <c r="O779" s="62"/>
      <c r="P779" s="62"/>
      <c r="Q779" s="62"/>
      <c r="R779" s="62"/>
      <c r="S779" s="62"/>
      <c r="T779" s="62"/>
      <c r="U779" s="62"/>
      <c r="V779" s="62"/>
      <c r="W779" s="62"/>
      <c r="X779" s="62"/>
      <c r="Y779" s="62"/>
      <c r="Z779" s="62"/>
      <c r="AA779" s="62"/>
      <c r="AB779" s="62"/>
      <c r="AC779" s="62"/>
      <c r="AD779" s="62"/>
      <c r="AE779" s="60"/>
    </row>
    <row r="780">
      <c r="A780" s="62"/>
      <c r="B780" s="215" t="s">
        <v>10705</v>
      </c>
      <c r="C780" s="215" t="s">
        <v>12411</v>
      </c>
      <c r="D780" s="215" t="s">
        <v>10923</v>
      </c>
      <c r="E780" s="217" t="s">
        <v>10864</v>
      </c>
      <c r="F780" s="259" t="s">
        <v>10773</v>
      </c>
      <c r="G780" s="215" t="s">
        <v>11114</v>
      </c>
      <c r="H780" s="215" t="s">
        <v>11657</v>
      </c>
      <c r="I780" s="62"/>
      <c r="J780" s="62"/>
      <c r="K780" s="62"/>
      <c r="L780" s="62"/>
      <c r="M780" s="62"/>
      <c r="N780" s="62"/>
      <c r="O780" s="62"/>
      <c r="P780" s="62"/>
      <c r="Q780" s="62"/>
      <c r="R780" s="62"/>
      <c r="S780" s="62"/>
      <c r="T780" s="62"/>
      <c r="U780" s="62"/>
      <c r="V780" s="62"/>
      <c r="W780" s="62"/>
      <c r="X780" s="62"/>
      <c r="Y780" s="62"/>
      <c r="Z780" s="62"/>
      <c r="AA780" s="62"/>
      <c r="AB780" s="62"/>
      <c r="AC780" s="62"/>
      <c r="AD780" s="62"/>
      <c r="AE780" s="60"/>
    </row>
    <row r="781">
      <c r="A781" s="62"/>
      <c r="B781" s="215" t="s">
        <v>10711</v>
      </c>
      <c r="C781" s="217" t="s">
        <v>10796</v>
      </c>
      <c r="D781" s="215" t="s">
        <v>10955</v>
      </c>
      <c r="E781" s="215" t="s">
        <v>11172</v>
      </c>
      <c r="F781" s="259" t="s">
        <v>12088</v>
      </c>
      <c r="G781" s="215" t="s">
        <v>10980</v>
      </c>
      <c r="H781" s="215" t="s">
        <v>11117</v>
      </c>
      <c r="I781" s="62"/>
      <c r="J781" s="62"/>
      <c r="K781" s="62"/>
      <c r="L781" s="62"/>
      <c r="M781" s="62"/>
      <c r="N781" s="62"/>
      <c r="O781" s="62"/>
      <c r="P781" s="62"/>
      <c r="Q781" s="62"/>
      <c r="R781" s="62"/>
      <c r="S781" s="62"/>
      <c r="T781" s="62"/>
      <c r="U781" s="62"/>
      <c r="V781" s="62"/>
      <c r="W781" s="62"/>
      <c r="X781" s="62"/>
      <c r="Y781" s="62"/>
      <c r="Z781" s="62"/>
      <c r="AA781" s="62"/>
      <c r="AB781" s="62"/>
      <c r="AC781" s="62"/>
      <c r="AD781" s="62"/>
      <c r="AE781" s="60"/>
    </row>
    <row r="782">
      <c r="A782" s="62"/>
      <c r="B782" s="215" t="s">
        <v>10716</v>
      </c>
      <c r="C782" s="217" t="s">
        <v>11174</v>
      </c>
      <c r="D782" s="215" t="s">
        <v>11710</v>
      </c>
      <c r="E782" s="215" t="s">
        <v>10825</v>
      </c>
      <c r="F782" s="215" t="s">
        <v>10925</v>
      </c>
      <c r="G782" s="259" t="s">
        <v>11629</v>
      </c>
      <c r="H782" s="215" t="s">
        <v>11870</v>
      </c>
      <c r="I782" s="62"/>
      <c r="J782" s="62"/>
      <c r="K782" s="62"/>
      <c r="L782" s="62"/>
      <c r="M782" s="62"/>
      <c r="N782" s="62"/>
      <c r="O782" s="62"/>
      <c r="P782" s="62"/>
      <c r="Q782" s="62"/>
      <c r="R782" s="62"/>
      <c r="S782" s="62"/>
      <c r="T782" s="62"/>
      <c r="U782" s="62"/>
      <c r="V782" s="62"/>
      <c r="W782" s="62"/>
      <c r="X782" s="62"/>
      <c r="Y782" s="62"/>
      <c r="Z782" s="62"/>
      <c r="AA782" s="62"/>
      <c r="AB782" s="62"/>
      <c r="AC782" s="62"/>
      <c r="AD782" s="62"/>
      <c r="AE782" s="60"/>
    </row>
    <row r="783">
      <c r="A783" s="62"/>
      <c r="B783" s="215" t="s">
        <v>10721</v>
      </c>
      <c r="C783" s="217" t="s">
        <v>11812</v>
      </c>
      <c r="D783" s="215" t="s">
        <v>11069</v>
      </c>
      <c r="E783" s="215" t="s">
        <v>11062</v>
      </c>
      <c r="F783" s="259" t="s">
        <v>11629</v>
      </c>
      <c r="G783" s="215" t="s">
        <v>10907</v>
      </c>
      <c r="H783" s="215" t="s">
        <v>11211</v>
      </c>
      <c r="I783" s="62"/>
      <c r="J783" s="62"/>
      <c r="K783" s="62"/>
      <c r="L783" s="62"/>
      <c r="M783" s="62"/>
      <c r="N783" s="62"/>
      <c r="O783" s="62"/>
      <c r="P783" s="62"/>
      <c r="Q783" s="62"/>
      <c r="R783" s="62"/>
      <c r="S783" s="62"/>
      <c r="T783" s="62"/>
      <c r="U783" s="62"/>
      <c r="V783" s="62"/>
      <c r="W783" s="62"/>
      <c r="X783" s="62"/>
      <c r="Y783" s="62"/>
      <c r="Z783" s="62"/>
      <c r="AA783" s="62"/>
      <c r="AB783" s="62"/>
      <c r="AC783" s="62"/>
      <c r="AD783" s="62"/>
      <c r="AE783" s="60"/>
    </row>
    <row r="784">
      <c r="A784" s="62"/>
      <c r="B784" s="215" t="s">
        <v>10727</v>
      </c>
      <c r="C784" s="217" t="s">
        <v>11683</v>
      </c>
      <c r="D784" s="215" t="s">
        <v>11758</v>
      </c>
      <c r="E784" s="215" t="s">
        <v>11647</v>
      </c>
      <c r="F784" s="259" t="s">
        <v>12449</v>
      </c>
      <c r="G784" s="215" t="s">
        <v>11249</v>
      </c>
      <c r="H784" s="215" t="s">
        <v>11089</v>
      </c>
      <c r="I784" s="62"/>
      <c r="J784" s="62"/>
      <c r="K784" s="62"/>
      <c r="L784" s="62"/>
      <c r="M784" s="62"/>
      <c r="N784" s="62"/>
      <c r="O784" s="62"/>
      <c r="P784" s="62"/>
      <c r="Q784" s="62"/>
      <c r="R784" s="62"/>
      <c r="S784" s="62"/>
      <c r="T784" s="62"/>
      <c r="U784" s="62"/>
      <c r="V784" s="62"/>
      <c r="W784" s="62"/>
      <c r="X784" s="62"/>
      <c r="Y784" s="62"/>
      <c r="Z784" s="62"/>
      <c r="AA784" s="62"/>
      <c r="AB784" s="62"/>
      <c r="AC784" s="62"/>
      <c r="AD784" s="62"/>
      <c r="AE784" s="60"/>
    </row>
    <row r="785">
      <c r="A785" s="62"/>
      <c r="B785" s="213" t="s">
        <v>10828</v>
      </c>
      <c r="C785" s="218" t="s">
        <v>11114</v>
      </c>
      <c r="D785" s="213" t="s">
        <v>12450</v>
      </c>
      <c r="E785" s="213" t="s">
        <v>11668</v>
      </c>
      <c r="F785" s="262" t="s">
        <v>10887</v>
      </c>
      <c r="G785" s="213" t="s">
        <v>12451</v>
      </c>
      <c r="H785" s="213" t="s">
        <v>10891</v>
      </c>
      <c r="I785" s="62"/>
      <c r="J785" s="62"/>
      <c r="K785" s="62"/>
      <c r="L785" s="62"/>
      <c r="M785" s="62"/>
      <c r="N785" s="62"/>
      <c r="O785" s="62"/>
      <c r="P785" s="62"/>
      <c r="Q785" s="62"/>
      <c r="R785" s="62"/>
      <c r="S785" s="62"/>
      <c r="T785" s="62"/>
      <c r="U785" s="62"/>
      <c r="V785" s="62"/>
      <c r="W785" s="62"/>
      <c r="X785" s="62"/>
      <c r="Y785" s="62"/>
      <c r="Z785" s="62"/>
      <c r="AA785" s="62"/>
      <c r="AB785" s="62"/>
      <c r="AC785" s="62"/>
      <c r="AD785" s="62"/>
      <c r="AE785" s="60"/>
    </row>
    <row r="786">
      <c r="A786" s="62"/>
      <c r="B786" s="213" t="s">
        <v>10740</v>
      </c>
      <c r="C786" s="213" t="s">
        <v>12419</v>
      </c>
      <c r="D786" s="213" t="s">
        <v>11711</v>
      </c>
      <c r="E786" s="213" t="s">
        <v>10762</v>
      </c>
      <c r="F786" s="213" t="s">
        <v>12452</v>
      </c>
      <c r="G786" s="213" t="s">
        <v>11714</v>
      </c>
      <c r="H786" s="213" t="s">
        <v>10696</v>
      </c>
      <c r="I786" s="62"/>
      <c r="J786" s="62"/>
      <c r="K786" s="62"/>
      <c r="L786" s="62"/>
      <c r="M786" s="62"/>
      <c r="N786" s="62"/>
      <c r="O786" s="62"/>
      <c r="P786" s="62"/>
      <c r="Q786" s="62"/>
      <c r="R786" s="62"/>
      <c r="S786" s="62"/>
      <c r="T786" s="62"/>
      <c r="U786" s="62"/>
      <c r="V786" s="62"/>
      <c r="W786" s="62"/>
      <c r="X786" s="62"/>
      <c r="Y786" s="62"/>
      <c r="Z786" s="62"/>
      <c r="AA786" s="62"/>
      <c r="AB786" s="62"/>
      <c r="AC786" s="62"/>
      <c r="AD786" s="62"/>
      <c r="AE786" s="60"/>
    </row>
    <row r="787">
      <c r="A787" s="62"/>
      <c r="B787" s="85"/>
      <c r="C787" s="85"/>
      <c r="D787" s="85"/>
      <c r="E787" s="85"/>
      <c r="F787" s="85"/>
      <c r="G787" s="85"/>
      <c r="H787" s="85"/>
      <c r="I787" s="62"/>
      <c r="J787" s="62"/>
      <c r="K787" s="62"/>
      <c r="L787" s="62"/>
      <c r="M787" s="62"/>
      <c r="N787" s="62"/>
      <c r="O787" s="62"/>
      <c r="P787" s="62"/>
      <c r="Q787" s="62"/>
      <c r="R787" s="62"/>
      <c r="S787" s="62"/>
      <c r="T787" s="62"/>
      <c r="U787" s="62"/>
      <c r="V787" s="62"/>
      <c r="W787" s="62"/>
      <c r="X787" s="62"/>
      <c r="Y787" s="62"/>
      <c r="Z787" s="62"/>
      <c r="AA787" s="62"/>
      <c r="AB787" s="62"/>
      <c r="AC787" s="62"/>
      <c r="AD787" s="62"/>
      <c r="AE787" s="60"/>
    </row>
    <row r="788">
      <c r="A788" s="62"/>
      <c r="B788" s="203" t="s">
        <v>12453</v>
      </c>
      <c r="C788" s="85"/>
      <c r="D788" s="85"/>
      <c r="E788" s="85"/>
      <c r="F788" s="85"/>
      <c r="G788" s="85"/>
      <c r="H788" s="85"/>
      <c r="I788" s="62"/>
      <c r="J788" s="62"/>
      <c r="K788" s="62"/>
      <c r="L788" s="62"/>
      <c r="M788" s="62"/>
      <c r="N788" s="62"/>
      <c r="O788" s="62"/>
      <c r="P788" s="62"/>
      <c r="Q788" s="62"/>
      <c r="R788" s="62"/>
      <c r="S788" s="62"/>
      <c r="T788" s="62"/>
      <c r="U788" s="62"/>
      <c r="V788" s="62"/>
      <c r="W788" s="62"/>
      <c r="X788" s="62"/>
      <c r="Y788" s="62"/>
      <c r="Z788" s="62"/>
      <c r="AA788" s="62"/>
      <c r="AB788" s="62"/>
      <c r="AC788" s="62"/>
      <c r="AD788" s="62"/>
      <c r="AE788" s="60"/>
    </row>
    <row r="789">
      <c r="A789" s="62"/>
      <c r="B789" s="213" t="s">
        <v>10676</v>
      </c>
      <c r="C789" s="213" t="s">
        <v>12421</v>
      </c>
      <c r="D789" s="213" t="s">
        <v>12422</v>
      </c>
      <c r="E789" s="213" t="s">
        <v>11600</v>
      </c>
      <c r="F789" s="213" t="s">
        <v>12423</v>
      </c>
      <c r="G789" s="213" t="s">
        <v>12424</v>
      </c>
      <c r="H789" s="213" t="s">
        <v>10333</v>
      </c>
      <c r="I789" s="62"/>
      <c r="J789" s="62"/>
      <c r="K789" s="62"/>
      <c r="L789" s="62"/>
      <c r="M789" s="62"/>
      <c r="N789" s="62"/>
      <c r="O789" s="62"/>
      <c r="P789" s="62"/>
      <c r="Q789" s="62"/>
      <c r="R789" s="62"/>
      <c r="S789" s="62"/>
      <c r="T789" s="62"/>
      <c r="U789" s="62"/>
      <c r="V789" s="62"/>
      <c r="W789" s="62"/>
      <c r="X789" s="62"/>
      <c r="Y789" s="62"/>
      <c r="Z789" s="62"/>
      <c r="AA789" s="62"/>
      <c r="AB789" s="62"/>
      <c r="AC789" s="62"/>
      <c r="AD789" s="62"/>
      <c r="AE789" s="60"/>
    </row>
    <row r="790">
      <c r="A790" s="62"/>
      <c r="B790" s="215" t="s">
        <v>11407</v>
      </c>
      <c r="C790" s="217" t="s">
        <v>10884</v>
      </c>
      <c r="D790" s="215" t="s">
        <v>11144</v>
      </c>
      <c r="E790" s="215" t="s">
        <v>11758</v>
      </c>
      <c r="F790" s="259" t="s">
        <v>10827</v>
      </c>
      <c r="G790" s="215" t="s">
        <v>12454</v>
      </c>
      <c r="H790" s="215" t="s">
        <v>12090</v>
      </c>
      <c r="I790" s="62"/>
      <c r="J790" s="62"/>
      <c r="K790" s="62"/>
      <c r="L790" s="62"/>
      <c r="M790" s="62"/>
      <c r="N790" s="62"/>
      <c r="O790" s="62"/>
      <c r="P790" s="62"/>
      <c r="Q790" s="62"/>
      <c r="R790" s="62"/>
      <c r="S790" s="62"/>
      <c r="T790" s="62"/>
      <c r="U790" s="62"/>
      <c r="V790" s="62"/>
      <c r="W790" s="62"/>
      <c r="X790" s="62"/>
      <c r="Y790" s="62"/>
      <c r="Z790" s="62"/>
      <c r="AA790" s="62"/>
      <c r="AB790" s="62"/>
      <c r="AC790" s="62"/>
      <c r="AD790" s="62"/>
      <c r="AE790" s="60"/>
    </row>
    <row r="791">
      <c r="A791" s="62"/>
      <c r="B791" s="215" t="s">
        <v>10686</v>
      </c>
      <c r="C791" s="215" t="s">
        <v>12408</v>
      </c>
      <c r="D791" s="215" t="s">
        <v>11180</v>
      </c>
      <c r="E791" s="217" t="s">
        <v>11195</v>
      </c>
      <c r="F791" s="259" t="s">
        <v>10857</v>
      </c>
      <c r="G791" s="215" t="s">
        <v>10808</v>
      </c>
      <c r="H791" s="215" t="s">
        <v>11658</v>
      </c>
      <c r="I791" s="62"/>
      <c r="J791" s="62"/>
      <c r="K791" s="62"/>
      <c r="L791" s="62"/>
      <c r="M791" s="62"/>
      <c r="N791" s="62"/>
      <c r="O791" s="62"/>
      <c r="P791" s="62"/>
      <c r="Q791" s="62"/>
      <c r="R791" s="62"/>
      <c r="S791" s="62"/>
      <c r="T791" s="62"/>
      <c r="U791" s="62"/>
      <c r="V791" s="62"/>
      <c r="W791" s="62"/>
      <c r="X791" s="62"/>
      <c r="Y791" s="62"/>
      <c r="Z791" s="62"/>
      <c r="AA791" s="62"/>
      <c r="AB791" s="62"/>
      <c r="AC791" s="62"/>
      <c r="AD791" s="62"/>
      <c r="AE791" s="60"/>
    </row>
    <row r="792">
      <c r="A792" s="62"/>
      <c r="B792" s="215" t="s">
        <v>10692</v>
      </c>
      <c r="C792" s="215" t="s">
        <v>11658</v>
      </c>
      <c r="D792" s="217" t="s">
        <v>12455</v>
      </c>
      <c r="E792" s="215" t="s">
        <v>11767</v>
      </c>
      <c r="F792" s="259" t="s">
        <v>11691</v>
      </c>
      <c r="G792" s="215" t="s">
        <v>10776</v>
      </c>
      <c r="H792" s="215" t="s">
        <v>12456</v>
      </c>
      <c r="I792" s="62"/>
      <c r="J792" s="62"/>
      <c r="K792" s="62"/>
      <c r="L792" s="62"/>
      <c r="M792" s="62"/>
      <c r="N792" s="62"/>
      <c r="O792" s="62"/>
      <c r="P792" s="62"/>
      <c r="Q792" s="62"/>
      <c r="R792" s="62"/>
      <c r="S792" s="62"/>
      <c r="T792" s="62"/>
      <c r="U792" s="62"/>
      <c r="V792" s="62"/>
      <c r="W792" s="62"/>
      <c r="X792" s="62"/>
      <c r="Y792" s="62"/>
      <c r="Z792" s="62"/>
      <c r="AA792" s="62"/>
      <c r="AB792" s="62"/>
      <c r="AC792" s="62"/>
      <c r="AD792" s="62"/>
      <c r="AE792" s="60"/>
    </row>
    <row r="793">
      <c r="A793" s="62"/>
      <c r="B793" s="215" t="s">
        <v>10699</v>
      </c>
      <c r="C793" s="217" t="s">
        <v>11662</v>
      </c>
      <c r="D793" s="215" t="s">
        <v>11126</v>
      </c>
      <c r="E793" s="215" t="s">
        <v>11191</v>
      </c>
      <c r="F793" s="259" t="s">
        <v>11635</v>
      </c>
      <c r="G793" s="215" t="s">
        <v>12457</v>
      </c>
      <c r="H793" s="215" t="s">
        <v>10940</v>
      </c>
      <c r="I793" s="62"/>
      <c r="J793" s="62"/>
      <c r="K793" s="62"/>
      <c r="L793" s="62"/>
      <c r="M793" s="62"/>
      <c r="N793" s="62"/>
      <c r="O793" s="62"/>
      <c r="P793" s="62"/>
      <c r="Q793" s="62"/>
      <c r="R793" s="62"/>
      <c r="S793" s="62"/>
      <c r="T793" s="62"/>
      <c r="U793" s="62"/>
      <c r="V793" s="62"/>
      <c r="W793" s="62"/>
      <c r="X793" s="62"/>
      <c r="Y793" s="62"/>
      <c r="Z793" s="62"/>
      <c r="AA793" s="62"/>
      <c r="AB793" s="62"/>
      <c r="AC793" s="62"/>
      <c r="AD793" s="62"/>
      <c r="AE793" s="60"/>
    </row>
    <row r="794">
      <c r="A794" s="62"/>
      <c r="B794" s="215" t="s">
        <v>10705</v>
      </c>
      <c r="C794" s="217" t="s">
        <v>11089</v>
      </c>
      <c r="D794" s="215" t="s">
        <v>11107</v>
      </c>
      <c r="E794" s="259" t="s">
        <v>11776</v>
      </c>
      <c r="F794" s="215" t="s">
        <v>11117</v>
      </c>
      <c r="G794" s="215" t="s">
        <v>10935</v>
      </c>
      <c r="H794" s="215" t="s">
        <v>11250</v>
      </c>
      <c r="I794" s="62"/>
      <c r="J794" s="62"/>
      <c r="K794" s="62"/>
      <c r="L794" s="62"/>
      <c r="M794" s="62"/>
      <c r="N794" s="62"/>
      <c r="O794" s="62"/>
      <c r="P794" s="62"/>
      <c r="Q794" s="62"/>
      <c r="R794" s="62"/>
      <c r="S794" s="62"/>
      <c r="T794" s="62"/>
      <c r="U794" s="62"/>
      <c r="V794" s="62"/>
      <c r="W794" s="62"/>
      <c r="X794" s="62"/>
      <c r="Y794" s="62"/>
      <c r="Z794" s="62"/>
      <c r="AA794" s="62"/>
      <c r="AB794" s="62"/>
      <c r="AC794" s="62"/>
      <c r="AD794" s="62"/>
      <c r="AE794" s="60"/>
    </row>
    <row r="795">
      <c r="A795" s="62"/>
      <c r="B795" s="215" t="s">
        <v>10711</v>
      </c>
      <c r="C795" s="217" t="s">
        <v>10857</v>
      </c>
      <c r="D795" s="215" t="s">
        <v>12458</v>
      </c>
      <c r="E795" s="259" t="s">
        <v>11781</v>
      </c>
      <c r="F795" s="215" t="s">
        <v>10970</v>
      </c>
      <c r="G795" s="215" t="s">
        <v>11267</v>
      </c>
      <c r="H795" s="215" t="s">
        <v>12449</v>
      </c>
      <c r="I795" s="62"/>
      <c r="J795" s="62"/>
      <c r="K795" s="62"/>
      <c r="L795" s="62"/>
      <c r="M795" s="62"/>
      <c r="N795" s="62"/>
      <c r="O795" s="62"/>
      <c r="P795" s="62"/>
      <c r="Q795" s="62"/>
      <c r="R795" s="62"/>
      <c r="S795" s="62"/>
      <c r="T795" s="62"/>
      <c r="U795" s="62"/>
      <c r="V795" s="62"/>
      <c r="W795" s="62"/>
      <c r="X795" s="62"/>
      <c r="Y795" s="62"/>
      <c r="Z795" s="62"/>
      <c r="AA795" s="62"/>
      <c r="AB795" s="62"/>
      <c r="AC795" s="62"/>
      <c r="AD795" s="62"/>
      <c r="AE795" s="60"/>
    </row>
    <row r="796">
      <c r="A796" s="62"/>
      <c r="B796" s="215" t="s">
        <v>10716</v>
      </c>
      <c r="C796" s="215" t="s">
        <v>11109</v>
      </c>
      <c r="D796" s="215" t="s">
        <v>10941</v>
      </c>
      <c r="E796" s="217" t="s">
        <v>10976</v>
      </c>
      <c r="F796" s="259" t="s">
        <v>10999</v>
      </c>
      <c r="G796" s="215" t="s">
        <v>12435</v>
      </c>
      <c r="H796" s="215" t="s">
        <v>10923</v>
      </c>
      <c r="I796" s="62"/>
      <c r="J796" s="62"/>
      <c r="K796" s="62"/>
      <c r="L796" s="62"/>
      <c r="M796" s="62"/>
      <c r="N796" s="62"/>
      <c r="O796" s="62"/>
      <c r="P796" s="62"/>
      <c r="Q796" s="62"/>
      <c r="R796" s="62"/>
      <c r="S796" s="62"/>
      <c r="T796" s="62"/>
      <c r="U796" s="62"/>
      <c r="V796" s="62"/>
      <c r="W796" s="62"/>
      <c r="X796" s="62"/>
      <c r="Y796" s="62"/>
      <c r="Z796" s="62"/>
      <c r="AA796" s="62"/>
      <c r="AB796" s="62"/>
      <c r="AC796" s="62"/>
      <c r="AD796" s="62"/>
      <c r="AE796" s="60"/>
    </row>
    <row r="797">
      <c r="A797" s="62"/>
      <c r="B797" s="215" t="s">
        <v>10721</v>
      </c>
      <c r="C797" s="217" t="s">
        <v>11774</v>
      </c>
      <c r="D797" s="215" t="s">
        <v>12101</v>
      </c>
      <c r="E797" s="215" t="s">
        <v>11791</v>
      </c>
      <c r="F797" s="259" t="s">
        <v>10986</v>
      </c>
      <c r="G797" s="215" t="s">
        <v>11053</v>
      </c>
      <c r="H797" s="215" t="s">
        <v>11568</v>
      </c>
      <c r="I797" s="62"/>
      <c r="J797" s="62"/>
      <c r="K797" s="62"/>
      <c r="L797" s="62"/>
      <c r="M797" s="62"/>
      <c r="N797" s="62"/>
      <c r="O797" s="62"/>
      <c r="P797" s="62"/>
      <c r="Q797" s="62"/>
      <c r="R797" s="62"/>
      <c r="S797" s="62"/>
      <c r="T797" s="62"/>
      <c r="U797" s="62"/>
      <c r="V797" s="62"/>
      <c r="W797" s="62"/>
      <c r="X797" s="62"/>
      <c r="Y797" s="62"/>
      <c r="Z797" s="62"/>
      <c r="AA797" s="62"/>
      <c r="AB797" s="62"/>
      <c r="AC797" s="62"/>
      <c r="AD797" s="62"/>
      <c r="AE797" s="60"/>
    </row>
    <row r="798">
      <c r="A798" s="62"/>
      <c r="B798" s="215" t="s">
        <v>10727</v>
      </c>
      <c r="C798" s="215" t="s">
        <v>12410</v>
      </c>
      <c r="D798" s="215" t="s">
        <v>11699</v>
      </c>
      <c r="E798" s="217" t="s">
        <v>10864</v>
      </c>
      <c r="F798" s="259" t="s">
        <v>11586</v>
      </c>
      <c r="G798" s="215" t="s">
        <v>11077</v>
      </c>
      <c r="H798" s="215" t="s">
        <v>12459</v>
      </c>
      <c r="I798" s="62"/>
      <c r="J798" s="62"/>
      <c r="K798" s="62"/>
      <c r="L798" s="62"/>
      <c r="M798" s="62"/>
      <c r="N798" s="62"/>
      <c r="O798" s="62"/>
      <c r="P798" s="62"/>
      <c r="Q798" s="62"/>
      <c r="R798" s="62"/>
      <c r="S798" s="62"/>
      <c r="T798" s="62"/>
      <c r="U798" s="62"/>
      <c r="V798" s="62"/>
      <c r="W798" s="62"/>
      <c r="X798" s="62"/>
      <c r="Y798" s="62"/>
      <c r="Z798" s="62"/>
      <c r="AA798" s="62"/>
      <c r="AB798" s="62"/>
      <c r="AC798" s="62"/>
      <c r="AD798" s="62"/>
      <c r="AE798" s="60"/>
    </row>
    <row r="799">
      <c r="A799" s="62"/>
      <c r="B799" s="213" t="s">
        <v>10828</v>
      </c>
      <c r="C799" s="213" t="s">
        <v>10842</v>
      </c>
      <c r="D799" s="218" t="s">
        <v>11114</v>
      </c>
      <c r="E799" s="213" t="s">
        <v>11102</v>
      </c>
      <c r="F799" s="262" t="s">
        <v>11139</v>
      </c>
      <c r="G799" s="213" t="s">
        <v>10891</v>
      </c>
      <c r="H799" s="213" t="s">
        <v>11673</v>
      </c>
      <c r="I799" s="62"/>
      <c r="J799" s="62"/>
      <c r="K799" s="62"/>
      <c r="L799" s="62"/>
      <c r="M799" s="62"/>
      <c r="N799" s="62"/>
      <c r="O799" s="62"/>
      <c r="P799" s="62"/>
      <c r="Q799" s="62"/>
      <c r="R799" s="62"/>
      <c r="S799" s="62"/>
      <c r="T799" s="62"/>
      <c r="U799" s="62"/>
      <c r="V799" s="62"/>
      <c r="W799" s="62"/>
      <c r="X799" s="62"/>
      <c r="Y799" s="62"/>
      <c r="Z799" s="62"/>
      <c r="AA799" s="62"/>
      <c r="AB799" s="62"/>
      <c r="AC799" s="62"/>
      <c r="AD799" s="62"/>
      <c r="AE799" s="60"/>
    </row>
    <row r="800">
      <c r="A800" s="62"/>
      <c r="B800" s="213" t="s">
        <v>10740</v>
      </c>
      <c r="C800" s="213" t="s">
        <v>11182</v>
      </c>
      <c r="D800" s="213" t="s">
        <v>11083</v>
      </c>
      <c r="E800" s="213" t="s">
        <v>10953</v>
      </c>
      <c r="F800" s="213" t="s">
        <v>11268</v>
      </c>
      <c r="G800" s="213" t="s">
        <v>12443</v>
      </c>
      <c r="H800" s="213" t="s">
        <v>11179</v>
      </c>
      <c r="I800" s="62"/>
      <c r="J800" s="62"/>
      <c r="K800" s="62"/>
      <c r="L800" s="62"/>
      <c r="M800" s="62"/>
      <c r="N800" s="62"/>
      <c r="O800" s="62"/>
      <c r="P800" s="62"/>
      <c r="Q800" s="62"/>
      <c r="R800" s="62"/>
      <c r="S800" s="62"/>
      <c r="T800" s="62"/>
      <c r="U800" s="62"/>
      <c r="V800" s="62"/>
      <c r="W800" s="62"/>
      <c r="X800" s="62"/>
      <c r="Y800" s="62"/>
      <c r="Z800" s="62"/>
      <c r="AA800" s="62"/>
      <c r="AB800" s="62"/>
      <c r="AC800" s="62"/>
      <c r="AD800" s="62"/>
      <c r="AE800" s="60"/>
    </row>
    <row r="801">
      <c r="A801" s="62"/>
      <c r="B801" s="85"/>
      <c r="C801" s="85"/>
      <c r="D801" s="85"/>
      <c r="E801" s="85"/>
      <c r="F801" s="85"/>
      <c r="G801" s="85"/>
      <c r="H801" s="85"/>
      <c r="I801" s="62"/>
      <c r="J801" s="62"/>
      <c r="K801" s="62"/>
      <c r="L801" s="62"/>
      <c r="M801" s="62"/>
      <c r="N801" s="62"/>
      <c r="O801" s="62"/>
      <c r="P801" s="62"/>
      <c r="Q801" s="62"/>
      <c r="R801" s="62"/>
      <c r="S801" s="62"/>
      <c r="T801" s="62"/>
      <c r="U801" s="62"/>
      <c r="V801" s="62"/>
      <c r="W801" s="62"/>
      <c r="X801" s="62"/>
      <c r="Y801" s="62"/>
      <c r="Z801" s="62"/>
      <c r="AA801" s="62"/>
      <c r="AB801" s="62"/>
      <c r="AC801" s="62"/>
      <c r="AD801" s="62"/>
      <c r="AE801" s="60"/>
    </row>
    <row r="802">
      <c r="A802" s="62"/>
      <c r="B802" s="203" t="s">
        <v>12460</v>
      </c>
      <c r="C802" s="85"/>
      <c r="D802" s="85"/>
      <c r="E802" s="85"/>
      <c r="F802" s="85"/>
      <c r="G802" s="85"/>
      <c r="H802" s="85"/>
      <c r="I802" s="62"/>
      <c r="J802" s="62"/>
      <c r="K802" s="62"/>
      <c r="L802" s="62"/>
      <c r="M802" s="62"/>
      <c r="N802" s="62"/>
      <c r="O802" s="62"/>
      <c r="P802" s="62"/>
      <c r="Q802" s="62"/>
      <c r="R802" s="62"/>
      <c r="S802" s="62"/>
      <c r="T802" s="62"/>
      <c r="U802" s="62"/>
      <c r="V802" s="62"/>
      <c r="W802" s="62"/>
      <c r="X802" s="62"/>
      <c r="Y802" s="62"/>
      <c r="Z802" s="62"/>
      <c r="AA802" s="62"/>
      <c r="AB802" s="62"/>
      <c r="AC802" s="62"/>
      <c r="AD802" s="62"/>
      <c r="AE802" s="60"/>
    </row>
    <row r="803">
      <c r="A803" s="62"/>
      <c r="B803" s="213" t="s">
        <v>10676</v>
      </c>
      <c r="C803" s="213" t="s">
        <v>12421</v>
      </c>
      <c r="D803" s="213" t="s">
        <v>12422</v>
      </c>
      <c r="E803" s="213" t="s">
        <v>11600</v>
      </c>
      <c r="F803" s="213" t="s">
        <v>12423</v>
      </c>
      <c r="G803" s="213" t="s">
        <v>12424</v>
      </c>
      <c r="H803" s="213" t="s">
        <v>10333</v>
      </c>
      <c r="I803" s="62"/>
      <c r="J803" s="62"/>
      <c r="K803" s="62"/>
      <c r="L803" s="62"/>
      <c r="M803" s="62"/>
      <c r="N803" s="62"/>
      <c r="O803" s="62"/>
      <c r="P803" s="62"/>
      <c r="Q803" s="62"/>
      <c r="R803" s="62"/>
      <c r="S803" s="62"/>
      <c r="T803" s="62"/>
      <c r="U803" s="62"/>
      <c r="V803" s="62"/>
      <c r="W803" s="62"/>
      <c r="X803" s="62"/>
      <c r="Y803" s="62"/>
      <c r="Z803" s="62"/>
      <c r="AA803" s="62"/>
      <c r="AB803" s="62"/>
      <c r="AC803" s="62"/>
      <c r="AD803" s="62"/>
      <c r="AE803" s="60"/>
    </row>
    <row r="804">
      <c r="A804" s="62"/>
      <c r="B804" s="215" t="s">
        <v>11407</v>
      </c>
      <c r="C804" s="217" t="s">
        <v>11129</v>
      </c>
      <c r="D804" s="215" t="s">
        <v>12458</v>
      </c>
      <c r="E804" s="215" t="s">
        <v>11247</v>
      </c>
      <c r="F804" s="259" t="s">
        <v>12461</v>
      </c>
      <c r="G804" s="215" t="s">
        <v>11416</v>
      </c>
      <c r="H804" s="215" t="s">
        <v>12458</v>
      </c>
      <c r="I804" s="62"/>
      <c r="J804" s="62"/>
      <c r="K804" s="62"/>
      <c r="L804" s="62"/>
      <c r="M804" s="62"/>
      <c r="N804" s="62"/>
      <c r="O804" s="62"/>
      <c r="P804" s="62"/>
      <c r="Q804" s="62"/>
      <c r="R804" s="62"/>
      <c r="S804" s="62"/>
      <c r="T804" s="62"/>
      <c r="U804" s="62"/>
      <c r="V804" s="62"/>
      <c r="W804" s="62"/>
      <c r="X804" s="62"/>
      <c r="Y804" s="62"/>
      <c r="Z804" s="62"/>
      <c r="AA804" s="62"/>
      <c r="AB804" s="62"/>
      <c r="AC804" s="62"/>
      <c r="AD804" s="62"/>
      <c r="AE804" s="60"/>
    </row>
    <row r="805">
      <c r="A805" s="62"/>
      <c r="B805" s="215" t="s">
        <v>10686</v>
      </c>
      <c r="C805" s="217" t="s">
        <v>12409</v>
      </c>
      <c r="D805" s="215" t="s">
        <v>11661</v>
      </c>
      <c r="E805" s="215" t="s">
        <v>11764</v>
      </c>
      <c r="F805" s="259" t="s">
        <v>10690</v>
      </c>
      <c r="G805" s="215" t="s">
        <v>11107</v>
      </c>
      <c r="H805" s="215" t="s">
        <v>11699</v>
      </c>
      <c r="I805" s="62"/>
      <c r="J805" s="62"/>
      <c r="K805" s="62"/>
      <c r="L805" s="62"/>
      <c r="M805" s="62"/>
      <c r="N805" s="62"/>
      <c r="O805" s="62"/>
      <c r="P805" s="62"/>
      <c r="Q805" s="62"/>
      <c r="R805" s="62"/>
      <c r="S805" s="62"/>
      <c r="T805" s="62"/>
      <c r="U805" s="62"/>
      <c r="V805" s="62"/>
      <c r="W805" s="62"/>
      <c r="X805" s="62"/>
      <c r="Y805" s="62"/>
      <c r="Z805" s="62"/>
      <c r="AA805" s="62"/>
      <c r="AB805" s="62"/>
      <c r="AC805" s="62"/>
      <c r="AD805" s="62"/>
      <c r="AE805" s="60"/>
    </row>
    <row r="806">
      <c r="A806" s="62"/>
      <c r="B806" s="215" t="s">
        <v>10692</v>
      </c>
      <c r="C806" s="217" t="s">
        <v>11678</v>
      </c>
      <c r="D806" s="215" t="s">
        <v>11148</v>
      </c>
      <c r="E806" s="215" t="s">
        <v>11211</v>
      </c>
      <c r="F806" s="259" t="s">
        <v>11725</v>
      </c>
      <c r="G806" s="215" t="s">
        <v>12112</v>
      </c>
      <c r="H806" s="215" t="s">
        <v>11764</v>
      </c>
      <c r="I806" s="62"/>
      <c r="J806" s="62"/>
      <c r="K806" s="62"/>
      <c r="L806" s="62"/>
      <c r="M806" s="62"/>
      <c r="N806" s="62"/>
      <c r="O806" s="62"/>
      <c r="P806" s="62"/>
      <c r="Q806" s="62"/>
      <c r="R806" s="62"/>
      <c r="S806" s="62"/>
      <c r="T806" s="62"/>
      <c r="U806" s="62"/>
      <c r="V806" s="62"/>
      <c r="W806" s="62"/>
      <c r="X806" s="62"/>
      <c r="Y806" s="62"/>
      <c r="Z806" s="62"/>
      <c r="AA806" s="62"/>
      <c r="AB806" s="62"/>
      <c r="AC806" s="62"/>
      <c r="AD806" s="62"/>
      <c r="AE806" s="60"/>
    </row>
    <row r="807">
      <c r="A807" s="62"/>
      <c r="B807" s="215" t="s">
        <v>10699</v>
      </c>
      <c r="C807" s="217" t="s">
        <v>10976</v>
      </c>
      <c r="D807" s="215" t="s">
        <v>11691</v>
      </c>
      <c r="E807" s="215" t="s">
        <v>11636</v>
      </c>
      <c r="F807" s="259" t="s">
        <v>11200</v>
      </c>
      <c r="G807" s="215" t="s">
        <v>11049</v>
      </c>
      <c r="H807" s="215" t="s">
        <v>10880</v>
      </c>
      <c r="I807" s="62"/>
      <c r="J807" s="62"/>
      <c r="K807" s="62"/>
      <c r="L807" s="62"/>
      <c r="M807" s="62"/>
      <c r="N807" s="62"/>
      <c r="O807" s="62"/>
      <c r="P807" s="62"/>
      <c r="Q807" s="62"/>
      <c r="R807" s="62"/>
      <c r="S807" s="62"/>
      <c r="T807" s="62"/>
      <c r="U807" s="62"/>
      <c r="V807" s="62"/>
      <c r="W807" s="62"/>
      <c r="X807" s="62"/>
      <c r="Y807" s="62"/>
      <c r="Z807" s="62"/>
      <c r="AA807" s="62"/>
      <c r="AB807" s="62"/>
      <c r="AC807" s="62"/>
      <c r="AD807" s="62"/>
      <c r="AE807" s="60"/>
    </row>
    <row r="808">
      <c r="A808" s="62"/>
      <c r="B808" s="215" t="s">
        <v>10705</v>
      </c>
      <c r="C808" s="217" t="s">
        <v>11677</v>
      </c>
      <c r="D808" s="215" t="s">
        <v>11673</v>
      </c>
      <c r="E808" s="215" t="s">
        <v>10911</v>
      </c>
      <c r="F808" s="259" t="s">
        <v>11040</v>
      </c>
      <c r="G808" s="215" t="s">
        <v>10960</v>
      </c>
      <c r="H808" s="215" t="s">
        <v>10783</v>
      </c>
      <c r="I808" s="62"/>
      <c r="J808" s="62"/>
      <c r="K808" s="62"/>
      <c r="L808" s="62"/>
      <c r="M808" s="62"/>
      <c r="N808" s="62"/>
      <c r="O808" s="62"/>
      <c r="P808" s="62"/>
      <c r="Q808" s="62"/>
      <c r="R808" s="62"/>
      <c r="S808" s="62"/>
      <c r="T808" s="62"/>
      <c r="U808" s="62"/>
      <c r="V808" s="62"/>
      <c r="W808" s="62"/>
      <c r="X808" s="62"/>
      <c r="Y808" s="62"/>
      <c r="Z808" s="62"/>
      <c r="AA808" s="62"/>
      <c r="AB808" s="62"/>
      <c r="AC808" s="62"/>
      <c r="AD808" s="62"/>
      <c r="AE808" s="60"/>
    </row>
    <row r="809">
      <c r="A809" s="62"/>
      <c r="B809" s="215" t="s">
        <v>10711</v>
      </c>
      <c r="C809" s="217" t="s">
        <v>11817</v>
      </c>
      <c r="D809" s="215" t="s">
        <v>12450</v>
      </c>
      <c r="E809" s="259" t="s">
        <v>11783</v>
      </c>
      <c r="F809" s="215" t="s">
        <v>11721</v>
      </c>
      <c r="G809" s="215" t="s">
        <v>11063</v>
      </c>
      <c r="H809" s="215" t="s">
        <v>11688</v>
      </c>
      <c r="I809" s="62"/>
      <c r="J809" s="62"/>
      <c r="K809" s="62"/>
      <c r="L809" s="62"/>
      <c r="M809" s="62"/>
      <c r="N809" s="62"/>
      <c r="O809" s="62"/>
      <c r="P809" s="62"/>
      <c r="Q809" s="62"/>
      <c r="R809" s="62"/>
      <c r="S809" s="62"/>
      <c r="T809" s="62"/>
      <c r="U809" s="62"/>
      <c r="V809" s="62"/>
      <c r="W809" s="62"/>
      <c r="X809" s="62"/>
      <c r="Y809" s="62"/>
      <c r="Z809" s="62"/>
      <c r="AA809" s="62"/>
      <c r="AB809" s="62"/>
      <c r="AC809" s="62"/>
      <c r="AD809" s="62"/>
      <c r="AE809" s="60"/>
    </row>
    <row r="810">
      <c r="A810" s="62"/>
      <c r="B810" s="215" t="s">
        <v>10716</v>
      </c>
      <c r="C810" s="217" t="s">
        <v>11662</v>
      </c>
      <c r="D810" s="215" t="s">
        <v>10950</v>
      </c>
      <c r="E810" s="215" t="s">
        <v>11788</v>
      </c>
      <c r="F810" s="259" t="s">
        <v>12448</v>
      </c>
      <c r="G810" s="215" t="s">
        <v>11688</v>
      </c>
      <c r="H810" s="215" t="s">
        <v>11173</v>
      </c>
      <c r="I810" s="62"/>
      <c r="J810" s="62"/>
      <c r="K810" s="62"/>
      <c r="L810" s="62"/>
      <c r="M810" s="62"/>
      <c r="N810" s="62"/>
      <c r="O810" s="62"/>
      <c r="P810" s="62"/>
      <c r="Q810" s="62"/>
      <c r="R810" s="62"/>
      <c r="S810" s="62"/>
      <c r="T810" s="62"/>
      <c r="U810" s="62"/>
      <c r="V810" s="62"/>
      <c r="W810" s="62"/>
      <c r="X810" s="62"/>
      <c r="Y810" s="62"/>
      <c r="Z810" s="62"/>
      <c r="AA810" s="62"/>
      <c r="AB810" s="62"/>
      <c r="AC810" s="62"/>
      <c r="AD810" s="62"/>
      <c r="AE810" s="60"/>
    </row>
    <row r="811">
      <c r="A811" s="62"/>
      <c r="B811" s="215" t="s">
        <v>10721</v>
      </c>
      <c r="C811" s="217" t="s">
        <v>11645</v>
      </c>
      <c r="D811" s="215" t="s">
        <v>11117</v>
      </c>
      <c r="E811" s="215" t="s">
        <v>10972</v>
      </c>
      <c r="F811" s="259" t="s">
        <v>11108</v>
      </c>
      <c r="G811" s="215" t="s">
        <v>11627</v>
      </c>
      <c r="H811" s="215" t="s">
        <v>11700</v>
      </c>
      <c r="I811" s="62"/>
      <c r="J811" s="62"/>
      <c r="K811" s="62"/>
      <c r="L811" s="62"/>
      <c r="M811" s="62"/>
      <c r="N811" s="62"/>
      <c r="O811" s="62"/>
      <c r="P811" s="62"/>
      <c r="Q811" s="62"/>
      <c r="R811" s="62"/>
      <c r="S811" s="62"/>
      <c r="T811" s="62"/>
      <c r="U811" s="62"/>
      <c r="V811" s="62"/>
      <c r="W811" s="62"/>
      <c r="X811" s="62"/>
      <c r="Y811" s="62"/>
      <c r="Z811" s="62"/>
      <c r="AA811" s="62"/>
      <c r="AB811" s="62"/>
      <c r="AC811" s="62"/>
      <c r="AD811" s="62"/>
      <c r="AE811" s="60"/>
    </row>
    <row r="812">
      <c r="A812" s="62"/>
      <c r="B812" s="215" t="s">
        <v>10727</v>
      </c>
      <c r="C812" s="217" t="s">
        <v>12409</v>
      </c>
      <c r="D812" s="215" t="s">
        <v>10794</v>
      </c>
      <c r="E812" s="215" t="s">
        <v>11044</v>
      </c>
      <c r="F812" s="259" t="s">
        <v>10981</v>
      </c>
      <c r="G812" s="215" t="s">
        <v>11154</v>
      </c>
      <c r="H812" s="215" t="s">
        <v>12440</v>
      </c>
      <c r="I812" s="62"/>
      <c r="J812" s="62"/>
      <c r="K812" s="62"/>
      <c r="L812" s="62"/>
      <c r="M812" s="62"/>
      <c r="N812" s="62"/>
      <c r="O812" s="62"/>
      <c r="P812" s="62"/>
      <c r="Q812" s="62"/>
      <c r="R812" s="62"/>
      <c r="S812" s="62"/>
      <c r="T812" s="62"/>
      <c r="U812" s="62"/>
      <c r="V812" s="62"/>
      <c r="W812" s="62"/>
      <c r="X812" s="62"/>
      <c r="Y812" s="62"/>
      <c r="Z812" s="62"/>
      <c r="AA812" s="62"/>
      <c r="AB812" s="62"/>
      <c r="AC812" s="62"/>
      <c r="AD812" s="62"/>
      <c r="AE812" s="60"/>
    </row>
    <row r="813">
      <c r="A813" s="62"/>
      <c r="B813" s="213" t="s">
        <v>10828</v>
      </c>
      <c r="C813" s="218" t="s">
        <v>10935</v>
      </c>
      <c r="D813" s="213" t="s">
        <v>11586</v>
      </c>
      <c r="E813" s="213" t="s">
        <v>11788</v>
      </c>
      <c r="F813" s="262" t="s">
        <v>11116</v>
      </c>
      <c r="G813" s="213" t="s">
        <v>11671</v>
      </c>
      <c r="H813" s="213" t="s">
        <v>11169</v>
      </c>
      <c r="I813" s="62"/>
      <c r="J813" s="62"/>
      <c r="K813" s="62"/>
      <c r="L813" s="62"/>
      <c r="M813" s="62"/>
      <c r="N813" s="62"/>
      <c r="O813" s="62"/>
      <c r="P813" s="62"/>
      <c r="Q813" s="62"/>
      <c r="R813" s="62"/>
      <c r="S813" s="62"/>
      <c r="T813" s="62"/>
      <c r="U813" s="62"/>
      <c r="V813" s="62"/>
      <c r="W813" s="62"/>
      <c r="X813" s="62"/>
      <c r="Y813" s="62"/>
      <c r="Z813" s="62"/>
      <c r="AA813" s="62"/>
      <c r="AB813" s="62"/>
      <c r="AC813" s="62"/>
      <c r="AD813" s="62"/>
      <c r="AE813" s="60"/>
    </row>
    <row r="814">
      <c r="A814" s="62"/>
      <c r="B814" s="213" t="s">
        <v>10740</v>
      </c>
      <c r="C814" s="213" t="s">
        <v>11181</v>
      </c>
      <c r="D814" s="213" t="s">
        <v>11143</v>
      </c>
      <c r="E814" s="213" t="s">
        <v>10881</v>
      </c>
      <c r="F814" s="213" t="s">
        <v>11028</v>
      </c>
      <c r="G814" s="213" t="s">
        <v>11059</v>
      </c>
      <c r="H814" s="213" t="s">
        <v>10768</v>
      </c>
      <c r="I814" s="62"/>
      <c r="J814" s="62"/>
      <c r="K814" s="62"/>
      <c r="L814" s="62"/>
      <c r="M814" s="62"/>
      <c r="N814" s="62"/>
      <c r="O814" s="62"/>
      <c r="P814" s="62"/>
      <c r="Q814" s="62"/>
      <c r="R814" s="62"/>
      <c r="S814" s="62"/>
      <c r="T814" s="62"/>
      <c r="U814" s="62"/>
      <c r="V814" s="62"/>
      <c r="W814" s="62"/>
      <c r="X814" s="62"/>
      <c r="Y814" s="62"/>
      <c r="Z814" s="62"/>
      <c r="AA814" s="62"/>
      <c r="AB814" s="62"/>
      <c r="AC814" s="62"/>
      <c r="AD814" s="62"/>
      <c r="AE814" s="60"/>
    </row>
    <row r="8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c r="AA815" s="62"/>
      <c r="AB815" s="62"/>
      <c r="AC815" s="62"/>
      <c r="AD815" s="62"/>
      <c r="AE815" s="60"/>
    </row>
    <row r="816">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c r="AA816" s="62"/>
      <c r="AB816" s="62"/>
      <c r="AC816" s="62"/>
      <c r="AD816" s="62"/>
      <c r="AE816" s="60"/>
    </row>
    <row r="817">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c r="AA817" s="62"/>
      <c r="AB817" s="62"/>
      <c r="AC817" s="62"/>
      <c r="AD817" s="62"/>
      <c r="AE817" s="60"/>
    </row>
    <row r="818">
      <c r="A818" s="62"/>
      <c r="B818" s="211" t="s">
        <v>3751</v>
      </c>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c r="AA818" s="62"/>
      <c r="AB818" s="62"/>
      <c r="AC818" s="62"/>
      <c r="AD818" s="62"/>
      <c r="AE818" s="60"/>
    </row>
    <row r="819">
      <c r="A819" s="62"/>
      <c r="B819" s="184" t="s">
        <v>12462</v>
      </c>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c r="AA819" s="62"/>
      <c r="AB819" s="62"/>
      <c r="AC819" s="62"/>
      <c r="AD819" s="62"/>
      <c r="AE819" s="60"/>
    </row>
    <row r="820">
      <c r="A820" s="62"/>
      <c r="B820" s="264" t="s">
        <v>10872</v>
      </c>
      <c r="C820" s="264" t="s">
        <v>12463</v>
      </c>
      <c r="D820" s="264" t="s">
        <v>12464</v>
      </c>
      <c r="E820" s="264" t="s">
        <v>11756</v>
      </c>
      <c r="F820" s="264" t="s">
        <v>10194</v>
      </c>
      <c r="G820" s="264" t="s">
        <v>12465</v>
      </c>
      <c r="H820" s="264" t="s">
        <v>12466</v>
      </c>
      <c r="I820" s="264" t="s">
        <v>11755</v>
      </c>
      <c r="J820" s="62"/>
      <c r="K820" s="62"/>
      <c r="L820" s="62"/>
      <c r="M820" s="62"/>
      <c r="N820" s="62"/>
      <c r="O820" s="62"/>
      <c r="P820" s="62"/>
      <c r="Q820" s="62"/>
      <c r="R820" s="62"/>
      <c r="S820" s="62"/>
      <c r="T820" s="62"/>
      <c r="U820" s="62"/>
      <c r="V820" s="62"/>
      <c r="W820" s="62"/>
      <c r="X820" s="62"/>
      <c r="Y820" s="62"/>
      <c r="Z820" s="62"/>
      <c r="AA820" s="62"/>
      <c r="AB820" s="62"/>
      <c r="AC820" s="62"/>
      <c r="AD820" s="62"/>
      <c r="AE820" s="60"/>
    </row>
    <row r="821">
      <c r="A821" s="62"/>
      <c r="B821" s="215" t="s">
        <v>11407</v>
      </c>
      <c r="C821" s="217" t="s">
        <v>11049</v>
      </c>
      <c r="D821" s="217" t="s">
        <v>11049</v>
      </c>
      <c r="E821" s="215" t="s">
        <v>10801</v>
      </c>
      <c r="F821" s="215" t="s">
        <v>11122</v>
      </c>
      <c r="G821" s="215" t="s">
        <v>11926</v>
      </c>
      <c r="H821" s="215" t="s">
        <v>12088</v>
      </c>
      <c r="I821" s="215" t="s">
        <v>11721</v>
      </c>
      <c r="J821" s="62"/>
      <c r="K821" s="62"/>
      <c r="L821" s="62"/>
      <c r="M821" s="62"/>
      <c r="N821" s="62"/>
      <c r="O821" s="62"/>
      <c r="P821" s="62"/>
      <c r="Q821" s="62"/>
      <c r="R821" s="62"/>
      <c r="S821" s="62"/>
      <c r="T821" s="62"/>
      <c r="U821" s="62"/>
      <c r="V821" s="62"/>
      <c r="W821" s="62"/>
      <c r="X821" s="62"/>
      <c r="Y821" s="62"/>
      <c r="Z821" s="62"/>
      <c r="AA821" s="62"/>
      <c r="AB821" s="62"/>
      <c r="AC821" s="62"/>
      <c r="AD821" s="62"/>
      <c r="AE821" s="60"/>
    </row>
    <row r="822">
      <c r="A822" s="62"/>
      <c r="B822" s="265" t="s">
        <v>10686</v>
      </c>
      <c r="C822" s="266" t="s">
        <v>11089</v>
      </c>
      <c r="D822" s="265" t="s">
        <v>11732</v>
      </c>
      <c r="E822" s="265" t="s">
        <v>11182</v>
      </c>
      <c r="F822" s="265" t="s">
        <v>11657</v>
      </c>
      <c r="G822" s="265" t="s">
        <v>12429</v>
      </c>
      <c r="H822" s="265" t="s">
        <v>12459</v>
      </c>
      <c r="I822" s="265" t="s">
        <v>11732</v>
      </c>
      <c r="J822" s="62"/>
      <c r="K822" s="62"/>
      <c r="L822" s="62"/>
      <c r="M822" s="62"/>
      <c r="N822" s="62"/>
      <c r="O822" s="62"/>
      <c r="P822" s="62"/>
      <c r="Q822" s="62"/>
      <c r="R822" s="62"/>
      <c r="S822" s="62"/>
      <c r="T822" s="62"/>
      <c r="U822" s="62"/>
      <c r="V822" s="62"/>
      <c r="W822" s="62"/>
      <c r="X822" s="62"/>
      <c r="Y822" s="62"/>
      <c r="Z822" s="62"/>
      <c r="AA822" s="62"/>
      <c r="AB822" s="62"/>
      <c r="AC822" s="62"/>
      <c r="AD822" s="62"/>
      <c r="AE822" s="60"/>
    </row>
    <row r="823">
      <c r="A823" s="62"/>
      <c r="B823" s="215" t="s">
        <v>10692</v>
      </c>
      <c r="C823" s="217" t="s">
        <v>10864</v>
      </c>
      <c r="D823" s="215" t="s">
        <v>11199</v>
      </c>
      <c r="E823" s="215" t="s">
        <v>11038</v>
      </c>
      <c r="F823" s="215" t="s">
        <v>11696</v>
      </c>
      <c r="G823" s="215" t="s">
        <v>12467</v>
      </c>
      <c r="H823" s="215" t="s">
        <v>11091</v>
      </c>
      <c r="I823" s="215" t="s">
        <v>11060</v>
      </c>
      <c r="J823" s="62"/>
      <c r="K823" s="62"/>
      <c r="L823" s="62"/>
      <c r="M823" s="62"/>
      <c r="N823" s="62"/>
      <c r="O823" s="62"/>
      <c r="P823" s="62"/>
      <c r="Q823" s="62"/>
      <c r="R823" s="62"/>
      <c r="S823" s="62"/>
      <c r="T823" s="62"/>
      <c r="U823" s="62"/>
      <c r="V823" s="62"/>
      <c r="W823" s="62"/>
      <c r="X823" s="62"/>
      <c r="Y823" s="62"/>
      <c r="Z823" s="62"/>
      <c r="AA823" s="62"/>
      <c r="AB823" s="62"/>
      <c r="AC823" s="62"/>
      <c r="AD823" s="62"/>
      <c r="AE823" s="60"/>
    </row>
    <row r="824">
      <c r="A824" s="62"/>
      <c r="B824" s="265" t="s">
        <v>10699</v>
      </c>
      <c r="C824" s="266" t="s">
        <v>11798</v>
      </c>
      <c r="D824" s="265" t="s">
        <v>10813</v>
      </c>
      <c r="E824" s="265" t="s">
        <v>11001</v>
      </c>
      <c r="F824" s="265" t="s">
        <v>10892</v>
      </c>
      <c r="G824" s="265" t="s">
        <v>12468</v>
      </c>
      <c r="H824" s="265" t="s">
        <v>11264</v>
      </c>
      <c r="I824" s="265" t="s">
        <v>11270</v>
      </c>
      <c r="J824" s="62"/>
      <c r="K824" s="62"/>
      <c r="L824" s="62"/>
      <c r="M824" s="62"/>
      <c r="N824" s="62"/>
      <c r="O824" s="62"/>
      <c r="P824" s="62"/>
      <c r="Q824" s="62"/>
      <c r="R824" s="62"/>
      <c r="S824" s="62"/>
      <c r="T824" s="62"/>
      <c r="U824" s="62"/>
      <c r="V824" s="62"/>
      <c r="W824" s="62"/>
      <c r="X824" s="62"/>
      <c r="Y824" s="62"/>
      <c r="Z824" s="62"/>
      <c r="AA824" s="62"/>
      <c r="AB824" s="62"/>
      <c r="AC824" s="62"/>
      <c r="AD824" s="62"/>
      <c r="AE824" s="60"/>
    </row>
    <row r="825">
      <c r="A825" s="62"/>
      <c r="B825" s="215" t="s">
        <v>10705</v>
      </c>
      <c r="C825" s="217" t="s">
        <v>11568</v>
      </c>
      <c r="D825" s="215" t="s">
        <v>11148</v>
      </c>
      <c r="E825" s="215" t="s">
        <v>11038</v>
      </c>
      <c r="F825" s="215" t="s">
        <v>11257</v>
      </c>
      <c r="G825" s="215" t="s">
        <v>11771</v>
      </c>
      <c r="H825" s="215" t="s">
        <v>10960</v>
      </c>
      <c r="I825" s="215" t="s">
        <v>11182</v>
      </c>
      <c r="J825" s="62"/>
      <c r="K825" s="62"/>
      <c r="L825" s="62"/>
      <c r="M825" s="62"/>
      <c r="N825" s="62"/>
      <c r="O825" s="62"/>
      <c r="P825" s="62"/>
      <c r="Q825" s="62"/>
      <c r="R825" s="62"/>
      <c r="S825" s="62"/>
      <c r="T825" s="62"/>
      <c r="U825" s="62"/>
      <c r="V825" s="62"/>
      <c r="W825" s="62"/>
      <c r="X825" s="62"/>
      <c r="Y825" s="62"/>
      <c r="Z825" s="62"/>
      <c r="AA825" s="62"/>
      <c r="AB825" s="62"/>
      <c r="AC825" s="62"/>
      <c r="AD825" s="62"/>
      <c r="AE825" s="60"/>
    </row>
    <row r="826">
      <c r="A826" s="62"/>
      <c r="B826" s="265" t="s">
        <v>10711</v>
      </c>
      <c r="C826" s="266" t="s">
        <v>11087</v>
      </c>
      <c r="D826" s="265" t="s">
        <v>11608</v>
      </c>
      <c r="E826" s="265" t="s">
        <v>12088</v>
      </c>
      <c r="F826" s="265" t="s">
        <v>10996</v>
      </c>
      <c r="G826" s="265" t="s">
        <v>12469</v>
      </c>
      <c r="H826" s="265" t="s">
        <v>10813</v>
      </c>
      <c r="I826" s="265" t="s">
        <v>11721</v>
      </c>
      <c r="J826" s="62"/>
      <c r="K826" s="62"/>
      <c r="L826" s="62"/>
      <c r="M826" s="62"/>
      <c r="N826" s="62"/>
      <c r="O826" s="62"/>
      <c r="P826" s="62"/>
      <c r="Q826" s="62"/>
      <c r="R826" s="62"/>
      <c r="S826" s="62"/>
      <c r="T826" s="62"/>
      <c r="U826" s="62"/>
      <c r="V826" s="62"/>
      <c r="W826" s="62"/>
      <c r="X826" s="62"/>
      <c r="Y826" s="62"/>
      <c r="Z826" s="62"/>
      <c r="AA826" s="62"/>
      <c r="AB826" s="62"/>
      <c r="AC826" s="62"/>
      <c r="AD826" s="62"/>
      <c r="AE826" s="60"/>
    </row>
    <row r="827">
      <c r="A827" s="62"/>
      <c r="B827" s="215" t="s">
        <v>12470</v>
      </c>
      <c r="C827" s="217" t="s">
        <v>10907</v>
      </c>
      <c r="D827" s="215" t="s">
        <v>11788</v>
      </c>
      <c r="E827" s="215" t="s">
        <v>10859</v>
      </c>
      <c r="F827" s="215" t="s">
        <v>11048</v>
      </c>
      <c r="G827" s="215" t="s">
        <v>10939</v>
      </c>
      <c r="H827" s="215" t="s">
        <v>11048</v>
      </c>
      <c r="I827" s="215" t="s">
        <v>11143</v>
      </c>
      <c r="J827" s="62"/>
      <c r="K827" s="62"/>
      <c r="L827" s="62"/>
      <c r="M827" s="62"/>
      <c r="N827" s="62"/>
      <c r="O827" s="62"/>
      <c r="P827" s="62"/>
      <c r="Q827" s="62"/>
      <c r="R827" s="62"/>
      <c r="S827" s="62"/>
      <c r="T827" s="62"/>
      <c r="U827" s="62"/>
      <c r="V827" s="62"/>
      <c r="W827" s="62"/>
      <c r="X827" s="62"/>
      <c r="Y827" s="62"/>
      <c r="Z827" s="62"/>
      <c r="AA827" s="62"/>
      <c r="AB827" s="62"/>
      <c r="AC827" s="62"/>
      <c r="AD827" s="62"/>
      <c r="AE827" s="60"/>
    </row>
    <row r="828">
      <c r="A828" s="62"/>
      <c r="B828" s="265" t="s">
        <v>10721</v>
      </c>
      <c r="C828" s="266" t="s">
        <v>10796</v>
      </c>
      <c r="D828" s="265" t="s">
        <v>10808</v>
      </c>
      <c r="E828" s="265" t="s">
        <v>11707</v>
      </c>
      <c r="F828" s="265" t="s">
        <v>10808</v>
      </c>
      <c r="G828" s="265" t="s">
        <v>12471</v>
      </c>
      <c r="H828" s="265" t="s">
        <v>10935</v>
      </c>
      <c r="I828" s="265" t="s">
        <v>11211</v>
      </c>
      <c r="J828" s="62"/>
      <c r="K828" s="62"/>
      <c r="L828" s="62"/>
      <c r="M828" s="62"/>
      <c r="N828" s="62"/>
      <c r="O828" s="62"/>
      <c r="P828" s="62"/>
      <c r="Q828" s="62"/>
      <c r="R828" s="62"/>
      <c r="S828" s="62"/>
      <c r="T828" s="62"/>
      <c r="U828" s="62"/>
      <c r="V828" s="62"/>
      <c r="W828" s="62"/>
      <c r="X828" s="62"/>
      <c r="Y828" s="62"/>
      <c r="Z828" s="62"/>
      <c r="AA828" s="62"/>
      <c r="AB828" s="62"/>
      <c r="AC828" s="62"/>
      <c r="AD828" s="62"/>
      <c r="AE828" s="60"/>
    </row>
    <row r="829">
      <c r="A829" s="62"/>
      <c r="B829" s="215" t="s">
        <v>10727</v>
      </c>
      <c r="C829" s="217" t="s">
        <v>12472</v>
      </c>
      <c r="D829" s="215" t="s">
        <v>11254</v>
      </c>
      <c r="E829" s="215" t="s">
        <v>11694</v>
      </c>
      <c r="F829" s="215" t="s">
        <v>11718</v>
      </c>
      <c r="G829" s="215" t="s">
        <v>12450</v>
      </c>
      <c r="H829" s="215" t="s">
        <v>11664</v>
      </c>
      <c r="I829" s="215" t="s">
        <v>11732</v>
      </c>
      <c r="J829" s="62"/>
      <c r="K829" s="62"/>
      <c r="L829" s="62"/>
      <c r="M829" s="62"/>
      <c r="N829" s="62"/>
      <c r="O829" s="62"/>
      <c r="P829" s="62"/>
      <c r="Q829" s="62"/>
      <c r="R829" s="62"/>
      <c r="S829" s="62"/>
      <c r="T829" s="62"/>
      <c r="U829" s="62"/>
      <c r="V829" s="62"/>
      <c r="W829" s="62"/>
      <c r="X829" s="62"/>
      <c r="Y829" s="62"/>
      <c r="Z829" s="62"/>
      <c r="AA829" s="62"/>
      <c r="AB829" s="62"/>
      <c r="AC829" s="62"/>
      <c r="AD829" s="62"/>
      <c r="AE829" s="60"/>
    </row>
    <row r="830">
      <c r="A830" s="62"/>
      <c r="B830" s="265" t="s">
        <v>10734</v>
      </c>
      <c r="C830" s="266" t="s">
        <v>11758</v>
      </c>
      <c r="D830" s="265" t="s">
        <v>12082</v>
      </c>
      <c r="E830" s="265" t="s">
        <v>11713</v>
      </c>
      <c r="F830" s="265" t="s">
        <v>11853</v>
      </c>
      <c r="G830" s="265" t="s">
        <v>12473</v>
      </c>
      <c r="H830" s="265" t="s">
        <v>11048</v>
      </c>
      <c r="I830" s="265" t="s">
        <v>11776</v>
      </c>
      <c r="J830" s="62"/>
      <c r="K830" s="62"/>
      <c r="L830" s="62"/>
      <c r="M830" s="62"/>
      <c r="N830" s="62"/>
      <c r="O830" s="62"/>
      <c r="P830" s="62"/>
      <c r="Q830" s="62"/>
      <c r="R830" s="62"/>
      <c r="S830" s="62"/>
      <c r="T830" s="62"/>
      <c r="U830" s="62"/>
      <c r="V830" s="62"/>
      <c r="W830" s="62"/>
      <c r="X830" s="62"/>
      <c r="Y830" s="62"/>
      <c r="Z830" s="62"/>
      <c r="AA830" s="62"/>
      <c r="AB830" s="62"/>
      <c r="AC830" s="62"/>
      <c r="AD830" s="62"/>
      <c r="AE830" s="60"/>
    </row>
    <row r="831">
      <c r="A831" s="62"/>
      <c r="B831" s="215" t="s">
        <v>10740</v>
      </c>
      <c r="C831" s="217" t="s">
        <v>11214</v>
      </c>
      <c r="D831" s="215" t="s">
        <v>11685</v>
      </c>
      <c r="E831" s="215" t="s">
        <v>10925</v>
      </c>
      <c r="F831" s="215" t="s">
        <v>12436</v>
      </c>
      <c r="G831" s="215" t="s">
        <v>10885</v>
      </c>
      <c r="H831" s="215" t="s">
        <v>11052</v>
      </c>
      <c r="I831" s="215" t="s">
        <v>11172</v>
      </c>
      <c r="J831" s="62"/>
      <c r="K831" s="62"/>
      <c r="L831" s="62"/>
      <c r="M831" s="62"/>
      <c r="N831" s="62"/>
      <c r="O831" s="62"/>
      <c r="P831" s="62"/>
      <c r="Q831" s="62"/>
      <c r="R831" s="62"/>
      <c r="S831" s="62"/>
      <c r="T831" s="62"/>
      <c r="U831" s="62"/>
      <c r="V831" s="62"/>
      <c r="W831" s="62"/>
      <c r="X831" s="62"/>
      <c r="Y831" s="62"/>
      <c r="Z831" s="62"/>
      <c r="AA831" s="62"/>
      <c r="AB831" s="62"/>
      <c r="AC831" s="62"/>
      <c r="AD831" s="62"/>
      <c r="AE831" s="60"/>
    </row>
    <row r="832">
      <c r="A832" s="62"/>
      <c r="B832" s="265" t="s">
        <v>12474</v>
      </c>
      <c r="C832" s="265" t="s">
        <v>10079</v>
      </c>
      <c r="D832" s="265" t="s">
        <v>12475</v>
      </c>
      <c r="E832" s="265" t="s">
        <v>12476</v>
      </c>
      <c r="F832" s="265" t="s">
        <v>12477</v>
      </c>
      <c r="G832" s="265" t="s">
        <v>12478</v>
      </c>
      <c r="H832" s="265" t="s">
        <v>11796</v>
      </c>
      <c r="I832" s="265" t="s">
        <v>12479</v>
      </c>
      <c r="J832" s="62"/>
      <c r="K832" s="62"/>
      <c r="L832" s="62"/>
      <c r="M832" s="62"/>
      <c r="N832" s="62"/>
      <c r="O832" s="62"/>
      <c r="P832" s="62"/>
      <c r="Q832" s="62"/>
      <c r="R832" s="62"/>
      <c r="S832" s="62"/>
      <c r="T832" s="62"/>
      <c r="U832" s="62"/>
      <c r="V832" s="62"/>
      <c r="W832" s="62"/>
      <c r="X832" s="62"/>
      <c r="Y832" s="62"/>
      <c r="Z832" s="62"/>
      <c r="AA832" s="62"/>
      <c r="AB832" s="62"/>
      <c r="AC832" s="62"/>
      <c r="AD832" s="62"/>
      <c r="AE832" s="60"/>
    </row>
    <row r="833">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c r="AA833" s="62"/>
      <c r="AB833" s="62"/>
      <c r="AC833" s="62"/>
      <c r="AD833" s="62"/>
      <c r="AE833" s="60"/>
    </row>
    <row r="834">
      <c r="A834" s="62"/>
      <c r="B834" s="184" t="s">
        <v>12480</v>
      </c>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c r="AA834" s="62"/>
      <c r="AB834" s="62"/>
      <c r="AC834" s="62"/>
      <c r="AD834" s="62"/>
      <c r="AE834" s="60"/>
    </row>
    <row r="835">
      <c r="A835" s="62"/>
      <c r="B835" s="264" t="s">
        <v>10872</v>
      </c>
      <c r="C835" s="264" t="s">
        <v>12463</v>
      </c>
      <c r="D835" s="264" t="s">
        <v>12464</v>
      </c>
      <c r="E835" s="264" t="s">
        <v>11756</v>
      </c>
      <c r="F835" s="264" t="s">
        <v>10194</v>
      </c>
      <c r="G835" s="264" t="s">
        <v>12465</v>
      </c>
      <c r="H835" s="264" t="s">
        <v>12466</v>
      </c>
      <c r="I835" s="264" t="s">
        <v>11755</v>
      </c>
      <c r="J835" s="62"/>
      <c r="K835" s="62"/>
      <c r="L835" s="62"/>
      <c r="M835" s="62"/>
      <c r="N835" s="62"/>
      <c r="O835" s="62"/>
      <c r="P835" s="62"/>
      <c r="Q835" s="62"/>
      <c r="R835" s="62"/>
      <c r="S835" s="62"/>
      <c r="T835" s="62"/>
      <c r="U835" s="62"/>
      <c r="V835" s="62"/>
      <c r="W835" s="62"/>
      <c r="X835" s="62"/>
      <c r="Y835" s="62"/>
      <c r="Z835" s="62"/>
      <c r="AA835" s="62"/>
      <c r="AB835" s="62"/>
      <c r="AC835" s="62"/>
      <c r="AD835" s="62"/>
      <c r="AE835" s="60"/>
    </row>
    <row r="836">
      <c r="A836" s="62"/>
      <c r="B836" s="215" t="s">
        <v>11407</v>
      </c>
      <c r="C836" s="217" t="s">
        <v>11758</v>
      </c>
      <c r="D836" s="215" t="s">
        <v>10859</v>
      </c>
      <c r="E836" s="215" t="s">
        <v>11630</v>
      </c>
      <c r="F836" s="215" t="s">
        <v>12443</v>
      </c>
      <c r="G836" s="215" t="s">
        <v>12481</v>
      </c>
      <c r="H836" s="215" t="s">
        <v>11416</v>
      </c>
      <c r="I836" s="215" t="s">
        <v>10829</v>
      </c>
      <c r="J836" s="62"/>
      <c r="K836" s="62"/>
      <c r="L836" s="62"/>
      <c r="M836" s="62"/>
      <c r="N836" s="62"/>
      <c r="O836" s="62"/>
      <c r="P836" s="62"/>
      <c r="Q836" s="62"/>
      <c r="R836" s="62"/>
      <c r="S836" s="62"/>
      <c r="T836" s="62"/>
      <c r="U836" s="62"/>
      <c r="V836" s="62"/>
      <c r="W836" s="62"/>
      <c r="X836" s="62"/>
      <c r="Y836" s="62"/>
      <c r="Z836" s="62"/>
      <c r="AA836" s="62"/>
      <c r="AB836" s="62"/>
      <c r="AC836" s="62"/>
      <c r="AD836" s="62"/>
      <c r="AE836" s="60"/>
    </row>
    <row r="837">
      <c r="A837" s="62"/>
      <c r="B837" s="265" t="s">
        <v>10686</v>
      </c>
      <c r="C837" s="266" t="s">
        <v>11607</v>
      </c>
      <c r="D837" s="265" t="s">
        <v>11107</v>
      </c>
      <c r="E837" s="265" t="s">
        <v>11866</v>
      </c>
      <c r="F837" s="265" t="s">
        <v>11253</v>
      </c>
      <c r="G837" s="265" t="s">
        <v>11165</v>
      </c>
      <c r="H837" s="265" t="s">
        <v>10889</v>
      </c>
      <c r="I837" s="265" t="s">
        <v>11257</v>
      </c>
      <c r="J837" s="62"/>
      <c r="K837" s="62"/>
      <c r="L837" s="62"/>
      <c r="M837" s="62"/>
      <c r="N837" s="62"/>
      <c r="O837" s="62"/>
      <c r="P837" s="62"/>
      <c r="Q837" s="62"/>
      <c r="R837" s="62"/>
      <c r="S837" s="62"/>
      <c r="T837" s="62"/>
      <c r="U837" s="62"/>
      <c r="V837" s="62"/>
      <c r="W837" s="62"/>
      <c r="X837" s="62"/>
      <c r="Y837" s="62"/>
      <c r="Z837" s="62"/>
      <c r="AA837" s="62"/>
      <c r="AB837" s="62"/>
      <c r="AC837" s="62"/>
      <c r="AD837" s="62"/>
      <c r="AE837" s="60"/>
    </row>
    <row r="838">
      <c r="A838" s="62"/>
      <c r="B838" s="215" t="s">
        <v>10692</v>
      </c>
      <c r="C838" s="217" t="s">
        <v>12482</v>
      </c>
      <c r="D838" s="215" t="s">
        <v>11044</v>
      </c>
      <c r="E838" s="215" t="s">
        <v>10883</v>
      </c>
      <c r="F838" s="215" t="s">
        <v>11718</v>
      </c>
      <c r="G838" s="215" t="s">
        <v>11837</v>
      </c>
      <c r="H838" s="215" t="s">
        <v>11660</v>
      </c>
      <c r="I838" s="215" t="s">
        <v>11774</v>
      </c>
      <c r="J838" s="62"/>
      <c r="K838" s="62"/>
      <c r="L838" s="62"/>
      <c r="M838" s="62"/>
      <c r="N838" s="62"/>
      <c r="O838" s="62"/>
      <c r="P838" s="62"/>
      <c r="Q838" s="62"/>
      <c r="R838" s="62"/>
      <c r="S838" s="62"/>
      <c r="T838" s="62"/>
      <c r="U838" s="62"/>
      <c r="V838" s="62"/>
      <c r="W838" s="62"/>
      <c r="X838" s="62"/>
      <c r="Y838" s="62"/>
      <c r="Z838" s="62"/>
      <c r="AA838" s="62"/>
      <c r="AB838" s="62"/>
      <c r="AC838" s="62"/>
      <c r="AD838" s="62"/>
      <c r="AE838" s="60"/>
    </row>
    <row r="839">
      <c r="A839" s="62"/>
      <c r="B839" s="265" t="s">
        <v>10699</v>
      </c>
      <c r="C839" s="266" t="s">
        <v>10913</v>
      </c>
      <c r="D839" s="265" t="s">
        <v>11670</v>
      </c>
      <c r="E839" s="265" t="s">
        <v>11631</v>
      </c>
      <c r="F839" s="265" t="s">
        <v>11874</v>
      </c>
      <c r="G839" s="265" t="s">
        <v>11002</v>
      </c>
      <c r="H839" s="265" t="s">
        <v>11108</v>
      </c>
      <c r="I839" s="265" t="s">
        <v>12450</v>
      </c>
      <c r="J839" s="62"/>
      <c r="K839" s="62"/>
      <c r="L839" s="62"/>
      <c r="M839" s="62"/>
      <c r="N839" s="62"/>
      <c r="O839" s="62"/>
      <c r="P839" s="62"/>
      <c r="Q839" s="62"/>
      <c r="R839" s="62"/>
      <c r="S839" s="62"/>
      <c r="T839" s="62"/>
      <c r="U839" s="62"/>
      <c r="V839" s="62"/>
      <c r="W839" s="62"/>
      <c r="X839" s="62"/>
      <c r="Y839" s="62"/>
      <c r="Z839" s="62"/>
      <c r="AA839" s="62"/>
      <c r="AB839" s="62"/>
      <c r="AC839" s="62"/>
      <c r="AD839" s="62"/>
      <c r="AE839" s="60"/>
    </row>
    <row r="840">
      <c r="A840" s="62"/>
      <c r="B840" s="215" t="s">
        <v>10705</v>
      </c>
      <c r="C840" s="215" t="s">
        <v>11119</v>
      </c>
      <c r="D840" s="215" t="s">
        <v>10846</v>
      </c>
      <c r="E840" s="215" t="s">
        <v>10944</v>
      </c>
      <c r="F840" s="217" t="s">
        <v>12121</v>
      </c>
      <c r="G840" s="215" t="s">
        <v>12080</v>
      </c>
      <c r="H840" s="215" t="s">
        <v>12483</v>
      </c>
      <c r="I840" s="215" t="s">
        <v>12415</v>
      </c>
      <c r="J840" s="62"/>
      <c r="K840" s="62"/>
      <c r="L840" s="62"/>
      <c r="M840" s="62"/>
      <c r="N840" s="62"/>
      <c r="O840" s="62"/>
      <c r="P840" s="62"/>
      <c r="Q840" s="62"/>
      <c r="R840" s="62"/>
      <c r="S840" s="62"/>
      <c r="T840" s="62"/>
      <c r="U840" s="62"/>
      <c r="V840" s="62"/>
      <c r="W840" s="62"/>
      <c r="X840" s="62"/>
      <c r="Y840" s="62"/>
      <c r="Z840" s="62"/>
      <c r="AA840" s="62"/>
      <c r="AB840" s="62"/>
      <c r="AC840" s="62"/>
      <c r="AD840" s="62"/>
      <c r="AE840" s="60"/>
    </row>
    <row r="841">
      <c r="A841" s="62"/>
      <c r="B841" s="265" t="s">
        <v>10711</v>
      </c>
      <c r="C841" s="265" t="s">
        <v>11268</v>
      </c>
      <c r="D841" s="265" t="s">
        <v>11114</v>
      </c>
      <c r="E841" s="265" t="s">
        <v>12083</v>
      </c>
      <c r="F841" s="266" t="s">
        <v>11661</v>
      </c>
      <c r="G841" s="265" t="s">
        <v>12484</v>
      </c>
      <c r="H841" s="265" t="s">
        <v>10842</v>
      </c>
      <c r="I841" s="265" t="s">
        <v>11627</v>
      </c>
      <c r="J841" s="62"/>
      <c r="K841" s="62"/>
      <c r="L841" s="62"/>
      <c r="M841" s="62"/>
      <c r="N841" s="62"/>
      <c r="O841" s="62"/>
      <c r="P841" s="62"/>
      <c r="Q841" s="62"/>
      <c r="R841" s="62"/>
      <c r="S841" s="62"/>
      <c r="T841" s="62"/>
      <c r="U841" s="62"/>
      <c r="V841" s="62"/>
      <c r="W841" s="62"/>
      <c r="X841" s="62"/>
      <c r="Y841" s="62"/>
      <c r="Z841" s="62"/>
      <c r="AA841" s="62"/>
      <c r="AB841" s="62"/>
      <c r="AC841" s="62"/>
      <c r="AD841" s="62"/>
      <c r="AE841" s="60"/>
    </row>
    <row r="842">
      <c r="A842" s="62"/>
      <c r="B842" s="215" t="s">
        <v>12470</v>
      </c>
      <c r="C842" s="217" t="s">
        <v>11126</v>
      </c>
      <c r="D842" s="215" t="s">
        <v>10883</v>
      </c>
      <c r="E842" s="215" t="s">
        <v>10758</v>
      </c>
      <c r="F842" s="215" t="s">
        <v>10941</v>
      </c>
      <c r="G842" s="215" t="s">
        <v>12485</v>
      </c>
      <c r="H842" s="215" t="s">
        <v>10941</v>
      </c>
      <c r="I842" s="215" t="s">
        <v>10857</v>
      </c>
      <c r="J842" s="62"/>
      <c r="K842" s="62"/>
      <c r="L842" s="62"/>
      <c r="M842" s="62"/>
      <c r="N842" s="62"/>
      <c r="O842" s="62"/>
      <c r="P842" s="62"/>
      <c r="Q842" s="62"/>
      <c r="R842" s="62"/>
      <c r="S842" s="62"/>
      <c r="T842" s="62"/>
      <c r="U842" s="62"/>
      <c r="V842" s="62"/>
      <c r="W842" s="62"/>
      <c r="X842" s="62"/>
      <c r="Y842" s="62"/>
      <c r="Z842" s="62"/>
      <c r="AA842" s="62"/>
      <c r="AB842" s="62"/>
      <c r="AC842" s="62"/>
      <c r="AD842" s="62"/>
      <c r="AE842" s="60"/>
    </row>
    <row r="843">
      <c r="A843" s="62"/>
      <c r="B843" s="265" t="s">
        <v>10721</v>
      </c>
      <c r="C843" s="265" t="s">
        <v>11644</v>
      </c>
      <c r="D843" s="265" t="s">
        <v>11732</v>
      </c>
      <c r="E843" s="265" t="s">
        <v>11219</v>
      </c>
      <c r="F843" s="266" t="s">
        <v>12411</v>
      </c>
      <c r="G843" s="265" t="s">
        <v>12486</v>
      </c>
      <c r="H843" s="265" t="s">
        <v>11607</v>
      </c>
      <c r="I843" s="265" t="s">
        <v>11095</v>
      </c>
      <c r="J843" s="62"/>
      <c r="K843" s="62"/>
      <c r="L843" s="62"/>
      <c r="M843" s="62"/>
      <c r="N843" s="62"/>
      <c r="O843" s="62"/>
      <c r="P843" s="62"/>
      <c r="Q843" s="62"/>
      <c r="R843" s="62"/>
      <c r="S843" s="62"/>
      <c r="T843" s="62"/>
      <c r="U843" s="62"/>
      <c r="V843" s="62"/>
      <c r="W843" s="62"/>
      <c r="X843" s="62"/>
      <c r="Y843" s="62"/>
      <c r="Z843" s="62"/>
      <c r="AA843" s="62"/>
      <c r="AB843" s="62"/>
      <c r="AC843" s="62"/>
      <c r="AD843" s="62"/>
      <c r="AE843" s="60"/>
    </row>
    <row r="844">
      <c r="A844" s="62"/>
      <c r="B844" s="215" t="s">
        <v>10727</v>
      </c>
      <c r="C844" s="215" t="s">
        <v>11645</v>
      </c>
      <c r="D844" s="215" t="s">
        <v>11211</v>
      </c>
      <c r="E844" s="215" t="s">
        <v>11004</v>
      </c>
      <c r="F844" s="217" t="s">
        <v>11177</v>
      </c>
      <c r="G844" s="215" t="s">
        <v>10892</v>
      </c>
      <c r="H844" s="215" t="s">
        <v>11732</v>
      </c>
      <c r="I844" s="215" t="s">
        <v>11764</v>
      </c>
      <c r="J844" s="62"/>
      <c r="K844" s="62"/>
      <c r="L844" s="62"/>
      <c r="M844" s="62"/>
      <c r="N844" s="62"/>
      <c r="O844" s="62"/>
      <c r="P844" s="62"/>
      <c r="Q844" s="62"/>
      <c r="R844" s="62"/>
      <c r="S844" s="62"/>
      <c r="T844" s="62"/>
      <c r="U844" s="62"/>
      <c r="V844" s="62"/>
      <c r="W844" s="62"/>
      <c r="X844" s="62"/>
      <c r="Y844" s="62"/>
      <c r="Z844" s="62"/>
      <c r="AA844" s="62"/>
      <c r="AB844" s="62"/>
      <c r="AC844" s="62"/>
      <c r="AD844" s="62"/>
      <c r="AE844" s="60"/>
    </row>
    <row r="845">
      <c r="A845" s="62"/>
      <c r="B845" s="265" t="s">
        <v>10734</v>
      </c>
      <c r="C845" s="265" t="s">
        <v>10937</v>
      </c>
      <c r="D845" s="265" t="s">
        <v>11679</v>
      </c>
      <c r="E845" s="265" t="s">
        <v>11000</v>
      </c>
      <c r="F845" s="266" t="s">
        <v>11181</v>
      </c>
      <c r="G845" s="265" t="s">
        <v>12487</v>
      </c>
      <c r="H845" s="265" t="s">
        <v>12438</v>
      </c>
      <c r="I845" s="265" t="s">
        <v>10842</v>
      </c>
      <c r="J845" s="62"/>
      <c r="K845" s="62"/>
      <c r="L845" s="62"/>
      <c r="M845" s="62"/>
      <c r="N845" s="62"/>
      <c r="O845" s="62"/>
      <c r="P845" s="62"/>
      <c r="Q845" s="62"/>
      <c r="R845" s="62"/>
      <c r="S845" s="62"/>
      <c r="T845" s="62"/>
      <c r="U845" s="62"/>
      <c r="V845" s="62"/>
      <c r="W845" s="62"/>
      <c r="X845" s="62"/>
      <c r="Y845" s="62"/>
      <c r="Z845" s="62"/>
      <c r="AA845" s="62"/>
      <c r="AB845" s="62"/>
      <c r="AC845" s="62"/>
      <c r="AD845" s="62"/>
      <c r="AE845" s="60"/>
    </row>
    <row r="846">
      <c r="A846" s="62"/>
      <c r="B846" s="215" t="s">
        <v>10740</v>
      </c>
      <c r="C846" s="215" t="s">
        <v>10935</v>
      </c>
      <c r="D846" s="215" t="s">
        <v>10789</v>
      </c>
      <c r="E846" s="215" t="s">
        <v>11687</v>
      </c>
      <c r="F846" s="217" t="s">
        <v>11133</v>
      </c>
      <c r="G846" s="215" t="s">
        <v>12488</v>
      </c>
      <c r="H846" s="215" t="s">
        <v>10870</v>
      </c>
      <c r="I846" s="215" t="s">
        <v>12097</v>
      </c>
      <c r="J846" s="62"/>
      <c r="K846" s="62"/>
      <c r="L846" s="62"/>
      <c r="M846" s="62"/>
      <c r="N846" s="62"/>
      <c r="O846" s="62"/>
      <c r="P846" s="62"/>
      <c r="Q846" s="62"/>
      <c r="R846" s="62"/>
      <c r="S846" s="62"/>
      <c r="T846" s="62"/>
      <c r="U846" s="62"/>
      <c r="V846" s="62"/>
      <c r="W846" s="62"/>
      <c r="X846" s="62"/>
      <c r="Y846" s="62"/>
      <c r="Z846" s="62"/>
      <c r="AA846" s="62"/>
      <c r="AB846" s="62"/>
      <c r="AC846" s="62"/>
      <c r="AD846" s="62"/>
      <c r="AE846" s="60"/>
    </row>
    <row r="847">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c r="AA847" s="62"/>
      <c r="AB847" s="62"/>
      <c r="AC847" s="62"/>
      <c r="AD847" s="62"/>
      <c r="AE847" s="60"/>
    </row>
    <row r="848">
      <c r="A848" s="62"/>
      <c r="B848" s="184" t="s">
        <v>12489</v>
      </c>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c r="AA848" s="62"/>
      <c r="AB848" s="62"/>
      <c r="AC848" s="62"/>
      <c r="AD848" s="62"/>
      <c r="AE848" s="60"/>
    </row>
    <row r="849">
      <c r="A849" s="62"/>
      <c r="B849" s="264" t="s">
        <v>10872</v>
      </c>
      <c r="C849" s="264" t="s">
        <v>12463</v>
      </c>
      <c r="D849" s="264" t="s">
        <v>12464</v>
      </c>
      <c r="E849" s="264" t="s">
        <v>11756</v>
      </c>
      <c r="F849" s="264" t="s">
        <v>10194</v>
      </c>
      <c r="G849" s="264" t="s">
        <v>12465</v>
      </c>
      <c r="H849" s="264" t="s">
        <v>12466</v>
      </c>
      <c r="I849" s="264" t="s">
        <v>11755</v>
      </c>
      <c r="J849" s="62"/>
      <c r="K849" s="62"/>
      <c r="L849" s="62"/>
      <c r="M849" s="62"/>
      <c r="N849" s="62"/>
      <c r="O849" s="62"/>
      <c r="P849" s="62"/>
      <c r="Q849" s="62"/>
      <c r="R849" s="62"/>
      <c r="S849" s="62"/>
      <c r="T849" s="62"/>
      <c r="U849" s="62"/>
      <c r="V849" s="62"/>
      <c r="W849" s="62"/>
      <c r="X849" s="62"/>
      <c r="Y849" s="62"/>
      <c r="Z849" s="62"/>
      <c r="AA849" s="62"/>
      <c r="AB849" s="62"/>
      <c r="AC849" s="62"/>
      <c r="AD849" s="62"/>
      <c r="AE849" s="60"/>
    </row>
    <row r="850">
      <c r="A850" s="62"/>
      <c r="B850" s="215" t="s">
        <v>11407</v>
      </c>
      <c r="C850" s="267" t="s">
        <v>11200</v>
      </c>
      <c r="D850" s="215" t="s">
        <v>11055</v>
      </c>
      <c r="E850" s="217" t="s">
        <v>10883</v>
      </c>
      <c r="F850" s="215" t="s">
        <v>11207</v>
      </c>
      <c r="G850" s="215" t="s">
        <v>10709</v>
      </c>
      <c r="H850" s="215" t="s">
        <v>11200</v>
      </c>
      <c r="I850" s="215" t="s">
        <v>10827</v>
      </c>
      <c r="J850" s="62"/>
      <c r="K850" s="62"/>
      <c r="L850" s="62"/>
      <c r="M850" s="62"/>
      <c r="N850" s="62"/>
      <c r="O850" s="62"/>
      <c r="P850" s="62"/>
      <c r="Q850" s="62"/>
      <c r="R850" s="62"/>
      <c r="S850" s="62"/>
      <c r="T850" s="62"/>
      <c r="U850" s="62"/>
      <c r="V850" s="62"/>
      <c r="W850" s="62"/>
      <c r="X850" s="62"/>
      <c r="Y850" s="62"/>
      <c r="Z850" s="62"/>
      <c r="AA850" s="62"/>
      <c r="AB850" s="62"/>
      <c r="AC850" s="62"/>
      <c r="AD850" s="62"/>
      <c r="AE850" s="60"/>
    </row>
    <row r="851">
      <c r="A851" s="62"/>
      <c r="B851" s="265" t="s">
        <v>10686</v>
      </c>
      <c r="C851" s="268" t="s">
        <v>12121</v>
      </c>
      <c r="D851" s="265" t="s">
        <v>10918</v>
      </c>
      <c r="E851" s="266" t="s">
        <v>12490</v>
      </c>
      <c r="F851" s="265" t="s">
        <v>12442</v>
      </c>
      <c r="G851" s="265" t="s">
        <v>12491</v>
      </c>
      <c r="H851" s="265" t="s">
        <v>12426</v>
      </c>
      <c r="I851" s="265" t="s">
        <v>11195</v>
      </c>
      <c r="J851" s="62"/>
      <c r="K851" s="62"/>
      <c r="L851" s="62"/>
      <c r="M851" s="62"/>
      <c r="N851" s="62"/>
      <c r="O851" s="62"/>
      <c r="P851" s="62"/>
      <c r="Q851" s="62"/>
      <c r="R851" s="62"/>
      <c r="S851" s="62"/>
      <c r="T851" s="62"/>
      <c r="U851" s="62"/>
      <c r="V851" s="62"/>
      <c r="W851" s="62"/>
      <c r="X851" s="62"/>
      <c r="Y851" s="62"/>
      <c r="Z851" s="62"/>
      <c r="AA851" s="62"/>
      <c r="AB851" s="62"/>
      <c r="AC851" s="62"/>
      <c r="AD851" s="62"/>
      <c r="AE851" s="60"/>
    </row>
    <row r="852">
      <c r="A852" s="62"/>
      <c r="B852" s="215" t="s">
        <v>10692</v>
      </c>
      <c r="C852" s="267" t="s">
        <v>11645</v>
      </c>
      <c r="D852" s="215" t="s">
        <v>10865</v>
      </c>
      <c r="E852" s="217" t="s">
        <v>12114</v>
      </c>
      <c r="F852" s="215" t="s">
        <v>11705</v>
      </c>
      <c r="G852" s="215" t="s">
        <v>12492</v>
      </c>
      <c r="H852" s="215" t="s">
        <v>10865</v>
      </c>
      <c r="I852" s="215" t="s">
        <v>12409</v>
      </c>
      <c r="J852" s="62"/>
      <c r="K852" s="62"/>
      <c r="L852" s="62"/>
      <c r="M852" s="62"/>
      <c r="N852" s="62"/>
      <c r="O852" s="62"/>
      <c r="P852" s="62"/>
      <c r="Q852" s="62"/>
      <c r="R852" s="62"/>
      <c r="S852" s="62"/>
      <c r="T852" s="62"/>
      <c r="U852" s="62"/>
      <c r="V852" s="62"/>
      <c r="W852" s="62"/>
      <c r="X852" s="62"/>
      <c r="Y852" s="62"/>
      <c r="Z852" s="62"/>
      <c r="AA852" s="62"/>
      <c r="AB852" s="62"/>
      <c r="AC852" s="62"/>
      <c r="AD852" s="62"/>
      <c r="AE852" s="60"/>
    </row>
    <row r="853">
      <c r="A853" s="62"/>
      <c r="B853" s="265" t="s">
        <v>10699</v>
      </c>
      <c r="C853" s="268" t="s">
        <v>10813</v>
      </c>
      <c r="D853" s="265" t="s">
        <v>10827</v>
      </c>
      <c r="E853" s="265" t="s">
        <v>11586</v>
      </c>
      <c r="F853" s="265" t="s">
        <v>10709</v>
      </c>
      <c r="G853" s="266" t="s">
        <v>10923</v>
      </c>
      <c r="H853" s="265" t="s">
        <v>10824</v>
      </c>
      <c r="I853" s="265" t="s">
        <v>10827</v>
      </c>
      <c r="J853" s="62"/>
      <c r="K853" s="62"/>
      <c r="L853" s="62"/>
      <c r="M853" s="62"/>
      <c r="N853" s="62"/>
      <c r="O853" s="62"/>
      <c r="P853" s="62"/>
      <c r="Q853" s="62"/>
      <c r="R853" s="62"/>
      <c r="S853" s="62"/>
      <c r="T853" s="62"/>
      <c r="U853" s="62"/>
      <c r="V853" s="62"/>
      <c r="W853" s="62"/>
      <c r="X853" s="62"/>
      <c r="Y853" s="62"/>
      <c r="Z853" s="62"/>
      <c r="AA853" s="62"/>
      <c r="AB853" s="62"/>
      <c r="AC853" s="62"/>
      <c r="AD853" s="62"/>
      <c r="AE853" s="60"/>
    </row>
    <row r="854">
      <c r="A854" s="62"/>
      <c r="B854" s="215" t="s">
        <v>10705</v>
      </c>
      <c r="C854" s="267" t="s">
        <v>10884</v>
      </c>
      <c r="D854" s="217" t="s">
        <v>12472</v>
      </c>
      <c r="E854" s="215" t="s">
        <v>11696</v>
      </c>
      <c r="F854" s="215" t="s">
        <v>10807</v>
      </c>
      <c r="G854" s="215" t="s">
        <v>12461</v>
      </c>
      <c r="H854" s="215" t="s">
        <v>10728</v>
      </c>
      <c r="I854" s="215" t="s">
        <v>10881</v>
      </c>
      <c r="J854" s="62"/>
      <c r="K854" s="62"/>
      <c r="L854" s="62"/>
      <c r="M854" s="62"/>
      <c r="N854" s="62"/>
      <c r="O854" s="62"/>
      <c r="P854" s="62"/>
      <c r="Q854" s="62"/>
      <c r="R854" s="62"/>
      <c r="S854" s="62"/>
      <c r="T854" s="62"/>
      <c r="U854" s="62"/>
      <c r="V854" s="62"/>
      <c r="W854" s="62"/>
      <c r="X854" s="62"/>
      <c r="Y854" s="62"/>
      <c r="Z854" s="62"/>
      <c r="AA854" s="62"/>
      <c r="AB854" s="62"/>
      <c r="AC854" s="62"/>
      <c r="AD854" s="62"/>
      <c r="AE854" s="60"/>
    </row>
    <row r="855">
      <c r="A855" s="62"/>
      <c r="B855" s="265" t="s">
        <v>10711</v>
      </c>
      <c r="C855" s="268" t="s">
        <v>10987</v>
      </c>
      <c r="D855" s="265" t="s">
        <v>11261</v>
      </c>
      <c r="E855" s="266" t="s">
        <v>11028</v>
      </c>
      <c r="F855" s="265" t="s">
        <v>12493</v>
      </c>
      <c r="G855" s="265" t="s">
        <v>12494</v>
      </c>
      <c r="H855" s="265" t="s">
        <v>10954</v>
      </c>
      <c r="I855" s="265" t="s">
        <v>12444</v>
      </c>
      <c r="J855" s="62"/>
      <c r="K855" s="62"/>
      <c r="L855" s="62"/>
      <c r="M855" s="62"/>
      <c r="N855" s="62"/>
      <c r="O855" s="62"/>
      <c r="P855" s="62"/>
      <c r="Q855" s="62"/>
      <c r="R855" s="62"/>
      <c r="S855" s="62"/>
      <c r="T855" s="62"/>
      <c r="U855" s="62"/>
      <c r="V855" s="62"/>
      <c r="W855" s="62"/>
      <c r="X855" s="62"/>
      <c r="Y855" s="62"/>
      <c r="Z855" s="62"/>
      <c r="AA855" s="62"/>
      <c r="AB855" s="62"/>
      <c r="AC855" s="62"/>
      <c r="AD855" s="62"/>
      <c r="AE855" s="60"/>
    </row>
    <row r="856">
      <c r="A856" s="62"/>
      <c r="B856" s="215" t="s">
        <v>12470</v>
      </c>
      <c r="C856" s="267" t="s">
        <v>11112</v>
      </c>
      <c r="D856" s="215" t="s">
        <v>11866</v>
      </c>
      <c r="E856" s="217" t="s">
        <v>11210</v>
      </c>
      <c r="F856" s="215" t="s">
        <v>11075</v>
      </c>
      <c r="G856" s="215" t="s">
        <v>11079</v>
      </c>
      <c r="H856" s="215" t="s">
        <v>11075</v>
      </c>
      <c r="I856" s="215" t="s">
        <v>11144</v>
      </c>
      <c r="J856" s="62"/>
      <c r="K856" s="62"/>
      <c r="L856" s="62"/>
      <c r="M856" s="62"/>
      <c r="N856" s="62"/>
      <c r="O856" s="62"/>
      <c r="P856" s="62"/>
      <c r="Q856" s="62"/>
      <c r="R856" s="62"/>
      <c r="S856" s="62"/>
      <c r="T856" s="62"/>
      <c r="U856" s="62"/>
      <c r="V856" s="62"/>
      <c r="W856" s="62"/>
      <c r="X856" s="62"/>
      <c r="Y856" s="62"/>
      <c r="Z856" s="62"/>
      <c r="AA856" s="62"/>
      <c r="AB856" s="62"/>
      <c r="AC856" s="62"/>
      <c r="AD856" s="62"/>
      <c r="AE856" s="60"/>
    </row>
    <row r="857">
      <c r="A857" s="62"/>
      <c r="B857" s="265" t="s">
        <v>10721</v>
      </c>
      <c r="C857" s="268" t="s">
        <v>12438</v>
      </c>
      <c r="D857" s="266" t="s">
        <v>11250</v>
      </c>
      <c r="E857" s="265" t="s">
        <v>11696</v>
      </c>
      <c r="F857" s="265" t="s">
        <v>10976</v>
      </c>
      <c r="G857" s="265" t="s">
        <v>10909</v>
      </c>
      <c r="H857" s="265" t="s">
        <v>11038</v>
      </c>
      <c r="I857" s="265" t="s">
        <v>12495</v>
      </c>
      <c r="J857" s="62"/>
      <c r="K857" s="62"/>
      <c r="L857" s="62"/>
      <c r="M857" s="62"/>
      <c r="N857" s="62"/>
      <c r="O857" s="62"/>
      <c r="P857" s="62"/>
      <c r="Q857" s="62"/>
      <c r="R857" s="62"/>
      <c r="S857" s="62"/>
      <c r="T857" s="62"/>
      <c r="U857" s="62"/>
      <c r="V857" s="62"/>
      <c r="W857" s="62"/>
      <c r="X857" s="62"/>
      <c r="Y857" s="62"/>
      <c r="Z857" s="62"/>
      <c r="AA857" s="62"/>
      <c r="AB857" s="62"/>
      <c r="AC857" s="62"/>
      <c r="AD857" s="62"/>
      <c r="AE857" s="60"/>
    </row>
    <row r="858">
      <c r="A858" s="62"/>
      <c r="B858" s="215" t="s">
        <v>10727</v>
      </c>
      <c r="C858" s="267" t="s">
        <v>10846</v>
      </c>
      <c r="D858" s="215" t="s">
        <v>11677</v>
      </c>
      <c r="E858" s="217" t="s">
        <v>12496</v>
      </c>
      <c r="F858" s="215" t="s">
        <v>12419</v>
      </c>
      <c r="G858" s="215" t="s">
        <v>12438</v>
      </c>
      <c r="H858" s="215" t="s">
        <v>11718</v>
      </c>
      <c r="I858" s="215" t="s">
        <v>12417</v>
      </c>
      <c r="J858" s="62"/>
      <c r="K858" s="62"/>
      <c r="L858" s="62"/>
      <c r="M858" s="62"/>
      <c r="N858" s="62"/>
      <c r="O858" s="62"/>
      <c r="P858" s="62"/>
      <c r="Q858" s="62"/>
      <c r="R858" s="62"/>
      <c r="S858" s="62"/>
      <c r="T858" s="62"/>
      <c r="U858" s="62"/>
      <c r="V858" s="62"/>
      <c r="W858" s="62"/>
      <c r="X858" s="62"/>
      <c r="Y858" s="62"/>
      <c r="Z858" s="62"/>
      <c r="AA858" s="62"/>
      <c r="AB858" s="62"/>
      <c r="AC858" s="62"/>
      <c r="AD858" s="62"/>
      <c r="AE858" s="60"/>
    </row>
    <row r="859">
      <c r="A859" s="62"/>
      <c r="B859" s="265" t="s">
        <v>10734</v>
      </c>
      <c r="C859" s="268" t="s">
        <v>10986</v>
      </c>
      <c r="D859" s="265" t="s">
        <v>10882</v>
      </c>
      <c r="E859" s="266" t="s">
        <v>11661</v>
      </c>
      <c r="F859" s="265" t="s">
        <v>12497</v>
      </c>
      <c r="G859" s="265" t="s">
        <v>10712</v>
      </c>
      <c r="H859" s="265" t="s">
        <v>12450</v>
      </c>
      <c r="I859" s="265" t="s">
        <v>11255</v>
      </c>
      <c r="J859" s="62"/>
      <c r="K859" s="62"/>
      <c r="L859" s="62"/>
      <c r="M859" s="62"/>
      <c r="N859" s="62"/>
      <c r="O859" s="62"/>
      <c r="P859" s="62"/>
      <c r="Q859" s="62"/>
      <c r="R859" s="62"/>
      <c r="S859" s="62"/>
      <c r="T859" s="62"/>
      <c r="U859" s="62"/>
      <c r="V859" s="62"/>
      <c r="W859" s="62"/>
      <c r="X859" s="62"/>
      <c r="Y859" s="62"/>
      <c r="Z859" s="62"/>
      <c r="AA859" s="62"/>
      <c r="AB859" s="62"/>
      <c r="AC859" s="62"/>
      <c r="AD859" s="62"/>
      <c r="AE859" s="60"/>
    </row>
    <row r="860">
      <c r="A860" s="62"/>
      <c r="B860" s="215" t="s">
        <v>10740</v>
      </c>
      <c r="C860" s="267" t="s">
        <v>11686</v>
      </c>
      <c r="D860" s="215" t="s">
        <v>11117</v>
      </c>
      <c r="E860" s="217" t="s">
        <v>10960</v>
      </c>
      <c r="F860" s="215" t="s">
        <v>12457</v>
      </c>
      <c r="G860" s="215" t="s">
        <v>11613</v>
      </c>
      <c r="H860" s="215" t="s">
        <v>11075</v>
      </c>
      <c r="I860" s="215" t="s">
        <v>11117</v>
      </c>
      <c r="J860" s="62"/>
      <c r="K860" s="62"/>
      <c r="L860" s="62"/>
      <c r="M860" s="62"/>
      <c r="N860" s="62"/>
      <c r="O860" s="62"/>
      <c r="P860" s="62"/>
      <c r="Q860" s="62"/>
      <c r="R860" s="62"/>
      <c r="S860" s="62"/>
      <c r="T860" s="62"/>
      <c r="U860" s="62"/>
      <c r="V860" s="62"/>
      <c r="W860" s="62"/>
      <c r="X860" s="62"/>
      <c r="Y860" s="62"/>
      <c r="Z860" s="62"/>
      <c r="AA860" s="62"/>
      <c r="AB860" s="62"/>
      <c r="AC860" s="62"/>
      <c r="AD860" s="62"/>
      <c r="AE860" s="60"/>
    </row>
    <row r="86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c r="AA861" s="62"/>
      <c r="AB861" s="62"/>
      <c r="AC861" s="62"/>
      <c r="AD861" s="62"/>
      <c r="AE861" s="60"/>
    </row>
    <row r="862">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c r="AA862" s="62"/>
      <c r="AB862" s="62"/>
      <c r="AC862" s="62"/>
      <c r="AD862" s="62"/>
      <c r="AE862" s="60"/>
    </row>
    <row r="863">
      <c r="A863" s="62"/>
      <c r="B863" s="269" t="s">
        <v>12498</v>
      </c>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c r="AA863" s="62"/>
      <c r="AB863" s="62"/>
      <c r="AC863" s="62"/>
      <c r="AD863" s="62"/>
      <c r="AE863" s="60"/>
    </row>
    <row r="864">
      <c r="A864" s="62"/>
      <c r="B864" s="264" t="s">
        <v>10872</v>
      </c>
      <c r="C864" s="264" t="s">
        <v>12499</v>
      </c>
      <c r="D864" s="264" t="s">
        <v>11600</v>
      </c>
      <c r="E864" s="264" t="s">
        <v>12500</v>
      </c>
      <c r="F864" s="264" t="s">
        <v>11405</v>
      </c>
      <c r="G864" s="264" t="s">
        <v>12501</v>
      </c>
      <c r="H864" s="264" t="s">
        <v>12502</v>
      </c>
      <c r="I864" s="264" t="s">
        <v>12423</v>
      </c>
      <c r="J864" s="264" t="s">
        <v>12503</v>
      </c>
      <c r="K864" s="62"/>
      <c r="L864" s="62"/>
      <c r="M864" s="62"/>
      <c r="N864" s="62"/>
      <c r="O864" s="62"/>
      <c r="P864" s="62"/>
      <c r="Q864" s="62"/>
      <c r="R864" s="62"/>
      <c r="S864" s="62"/>
      <c r="T864" s="62"/>
      <c r="U864" s="62"/>
      <c r="V864" s="62"/>
      <c r="W864" s="62"/>
      <c r="X864" s="62"/>
      <c r="Y864" s="62"/>
      <c r="Z864" s="62"/>
      <c r="AA864" s="62"/>
      <c r="AB864" s="62"/>
      <c r="AC864" s="62"/>
      <c r="AD864" s="62"/>
      <c r="AE864" s="60"/>
    </row>
    <row r="865">
      <c r="A865" s="62"/>
      <c r="B865" s="215" t="s">
        <v>11407</v>
      </c>
      <c r="C865" s="217" t="s">
        <v>11049</v>
      </c>
      <c r="D865" s="215" t="s">
        <v>11675</v>
      </c>
      <c r="E865" s="215" t="s">
        <v>10761</v>
      </c>
      <c r="F865" s="215" t="s">
        <v>12504</v>
      </c>
      <c r="G865" s="215" t="s">
        <v>11721</v>
      </c>
      <c r="H865" s="215" t="s">
        <v>11675</v>
      </c>
      <c r="I865" s="215" t="s">
        <v>11926</v>
      </c>
      <c r="J865" s="215" t="s">
        <v>11721</v>
      </c>
      <c r="K865" s="62"/>
      <c r="L865" s="62"/>
      <c r="M865" s="62"/>
      <c r="N865" s="62"/>
      <c r="O865" s="62"/>
      <c r="P865" s="62"/>
      <c r="Q865" s="62"/>
      <c r="R865" s="62"/>
      <c r="S865" s="62"/>
      <c r="T865" s="62"/>
      <c r="U865" s="62"/>
      <c r="V865" s="62"/>
      <c r="W865" s="62"/>
      <c r="X865" s="62"/>
      <c r="Y865" s="62"/>
      <c r="Z865" s="62"/>
      <c r="AA865" s="62"/>
      <c r="AB865" s="62"/>
      <c r="AC865" s="62"/>
      <c r="AD865" s="62"/>
      <c r="AE865" s="60"/>
    </row>
    <row r="866">
      <c r="A866" s="62"/>
      <c r="B866" s="265" t="s">
        <v>10686</v>
      </c>
      <c r="C866" s="266" t="s">
        <v>11089</v>
      </c>
      <c r="D866" s="265" t="s">
        <v>11082</v>
      </c>
      <c r="E866" s="265" t="s">
        <v>11168</v>
      </c>
      <c r="F866" s="265" t="s">
        <v>11253</v>
      </c>
      <c r="G866" s="265" t="s">
        <v>11767</v>
      </c>
      <c r="H866" s="265" t="s">
        <v>11210</v>
      </c>
      <c r="I866" s="265" t="s">
        <v>11623</v>
      </c>
      <c r="J866" s="265" t="s">
        <v>11732</v>
      </c>
      <c r="K866" s="62"/>
      <c r="L866" s="62"/>
      <c r="M866" s="62"/>
      <c r="N866" s="62"/>
      <c r="O866" s="62"/>
      <c r="P866" s="62"/>
      <c r="Q866" s="62"/>
      <c r="R866" s="62"/>
      <c r="S866" s="62"/>
      <c r="T866" s="62"/>
      <c r="U866" s="62"/>
      <c r="V866" s="62"/>
      <c r="W866" s="62"/>
      <c r="X866" s="62"/>
      <c r="Y866" s="62"/>
      <c r="Z866" s="62"/>
      <c r="AA866" s="62"/>
      <c r="AB866" s="62"/>
      <c r="AC866" s="62"/>
      <c r="AD866" s="62"/>
      <c r="AE866" s="60"/>
    </row>
    <row r="867">
      <c r="A867" s="62"/>
      <c r="B867" s="215" t="s">
        <v>10692</v>
      </c>
      <c r="C867" s="217" t="s">
        <v>10864</v>
      </c>
      <c r="D867" s="215" t="s">
        <v>10906</v>
      </c>
      <c r="E867" s="215" t="s">
        <v>11128</v>
      </c>
      <c r="F867" s="215" t="s">
        <v>10791</v>
      </c>
      <c r="G867" s="215" t="s">
        <v>11060</v>
      </c>
      <c r="H867" s="215" t="s">
        <v>11126</v>
      </c>
      <c r="I867" s="215" t="s">
        <v>11609</v>
      </c>
      <c r="J867" s="215" t="s">
        <v>11060</v>
      </c>
      <c r="K867" s="62"/>
      <c r="L867" s="62"/>
      <c r="M867" s="62"/>
      <c r="N867" s="62"/>
      <c r="O867" s="62"/>
      <c r="P867" s="62"/>
      <c r="Q867" s="62"/>
      <c r="R867" s="62"/>
      <c r="S867" s="62"/>
      <c r="T867" s="62"/>
      <c r="U867" s="62"/>
      <c r="V867" s="62"/>
      <c r="W867" s="62"/>
      <c r="X867" s="62"/>
      <c r="Y867" s="62"/>
      <c r="Z867" s="62"/>
      <c r="AA867" s="62"/>
      <c r="AB867" s="62"/>
      <c r="AC867" s="62"/>
      <c r="AD867" s="62"/>
      <c r="AE867" s="60"/>
    </row>
    <row r="868">
      <c r="A868" s="62"/>
      <c r="B868" s="265" t="s">
        <v>10699</v>
      </c>
      <c r="C868" s="266" t="s">
        <v>11798</v>
      </c>
      <c r="D868" s="265" t="s">
        <v>10985</v>
      </c>
      <c r="E868" s="265" t="s">
        <v>12505</v>
      </c>
      <c r="F868" s="265" t="s">
        <v>10757</v>
      </c>
      <c r="G868" s="265" t="s">
        <v>10899</v>
      </c>
      <c r="H868" s="265" t="s">
        <v>11081</v>
      </c>
      <c r="I868" s="265" t="s">
        <v>10718</v>
      </c>
      <c r="J868" s="265" t="s">
        <v>11270</v>
      </c>
      <c r="K868" s="62"/>
      <c r="L868" s="62"/>
      <c r="M868" s="62"/>
      <c r="N868" s="62"/>
      <c r="O868" s="62"/>
      <c r="P868" s="62"/>
      <c r="Q868" s="62"/>
      <c r="R868" s="62"/>
      <c r="S868" s="62"/>
      <c r="T868" s="62"/>
      <c r="U868" s="62"/>
      <c r="V868" s="62"/>
      <c r="W868" s="62"/>
      <c r="X868" s="62"/>
      <c r="Y868" s="62"/>
      <c r="Z868" s="62"/>
      <c r="AA868" s="62"/>
      <c r="AB868" s="62"/>
      <c r="AC868" s="62"/>
      <c r="AD868" s="62"/>
      <c r="AE868" s="60"/>
    </row>
    <row r="869">
      <c r="A869" s="62"/>
      <c r="B869" s="215" t="s">
        <v>10705</v>
      </c>
      <c r="C869" s="217" t="s">
        <v>11568</v>
      </c>
      <c r="D869" s="215" t="s">
        <v>10923</v>
      </c>
      <c r="E869" s="215" t="s">
        <v>10767</v>
      </c>
      <c r="F869" s="215" t="s">
        <v>12495</v>
      </c>
      <c r="G869" s="215" t="s">
        <v>10972</v>
      </c>
      <c r="H869" s="215" t="s">
        <v>10870</v>
      </c>
      <c r="I869" s="215" t="s">
        <v>11116</v>
      </c>
      <c r="J869" s="215" t="s">
        <v>11182</v>
      </c>
      <c r="K869" s="62"/>
      <c r="L869" s="62"/>
      <c r="M869" s="62"/>
      <c r="N869" s="62"/>
      <c r="O869" s="62"/>
      <c r="P869" s="62"/>
      <c r="Q869" s="62"/>
      <c r="R869" s="62"/>
      <c r="S869" s="62"/>
      <c r="T869" s="62"/>
      <c r="U869" s="62"/>
      <c r="V869" s="62"/>
      <c r="W869" s="62"/>
      <c r="X869" s="62"/>
      <c r="Y869" s="62"/>
      <c r="Z869" s="62"/>
      <c r="AA869" s="62"/>
      <c r="AB869" s="62"/>
      <c r="AC869" s="62"/>
      <c r="AD869" s="62"/>
      <c r="AE869" s="60"/>
    </row>
    <row r="870">
      <c r="A870" s="62"/>
      <c r="B870" s="265" t="s">
        <v>10711</v>
      </c>
      <c r="C870" s="266" t="s">
        <v>11087</v>
      </c>
      <c r="D870" s="265" t="s">
        <v>11712</v>
      </c>
      <c r="E870" s="265" t="s">
        <v>12506</v>
      </c>
      <c r="F870" s="265" t="s">
        <v>10954</v>
      </c>
      <c r="G870" s="265" t="s">
        <v>12087</v>
      </c>
      <c r="H870" s="265" t="s">
        <v>11070</v>
      </c>
      <c r="I870" s="265" t="s">
        <v>12507</v>
      </c>
      <c r="J870" s="265" t="s">
        <v>11721</v>
      </c>
      <c r="K870" s="62"/>
      <c r="L870" s="62"/>
      <c r="M870" s="62"/>
      <c r="N870" s="62"/>
      <c r="O870" s="62"/>
      <c r="P870" s="62"/>
      <c r="Q870" s="62"/>
      <c r="R870" s="62"/>
      <c r="S870" s="62"/>
      <c r="T870" s="62"/>
      <c r="U870" s="62"/>
      <c r="V870" s="62"/>
      <c r="W870" s="62"/>
      <c r="X870" s="62"/>
      <c r="Y870" s="62"/>
      <c r="Z870" s="62"/>
      <c r="AA870" s="62"/>
      <c r="AB870" s="62"/>
      <c r="AC870" s="62"/>
      <c r="AD870" s="62"/>
      <c r="AE870" s="60"/>
    </row>
    <row r="871">
      <c r="A871" s="62"/>
      <c r="B871" s="215" t="s">
        <v>12470</v>
      </c>
      <c r="C871" s="217" t="s">
        <v>10907</v>
      </c>
      <c r="D871" s="215" t="s">
        <v>11869</v>
      </c>
      <c r="E871" s="215" t="s">
        <v>11125</v>
      </c>
      <c r="F871" s="215" t="s">
        <v>10894</v>
      </c>
      <c r="G871" s="215" t="s">
        <v>10722</v>
      </c>
      <c r="H871" s="215" t="s">
        <v>11586</v>
      </c>
      <c r="I871" s="215" t="s">
        <v>12508</v>
      </c>
      <c r="J871" s="215" t="s">
        <v>11143</v>
      </c>
      <c r="K871" s="62"/>
      <c r="L871" s="62"/>
      <c r="M871" s="62"/>
      <c r="N871" s="62"/>
      <c r="O871" s="62"/>
      <c r="P871" s="62"/>
      <c r="Q871" s="62"/>
      <c r="R871" s="62"/>
      <c r="S871" s="62"/>
      <c r="T871" s="62"/>
      <c r="U871" s="62"/>
      <c r="V871" s="62"/>
      <c r="W871" s="62"/>
      <c r="X871" s="62"/>
      <c r="Y871" s="62"/>
      <c r="Z871" s="62"/>
      <c r="AA871" s="62"/>
      <c r="AB871" s="62"/>
      <c r="AC871" s="62"/>
      <c r="AD871" s="62"/>
      <c r="AE871" s="60"/>
    </row>
    <row r="872">
      <c r="A872" s="62"/>
      <c r="B872" s="265" t="s">
        <v>10721</v>
      </c>
      <c r="C872" s="266" t="s">
        <v>10796</v>
      </c>
      <c r="D872" s="265" t="s">
        <v>11144</v>
      </c>
      <c r="E872" s="265" t="s">
        <v>10913</v>
      </c>
      <c r="F872" s="265" t="s">
        <v>11673</v>
      </c>
      <c r="G872" s="265" t="s">
        <v>11148</v>
      </c>
      <c r="H872" s="265" t="s">
        <v>11129</v>
      </c>
      <c r="I872" s="265" t="s">
        <v>11193</v>
      </c>
      <c r="J872" s="265" t="s">
        <v>11211</v>
      </c>
      <c r="K872" s="62"/>
      <c r="L872" s="62"/>
      <c r="M872" s="62"/>
      <c r="N872" s="62"/>
      <c r="O872" s="62"/>
      <c r="P872" s="62"/>
      <c r="Q872" s="62"/>
      <c r="R872" s="62"/>
      <c r="S872" s="62"/>
      <c r="T872" s="62"/>
      <c r="U872" s="62"/>
      <c r="V872" s="62"/>
      <c r="W872" s="62"/>
      <c r="X872" s="62"/>
      <c r="Y872" s="62"/>
      <c r="Z872" s="62"/>
      <c r="AA872" s="62"/>
      <c r="AB872" s="62"/>
      <c r="AC872" s="62"/>
      <c r="AD872" s="62"/>
      <c r="AE872" s="60"/>
    </row>
    <row r="873">
      <c r="A873" s="62"/>
      <c r="B873" s="215" t="s">
        <v>10727</v>
      </c>
      <c r="C873" s="217" t="s">
        <v>12472</v>
      </c>
      <c r="D873" s="215" t="s">
        <v>10870</v>
      </c>
      <c r="E873" s="215" t="s">
        <v>11679</v>
      </c>
      <c r="F873" s="215" t="s">
        <v>12459</v>
      </c>
      <c r="G873" s="215" t="s">
        <v>11176</v>
      </c>
      <c r="H873" s="215" t="s">
        <v>10796</v>
      </c>
      <c r="I873" s="215" t="s">
        <v>11243</v>
      </c>
      <c r="J873" s="215" t="s">
        <v>11732</v>
      </c>
      <c r="K873" s="62"/>
      <c r="L873" s="62"/>
      <c r="M873" s="62"/>
      <c r="N873" s="62"/>
      <c r="O873" s="62"/>
      <c r="P873" s="62"/>
      <c r="Q873" s="62"/>
      <c r="R873" s="62"/>
      <c r="S873" s="62"/>
      <c r="T873" s="62"/>
      <c r="U873" s="62"/>
      <c r="V873" s="62"/>
      <c r="W873" s="62"/>
      <c r="X873" s="62"/>
      <c r="Y873" s="62"/>
      <c r="Z873" s="62"/>
      <c r="AA873" s="62"/>
      <c r="AB873" s="62"/>
      <c r="AC873" s="62"/>
      <c r="AD873" s="62"/>
      <c r="AE873" s="60"/>
    </row>
    <row r="874">
      <c r="A874" s="62"/>
      <c r="B874" s="265" t="s">
        <v>10734</v>
      </c>
      <c r="C874" s="266" t="s">
        <v>11758</v>
      </c>
      <c r="D874" s="265" t="s">
        <v>11150</v>
      </c>
      <c r="E874" s="265" t="s">
        <v>10914</v>
      </c>
      <c r="F874" s="265" t="s">
        <v>12509</v>
      </c>
      <c r="G874" s="265" t="s">
        <v>11092</v>
      </c>
      <c r="H874" s="265" t="s">
        <v>11049</v>
      </c>
      <c r="I874" s="265" t="s">
        <v>12510</v>
      </c>
      <c r="J874" s="265" t="s">
        <v>11776</v>
      </c>
      <c r="K874" s="62"/>
      <c r="L874" s="62"/>
      <c r="M874" s="62"/>
      <c r="N874" s="62"/>
      <c r="O874" s="62"/>
      <c r="P874" s="62"/>
      <c r="Q874" s="62"/>
      <c r="R874" s="62"/>
      <c r="S874" s="62"/>
      <c r="T874" s="62"/>
      <c r="U874" s="62"/>
      <c r="V874" s="62"/>
      <c r="W874" s="62"/>
      <c r="X874" s="62"/>
      <c r="Y874" s="62"/>
      <c r="Z874" s="62"/>
      <c r="AA874" s="62"/>
      <c r="AB874" s="62"/>
      <c r="AC874" s="62"/>
      <c r="AD874" s="62"/>
      <c r="AE874" s="60"/>
    </row>
    <row r="875">
      <c r="A875" s="62"/>
      <c r="B875" s="215" t="s">
        <v>10740</v>
      </c>
      <c r="C875" s="217" t="s">
        <v>11214</v>
      </c>
      <c r="D875" s="215" t="s">
        <v>10790</v>
      </c>
      <c r="E875" s="215" t="s">
        <v>11719</v>
      </c>
      <c r="F875" s="215" t="s">
        <v>11725</v>
      </c>
      <c r="G875" s="215" t="s">
        <v>11685</v>
      </c>
      <c r="H875" s="215" t="s">
        <v>11874</v>
      </c>
      <c r="I875" s="215" t="s">
        <v>11625</v>
      </c>
      <c r="J875" s="215" t="s">
        <v>11172</v>
      </c>
      <c r="K875" s="62"/>
      <c r="L875" s="62"/>
      <c r="M875" s="62"/>
      <c r="N875" s="62"/>
      <c r="O875" s="62"/>
      <c r="P875" s="62"/>
      <c r="Q875" s="62"/>
      <c r="R875" s="62"/>
      <c r="S875" s="62"/>
      <c r="T875" s="62"/>
      <c r="U875" s="62"/>
      <c r="V875" s="62"/>
      <c r="W875" s="62"/>
      <c r="X875" s="62"/>
      <c r="Y875" s="62"/>
      <c r="Z875" s="62"/>
      <c r="AA875" s="62"/>
      <c r="AB875" s="62"/>
      <c r="AC875" s="62"/>
      <c r="AD875" s="62"/>
      <c r="AE875" s="60"/>
    </row>
    <row r="876">
      <c r="A876" s="62"/>
      <c r="B876" s="265" t="s">
        <v>12474</v>
      </c>
      <c r="C876" s="265" t="s">
        <v>10079</v>
      </c>
      <c r="D876" s="265" t="s">
        <v>12511</v>
      </c>
      <c r="E876" s="265" t="s">
        <v>12512</v>
      </c>
      <c r="F876" s="265" t="s">
        <v>12513</v>
      </c>
      <c r="G876" s="265" t="s">
        <v>12475</v>
      </c>
      <c r="H876" s="265" t="s">
        <v>12514</v>
      </c>
      <c r="I876" s="265" t="s">
        <v>12515</v>
      </c>
      <c r="J876" s="265" t="s">
        <v>12479</v>
      </c>
      <c r="K876" s="62"/>
      <c r="L876" s="62"/>
      <c r="M876" s="62"/>
      <c r="N876" s="62"/>
      <c r="O876" s="62"/>
      <c r="P876" s="62"/>
      <c r="Q876" s="62"/>
      <c r="R876" s="62"/>
      <c r="S876" s="62"/>
      <c r="T876" s="62"/>
      <c r="U876" s="62"/>
      <c r="V876" s="62"/>
      <c r="W876" s="62"/>
      <c r="X876" s="62"/>
      <c r="Y876" s="62"/>
      <c r="Z876" s="62"/>
      <c r="AA876" s="62"/>
      <c r="AB876" s="62"/>
      <c r="AC876" s="62"/>
      <c r="AD876" s="62"/>
      <c r="AE876" s="60"/>
    </row>
    <row r="877">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c r="AA877" s="62"/>
      <c r="AB877" s="62"/>
      <c r="AC877" s="62"/>
      <c r="AD877" s="62"/>
      <c r="AE877" s="60"/>
    </row>
    <row r="878">
      <c r="A878" s="62"/>
      <c r="B878" s="184" t="s">
        <v>12516</v>
      </c>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c r="AA878" s="62"/>
      <c r="AB878" s="62"/>
      <c r="AC878" s="62"/>
      <c r="AD878" s="62"/>
      <c r="AE878" s="60"/>
    </row>
    <row r="879">
      <c r="A879" s="62"/>
      <c r="B879" s="264" t="s">
        <v>10872</v>
      </c>
      <c r="C879" s="270" t="s">
        <v>12499</v>
      </c>
      <c r="D879" s="264" t="s">
        <v>11600</v>
      </c>
      <c r="E879" s="264" t="s">
        <v>12500</v>
      </c>
      <c r="F879" s="264" t="s">
        <v>11405</v>
      </c>
      <c r="G879" s="264" t="s">
        <v>12501</v>
      </c>
      <c r="H879" s="264" t="s">
        <v>12502</v>
      </c>
      <c r="I879" s="264" t="s">
        <v>12423</v>
      </c>
      <c r="J879" s="264" t="s">
        <v>12503</v>
      </c>
      <c r="K879" s="62"/>
      <c r="L879" s="62"/>
      <c r="M879" s="62"/>
      <c r="N879" s="62"/>
      <c r="O879" s="62"/>
      <c r="P879" s="62"/>
      <c r="Q879" s="62"/>
      <c r="R879" s="62"/>
      <c r="S879" s="62"/>
      <c r="T879" s="62"/>
      <c r="U879" s="62"/>
      <c r="V879" s="62"/>
      <c r="W879" s="62"/>
      <c r="X879" s="62"/>
      <c r="Y879" s="62"/>
      <c r="Z879" s="62"/>
      <c r="AA879" s="62"/>
      <c r="AB879" s="62"/>
      <c r="AC879" s="62"/>
      <c r="AD879" s="62"/>
      <c r="AE879" s="60"/>
    </row>
    <row r="880">
      <c r="A880" s="62"/>
      <c r="B880" s="215" t="s">
        <v>11407</v>
      </c>
      <c r="C880" s="217" t="s">
        <v>11758</v>
      </c>
      <c r="D880" s="215" t="s">
        <v>12087</v>
      </c>
      <c r="E880" s="215" t="s">
        <v>11070</v>
      </c>
      <c r="F880" s="215" t="s">
        <v>10910</v>
      </c>
      <c r="G880" s="215" t="s">
        <v>11059</v>
      </c>
      <c r="H880" s="215" t="s">
        <v>12444</v>
      </c>
      <c r="I880" s="215" t="s">
        <v>12517</v>
      </c>
      <c r="J880" s="215" t="s">
        <v>10829</v>
      </c>
      <c r="K880" s="62"/>
      <c r="L880" s="62"/>
      <c r="M880" s="62"/>
      <c r="N880" s="62"/>
      <c r="O880" s="62"/>
      <c r="P880" s="62"/>
      <c r="Q880" s="62"/>
      <c r="R880" s="62"/>
      <c r="S880" s="62"/>
      <c r="T880" s="62"/>
      <c r="U880" s="62"/>
      <c r="V880" s="62"/>
      <c r="W880" s="62"/>
      <c r="X880" s="62"/>
      <c r="Y880" s="62"/>
      <c r="Z880" s="62"/>
      <c r="AA880" s="62"/>
      <c r="AB880" s="62"/>
      <c r="AC880" s="62"/>
      <c r="AD880" s="62"/>
      <c r="AE880" s="60"/>
    </row>
    <row r="881">
      <c r="A881" s="62"/>
      <c r="B881" s="265" t="s">
        <v>10686</v>
      </c>
      <c r="C881" s="266" t="s">
        <v>11607</v>
      </c>
      <c r="D881" s="265" t="s">
        <v>11067</v>
      </c>
      <c r="E881" s="265" t="s">
        <v>10935</v>
      </c>
      <c r="F881" s="265" t="s">
        <v>11185</v>
      </c>
      <c r="G881" s="265" t="s">
        <v>11250</v>
      </c>
      <c r="H881" s="265" t="s">
        <v>11647</v>
      </c>
      <c r="I881" s="265" t="s">
        <v>10879</v>
      </c>
      <c r="J881" s="265" t="s">
        <v>11257</v>
      </c>
      <c r="K881" s="62"/>
      <c r="L881" s="62"/>
      <c r="M881" s="62"/>
      <c r="N881" s="62"/>
      <c r="O881" s="62"/>
      <c r="P881" s="62"/>
      <c r="Q881" s="62"/>
      <c r="R881" s="62"/>
      <c r="S881" s="62"/>
      <c r="T881" s="62"/>
      <c r="U881" s="62"/>
      <c r="V881" s="62"/>
      <c r="W881" s="62"/>
      <c r="X881" s="62"/>
      <c r="Y881" s="62"/>
      <c r="Z881" s="62"/>
      <c r="AA881" s="62"/>
      <c r="AB881" s="62"/>
      <c r="AC881" s="62"/>
      <c r="AD881" s="62"/>
      <c r="AE881" s="60"/>
    </row>
    <row r="882">
      <c r="A882" s="62"/>
      <c r="B882" s="215" t="s">
        <v>10692</v>
      </c>
      <c r="C882" s="217" t="s">
        <v>12482</v>
      </c>
      <c r="D882" s="215" t="s">
        <v>11251</v>
      </c>
      <c r="E882" s="215" t="s">
        <v>11185</v>
      </c>
      <c r="F882" s="215" t="s">
        <v>10857</v>
      </c>
      <c r="G882" s="215" t="s">
        <v>11645</v>
      </c>
      <c r="H882" s="215" t="s">
        <v>11173</v>
      </c>
      <c r="I882" s="215" t="s">
        <v>12350</v>
      </c>
      <c r="J882" s="215" t="s">
        <v>11774</v>
      </c>
      <c r="K882" s="62"/>
      <c r="L882" s="62"/>
      <c r="M882" s="62"/>
      <c r="N882" s="62"/>
      <c r="O882" s="62"/>
      <c r="P882" s="62"/>
      <c r="Q882" s="62"/>
      <c r="R882" s="62"/>
      <c r="S882" s="62"/>
      <c r="T882" s="62"/>
      <c r="U882" s="62"/>
      <c r="V882" s="62"/>
      <c r="W882" s="62"/>
      <c r="X882" s="62"/>
      <c r="Y882" s="62"/>
      <c r="Z882" s="62"/>
      <c r="AA882" s="62"/>
      <c r="AB882" s="62"/>
      <c r="AC882" s="62"/>
      <c r="AD882" s="62"/>
      <c r="AE882" s="60"/>
    </row>
    <row r="883">
      <c r="A883" s="62"/>
      <c r="B883" s="265" t="s">
        <v>10699</v>
      </c>
      <c r="C883" s="265" t="s">
        <v>10913</v>
      </c>
      <c r="D883" s="265" t="s">
        <v>11142</v>
      </c>
      <c r="E883" s="265" t="s">
        <v>11130</v>
      </c>
      <c r="F883" s="265" t="s">
        <v>12444</v>
      </c>
      <c r="G883" s="266" t="s">
        <v>11154</v>
      </c>
      <c r="H883" s="265" t="s">
        <v>12079</v>
      </c>
      <c r="I883" s="265" t="s">
        <v>10708</v>
      </c>
      <c r="J883" s="265" t="s">
        <v>12450</v>
      </c>
      <c r="K883" s="62"/>
      <c r="L883" s="62"/>
      <c r="M883" s="62"/>
      <c r="N883" s="62"/>
      <c r="O883" s="62"/>
      <c r="P883" s="62"/>
      <c r="Q883" s="62"/>
      <c r="R883" s="62"/>
      <c r="S883" s="62"/>
      <c r="T883" s="62"/>
      <c r="U883" s="62"/>
      <c r="V883" s="62"/>
      <c r="W883" s="62"/>
      <c r="X883" s="62"/>
      <c r="Y883" s="62"/>
      <c r="Z883" s="62"/>
      <c r="AA883" s="62"/>
      <c r="AB883" s="62"/>
      <c r="AC883" s="62"/>
      <c r="AD883" s="62"/>
      <c r="AE883" s="60"/>
    </row>
    <row r="884">
      <c r="A884" s="62"/>
      <c r="B884" s="215" t="s">
        <v>10705</v>
      </c>
      <c r="C884" s="215" t="s">
        <v>11119</v>
      </c>
      <c r="D884" s="215" t="s">
        <v>11661</v>
      </c>
      <c r="E884" s="215" t="s">
        <v>11698</v>
      </c>
      <c r="F884" s="215" t="s">
        <v>11083</v>
      </c>
      <c r="G884" s="215" t="s">
        <v>11089</v>
      </c>
      <c r="H884" s="215" t="s">
        <v>11656</v>
      </c>
      <c r="I884" s="215" t="s">
        <v>12518</v>
      </c>
      <c r="J884" s="217" t="s">
        <v>12415</v>
      </c>
      <c r="K884" s="62"/>
      <c r="L884" s="62"/>
      <c r="M884" s="62"/>
      <c r="N884" s="62"/>
      <c r="O884" s="62"/>
      <c r="P884" s="62"/>
      <c r="Q884" s="62"/>
      <c r="R884" s="62"/>
      <c r="S884" s="62"/>
      <c r="T884" s="62"/>
      <c r="U884" s="62"/>
      <c r="V884" s="62"/>
      <c r="W884" s="62"/>
      <c r="X884" s="62"/>
      <c r="Y884" s="62"/>
      <c r="Z884" s="62"/>
      <c r="AA884" s="62"/>
      <c r="AB884" s="62"/>
      <c r="AC884" s="62"/>
      <c r="AD884" s="62"/>
      <c r="AE884" s="60"/>
    </row>
    <row r="885">
      <c r="A885" s="62"/>
      <c r="B885" s="265" t="s">
        <v>10711</v>
      </c>
      <c r="C885" s="265" t="s">
        <v>11268</v>
      </c>
      <c r="D885" s="265" t="s">
        <v>11713</v>
      </c>
      <c r="E885" s="265" t="s">
        <v>11196</v>
      </c>
      <c r="F885" s="265" t="s">
        <v>10894</v>
      </c>
      <c r="G885" s="265" t="s">
        <v>12082</v>
      </c>
      <c r="H885" s="265" t="s">
        <v>10881</v>
      </c>
      <c r="I885" s="265" t="s">
        <v>12519</v>
      </c>
      <c r="J885" s="266" t="s">
        <v>11627</v>
      </c>
      <c r="K885" s="62"/>
      <c r="L885" s="62"/>
      <c r="M885" s="62"/>
      <c r="N885" s="62"/>
      <c r="O885" s="62"/>
      <c r="P885" s="62"/>
      <c r="Q885" s="62"/>
      <c r="R885" s="62"/>
      <c r="S885" s="62"/>
      <c r="T885" s="62"/>
      <c r="U885" s="62"/>
      <c r="V885" s="62"/>
      <c r="W885" s="62"/>
      <c r="X885" s="62"/>
      <c r="Y885" s="62"/>
      <c r="Z885" s="62"/>
      <c r="AA885" s="62"/>
      <c r="AB885" s="62"/>
      <c r="AC885" s="62"/>
      <c r="AD885" s="62"/>
      <c r="AE885" s="60"/>
    </row>
    <row r="886">
      <c r="A886" s="62"/>
      <c r="B886" s="215" t="s">
        <v>12470</v>
      </c>
      <c r="C886" s="217" t="s">
        <v>11126</v>
      </c>
      <c r="D886" s="215" t="s">
        <v>10681</v>
      </c>
      <c r="E886" s="215" t="s">
        <v>10964</v>
      </c>
      <c r="F886" s="215" t="s">
        <v>12430</v>
      </c>
      <c r="G886" s="215" t="s">
        <v>10986</v>
      </c>
      <c r="H886" s="215" t="s">
        <v>10785</v>
      </c>
      <c r="I886" s="215" t="s">
        <v>10701</v>
      </c>
      <c r="J886" s="215" t="s">
        <v>10857</v>
      </c>
      <c r="K886" s="62"/>
      <c r="L886" s="62"/>
      <c r="M886" s="62"/>
      <c r="N886" s="62"/>
      <c r="O886" s="62"/>
      <c r="P886" s="62"/>
      <c r="Q886" s="62"/>
      <c r="R886" s="62"/>
      <c r="S886" s="62"/>
      <c r="T886" s="62"/>
      <c r="U886" s="62"/>
      <c r="V886" s="62"/>
      <c r="W886" s="62"/>
      <c r="X886" s="62"/>
      <c r="Y886" s="62"/>
      <c r="Z886" s="62"/>
      <c r="AA886" s="62"/>
      <c r="AB886" s="62"/>
      <c r="AC886" s="62"/>
      <c r="AD886" s="62"/>
      <c r="AE886" s="60"/>
    </row>
    <row r="887">
      <c r="A887" s="62"/>
      <c r="B887" s="265" t="s">
        <v>10721</v>
      </c>
      <c r="C887" s="266" t="s">
        <v>11644</v>
      </c>
      <c r="D887" s="265" t="s">
        <v>11133</v>
      </c>
      <c r="E887" s="265" t="s">
        <v>11817</v>
      </c>
      <c r="F887" s="265" t="s">
        <v>10883</v>
      </c>
      <c r="G887" s="265" t="s">
        <v>11606</v>
      </c>
      <c r="H887" s="265" t="s">
        <v>10763</v>
      </c>
      <c r="I887" s="265" t="s">
        <v>11603</v>
      </c>
      <c r="J887" s="265" t="s">
        <v>11095</v>
      </c>
      <c r="K887" s="62"/>
      <c r="L887" s="62"/>
      <c r="M887" s="62"/>
      <c r="N887" s="62"/>
      <c r="O887" s="62"/>
      <c r="P887" s="62"/>
      <c r="Q887" s="62"/>
      <c r="R887" s="62"/>
      <c r="S887" s="62"/>
      <c r="T887" s="62"/>
      <c r="U887" s="62"/>
      <c r="V887" s="62"/>
      <c r="W887" s="62"/>
      <c r="X887" s="62"/>
      <c r="Y887" s="62"/>
      <c r="Z887" s="62"/>
      <c r="AA887" s="62"/>
      <c r="AB887" s="62"/>
      <c r="AC887" s="62"/>
      <c r="AD887" s="62"/>
      <c r="AE887" s="60"/>
    </row>
    <row r="888">
      <c r="A888" s="62"/>
      <c r="B888" s="215" t="s">
        <v>10727</v>
      </c>
      <c r="C888" s="217" t="s">
        <v>11645</v>
      </c>
      <c r="D888" s="215" t="s">
        <v>12101</v>
      </c>
      <c r="E888" s="215" t="s">
        <v>10960</v>
      </c>
      <c r="F888" s="215" t="s">
        <v>11044</v>
      </c>
      <c r="G888" s="215" t="s">
        <v>11199</v>
      </c>
      <c r="H888" s="215" t="s">
        <v>11133</v>
      </c>
      <c r="I888" s="215" t="s">
        <v>11626</v>
      </c>
      <c r="J888" s="215" t="s">
        <v>11764</v>
      </c>
      <c r="K888" s="62"/>
      <c r="L888" s="62"/>
      <c r="M888" s="62"/>
      <c r="N888" s="62"/>
      <c r="O888" s="62"/>
      <c r="P888" s="62"/>
      <c r="Q888" s="62"/>
      <c r="R888" s="62"/>
      <c r="S888" s="62"/>
      <c r="T888" s="62"/>
      <c r="U888" s="62"/>
      <c r="V888" s="62"/>
      <c r="W888" s="62"/>
      <c r="X888" s="62"/>
      <c r="Y888" s="62"/>
      <c r="Z888" s="62"/>
      <c r="AA888" s="62"/>
      <c r="AB888" s="62"/>
      <c r="AC888" s="62"/>
      <c r="AD888" s="62"/>
      <c r="AE888" s="60"/>
    </row>
    <row r="889">
      <c r="A889" s="62"/>
      <c r="B889" s="265" t="s">
        <v>10734</v>
      </c>
      <c r="C889" s="266" t="s">
        <v>10937</v>
      </c>
      <c r="D889" s="265" t="s">
        <v>10940</v>
      </c>
      <c r="E889" s="265" t="s">
        <v>11798</v>
      </c>
      <c r="F889" s="265" t="s">
        <v>10909</v>
      </c>
      <c r="G889" s="265" t="s">
        <v>10687</v>
      </c>
      <c r="H889" s="265" t="s">
        <v>11049</v>
      </c>
      <c r="I889" s="265" t="s">
        <v>11051</v>
      </c>
      <c r="J889" s="265" t="s">
        <v>10842</v>
      </c>
      <c r="K889" s="62"/>
      <c r="L889" s="62"/>
      <c r="M889" s="62"/>
      <c r="N889" s="62"/>
      <c r="O889" s="62"/>
      <c r="P889" s="62"/>
      <c r="Q889" s="62"/>
      <c r="R889" s="62"/>
      <c r="S889" s="62"/>
      <c r="T889" s="62"/>
      <c r="U889" s="62"/>
      <c r="V889" s="62"/>
      <c r="W889" s="62"/>
      <c r="X889" s="62"/>
      <c r="Y889" s="62"/>
      <c r="Z889" s="62"/>
      <c r="AA889" s="62"/>
      <c r="AB889" s="62"/>
      <c r="AC889" s="62"/>
      <c r="AD889" s="62"/>
      <c r="AE889" s="60"/>
    </row>
    <row r="890">
      <c r="A890" s="62"/>
      <c r="B890" s="215" t="s">
        <v>10740</v>
      </c>
      <c r="C890" s="217" t="s">
        <v>10935</v>
      </c>
      <c r="D890" s="215" t="s">
        <v>11128</v>
      </c>
      <c r="E890" s="215" t="s">
        <v>11638</v>
      </c>
      <c r="F890" s="215" t="s">
        <v>12520</v>
      </c>
      <c r="G890" s="215" t="s">
        <v>10884</v>
      </c>
      <c r="H890" s="215" t="s">
        <v>11050</v>
      </c>
      <c r="I890" s="215" t="s">
        <v>11261</v>
      </c>
      <c r="J890" s="215" t="s">
        <v>12097</v>
      </c>
      <c r="K890" s="62"/>
      <c r="L890" s="62"/>
      <c r="M890" s="62"/>
      <c r="N890" s="62"/>
      <c r="O890" s="62"/>
      <c r="P890" s="62"/>
      <c r="Q890" s="62"/>
      <c r="R890" s="62"/>
      <c r="S890" s="62"/>
      <c r="T890" s="62"/>
      <c r="U890" s="62"/>
      <c r="V890" s="62"/>
      <c r="W890" s="62"/>
      <c r="X890" s="62"/>
      <c r="Y890" s="62"/>
      <c r="Z890" s="62"/>
      <c r="AA890" s="62"/>
      <c r="AB890" s="62"/>
      <c r="AC890" s="62"/>
      <c r="AD890" s="62"/>
      <c r="AE890" s="60"/>
    </row>
    <row r="89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c r="AA891" s="62"/>
      <c r="AB891" s="62"/>
      <c r="AC891" s="62"/>
      <c r="AD891" s="62"/>
      <c r="AE891" s="60"/>
    </row>
    <row r="892">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c r="AA892" s="62"/>
      <c r="AB892" s="62"/>
      <c r="AC892" s="62"/>
      <c r="AD892" s="62"/>
      <c r="AE892" s="60"/>
    </row>
    <row r="893">
      <c r="A893" s="62"/>
      <c r="B893" s="184" t="s">
        <v>12521</v>
      </c>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c r="AA893" s="62"/>
      <c r="AB893" s="62"/>
      <c r="AC893" s="62"/>
      <c r="AD893" s="62"/>
      <c r="AE893" s="60"/>
    </row>
    <row r="894">
      <c r="A894" s="62"/>
      <c r="B894" s="264" t="s">
        <v>10872</v>
      </c>
      <c r="C894" s="264" t="s">
        <v>12499</v>
      </c>
      <c r="D894" s="264" t="s">
        <v>11600</v>
      </c>
      <c r="E894" s="264" t="s">
        <v>12500</v>
      </c>
      <c r="F894" s="264" t="s">
        <v>11405</v>
      </c>
      <c r="G894" s="264" t="s">
        <v>12501</v>
      </c>
      <c r="H894" s="264" t="s">
        <v>12502</v>
      </c>
      <c r="I894" s="264" t="s">
        <v>12423</v>
      </c>
      <c r="J894" s="264" t="s">
        <v>12503</v>
      </c>
      <c r="K894" s="62"/>
      <c r="L894" s="62"/>
      <c r="M894" s="62"/>
      <c r="N894" s="62"/>
      <c r="O894" s="62"/>
      <c r="P894" s="62"/>
      <c r="Q894" s="62"/>
      <c r="R894" s="62"/>
      <c r="S894" s="62"/>
      <c r="T894" s="62"/>
      <c r="U894" s="62"/>
      <c r="V894" s="62"/>
      <c r="W894" s="62"/>
      <c r="X894" s="62"/>
      <c r="Y894" s="62"/>
      <c r="Z894" s="62"/>
      <c r="AA894" s="62"/>
      <c r="AB894" s="62"/>
      <c r="AC894" s="62"/>
      <c r="AD894" s="62"/>
      <c r="AE894" s="60"/>
    </row>
    <row r="895">
      <c r="A895" s="62"/>
      <c r="B895" s="215" t="s">
        <v>11407</v>
      </c>
      <c r="C895" s="215" t="s">
        <v>11200</v>
      </c>
      <c r="D895" s="215" t="s">
        <v>10761</v>
      </c>
      <c r="E895" s="217" t="s">
        <v>11035</v>
      </c>
      <c r="F895" s="215" t="s">
        <v>11869</v>
      </c>
      <c r="G895" s="215" t="s">
        <v>12433</v>
      </c>
      <c r="H895" s="215" t="s">
        <v>11137</v>
      </c>
      <c r="I895" s="215" t="s">
        <v>10743</v>
      </c>
      <c r="J895" s="215" t="s">
        <v>10827</v>
      </c>
      <c r="K895" s="62"/>
      <c r="L895" s="62"/>
      <c r="M895" s="62"/>
      <c r="N895" s="62"/>
      <c r="O895" s="62"/>
      <c r="P895" s="62"/>
      <c r="Q895" s="62"/>
      <c r="R895" s="62"/>
      <c r="S895" s="62"/>
      <c r="T895" s="62"/>
      <c r="U895" s="62"/>
      <c r="V895" s="62"/>
      <c r="W895" s="62"/>
      <c r="X895" s="62"/>
      <c r="Y895" s="62"/>
      <c r="Z895" s="62"/>
      <c r="AA895" s="62"/>
      <c r="AB895" s="62"/>
      <c r="AC895" s="62"/>
      <c r="AD895" s="62"/>
      <c r="AE895" s="60"/>
    </row>
    <row r="896">
      <c r="A896" s="62"/>
      <c r="B896" s="265" t="s">
        <v>10686</v>
      </c>
      <c r="C896" s="265" t="s">
        <v>12121</v>
      </c>
      <c r="D896" s="265" t="s">
        <v>10930</v>
      </c>
      <c r="E896" s="265" t="s">
        <v>10976</v>
      </c>
      <c r="F896" s="266" t="s">
        <v>11649</v>
      </c>
      <c r="G896" s="265" t="s">
        <v>12409</v>
      </c>
      <c r="H896" s="265" t="s">
        <v>11699</v>
      </c>
      <c r="I896" s="265" t="s">
        <v>11001</v>
      </c>
      <c r="J896" s="265" t="s">
        <v>11195</v>
      </c>
      <c r="K896" s="62"/>
      <c r="L896" s="62"/>
      <c r="M896" s="62"/>
      <c r="N896" s="62"/>
      <c r="O896" s="62"/>
      <c r="P896" s="62"/>
      <c r="Q896" s="62"/>
      <c r="R896" s="62"/>
      <c r="S896" s="62"/>
      <c r="T896" s="62"/>
      <c r="U896" s="62"/>
      <c r="V896" s="62"/>
      <c r="W896" s="62"/>
      <c r="X896" s="62"/>
      <c r="Y896" s="62"/>
      <c r="Z896" s="62"/>
      <c r="AA896" s="62"/>
      <c r="AB896" s="62"/>
      <c r="AC896" s="62"/>
      <c r="AD896" s="62"/>
      <c r="AE896" s="60"/>
    </row>
    <row r="897">
      <c r="A897" s="62"/>
      <c r="B897" s="215" t="s">
        <v>10692</v>
      </c>
      <c r="C897" s="215" t="s">
        <v>11645</v>
      </c>
      <c r="D897" s="215" t="s">
        <v>10891</v>
      </c>
      <c r="E897" s="215" t="s">
        <v>11691</v>
      </c>
      <c r="F897" s="217" t="s">
        <v>12416</v>
      </c>
      <c r="G897" s="215" t="s">
        <v>11716</v>
      </c>
      <c r="H897" s="215" t="s">
        <v>11661</v>
      </c>
      <c r="I897" s="215" t="s">
        <v>10858</v>
      </c>
      <c r="J897" s="215" t="s">
        <v>12409</v>
      </c>
      <c r="K897" s="62"/>
      <c r="L897" s="62"/>
      <c r="M897" s="62"/>
      <c r="N897" s="62"/>
      <c r="O897" s="62"/>
      <c r="P897" s="62"/>
      <c r="Q897" s="62"/>
      <c r="R897" s="62"/>
      <c r="S897" s="62"/>
      <c r="T897" s="62"/>
      <c r="U897" s="62"/>
      <c r="V897" s="62"/>
      <c r="W897" s="62"/>
      <c r="X897" s="62"/>
      <c r="Y897" s="62"/>
      <c r="Z897" s="62"/>
      <c r="AA897" s="62"/>
      <c r="AB897" s="62"/>
      <c r="AC897" s="62"/>
      <c r="AD897" s="62"/>
      <c r="AE897" s="60"/>
    </row>
    <row r="898">
      <c r="A898" s="62"/>
      <c r="B898" s="265" t="s">
        <v>10699</v>
      </c>
      <c r="C898" s="266" t="s">
        <v>10813</v>
      </c>
      <c r="D898" s="265" t="s">
        <v>11171</v>
      </c>
      <c r="E898" s="265" t="s">
        <v>12522</v>
      </c>
      <c r="F898" s="265" t="s">
        <v>10709</v>
      </c>
      <c r="G898" s="265" t="s">
        <v>12445</v>
      </c>
      <c r="H898" s="265" t="s">
        <v>11618</v>
      </c>
      <c r="I898" s="265" t="s">
        <v>10824</v>
      </c>
      <c r="J898" s="265" t="s">
        <v>10827</v>
      </c>
      <c r="K898" s="62"/>
      <c r="L898" s="62"/>
      <c r="M898" s="62"/>
      <c r="N898" s="62"/>
      <c r="O898" s="62"/>
      <c r="P898" s="62"/>
      <c r="Q898" s="62"/>
      <c r="R898" s="62"/>
      <c r="S898" s="62"/>
      <c r="T898" s="62"/>
      <c r="U898" s="62"/>
      <c r="V898" s="62"/>
      <c r="W898" s="62"/>
      <c r="X898" s="62"/>
      <c r="Y898" s="62"/>
      <c r="Z898" s="62"/>
      <c r="AA898" s="62"/>
      <c r="AB898" s="62"/>
      <c r="AC898" s="62"/>
      <c r="AD898" s="62"/>
      <c r="AE898" s="60"/>
    </row>
    <row r="899">
      <c r="A899" s="62"/>
      <c r="B899" s="215" t="s">
        <v>10705</v>
      </c>
      <c r="C899" s="217" t="s">
        <v>10884</v>
      </c>
      <c r="D899" s="215" t="s">
        <v>11710</v>
      </c>
      <c r="E899" s="215" t="s">
        <v>11128</v>
      </c>
      <c r="F899" s="215" t="s">
        <v>11129</v>
      </c>
      <c r="G899" s="215" t="s">
        <v>11093</v>
      </c>
      <c r="H899" s="215" t="s">
        <v>12436</v>
      </c>
      <c r="I899" s="215" t="s">
        <v>12509</v>
      </c>
      <c r="J899" s="215" t="s">
        <v>10881</v>
      </c>
      <c r="K899" s="62"/>
      <c r="L899" s="62"/>
      <c r="M899" s="62"/>
      <c r="N899" s="62"/>
      <c r="O899" s="62"/>
      <c r="P899" s="62"/>
      <c r="Q899" s="62"/>
      <c r="R899" s="62"/>
      <c r="S899" s="62"/>
      <c r="T899" s="62"/>
      <c r="U899" s="62"/>
      <c r="V899" s="62"/>
      <c r="W899" s="62"/>
      <c r="X899" s="62"/>
      <c r="Y899" s="62"/>
      <c r="Z899" s="62"/>
      <c r="AA899" s="62"/>
      <c r="AB899" s="62"/>
      <c r="AC899" s="62"/>
      <c r="AD899" s="62"/>
      <c r="AE899" s="60"/>
    </row>
    <row r="900">
      <c r="A900" s="62"/>
      <c r="B900" s="265" t="s">
        <v>10711</v>
      </c>
      <c r="C900" s="266" t="s">
        <v>10987</v>
      </c>
      <c r="D900" s="265" t="s">
        <v>12320</v>
      </c>
      <c r="E900" s="265" t="s">
        <v>12494</v>
      </c>
      <c r="F900" s="265" t="s">
        <v>12523</v>
      </c>
      <c r="G900" s="265" t="s">
        <v>12524</v>
      </c>
      <c r="H900" s="265" t="s">
        <v>12525</v>
      </c>
      <c r="I900" s="265" t="s">
        <v>10954</v>
      </c>
      <c r="J900" s="265" t="s">
        <v>12444</v>
      </c>
      <c r="K900" s="62"/>
      <c r="L900" s="62"/>
      <c r="M900" s="62"/>
      <c r="N900" s="62"/>
      <c r="O900" s="62"/>
      <c r="P900" s="62"/>
      <c r="Q900" s="62"/>
      <c r="R900" s="62"/>
      <c r="S900" s="62"/>
      <c r="T900" s="62"/>
      <c r="U900" s="62"/>
      <c r="V900" s="62"/>
      <c r="W900" s="62"/>
      <c r="X900" s="62"/>
      <c r="Y900" s="62"/>
      <c r="Z900" s="62"/>
      <c r="AA900" s="62"/>
      <c r="AB900" s="62"/>
      <c r="AC900" s="62"/>
      <c r="AD900" s="62"/>
      <c r="AE900" s="60"/>
    </row>
    <row r="901">
      <c r="A901" s="62"/>
      <c r="B901" s="215" t="s">
        <v>12470</v>
      </c>
      <c r="C901" s="215" t="s">
        <v>11112</v>
      </c>
      <c r="D901" s="215" t="s">
        <v>10882</v>
      </c>
      <c r="E901" s="215" t="s">
        <v>10957</v>
      </c>
      <c r="F901" s="217" t="s">
        <v>11210</v>
      </c>
      <c r="G901" s="215" t="s">
        <v>11707</v>
      </c>
      <c r="H901" s="215" t="s">
        <v>11168</v>
      </c>
      <c r="I901" s="215" t="s">
        <v>11006</v>
      </c>
      <c r="J901" s="215" t="s">
        <v>11144</v>
      </c>
      <c r="K901" s="62"/>
      <c r="L901" s="62"/>
      <c r="M901" s="62"/>
      <c r="N901" s="62"/>
      <c r="O901" s="62"/>
      <c r="P901" s="62"/>
      <c r="Q901" s="62"/>
      <c r="R901" s="62"/>
      <c r="S901" s="62"/>
      <c r="T901" s="62"/>
      <c r="U901" s="62"/>
      <c r="V901" s="62"/>
      <c r="W901" s="62"/>
      <c r="X901" s="62"/>
      <c r="Y901" s="62"/>
      <c r="Z901" s="62"/>
      <c r="AA901" s="62"/>
      <c r="AB901" s="62"/>
      <c r="AC901" s="62"/>
      <c r="AD901" s="62"/>
      <c r="AE901" s="60"/>
    </row>
    <row r="902">
      <c r="A902" s="62"/>
      <c r="B902" s="265" t="s">
        <v>10721</v>
      </c>
      <c r="C902" s="265" t="s">
        <v>12438</v>
      </c>
      <c r="D902" s="265" t="s">
        <v>11196</v>
      </c>
      <c r="E902" s="265" t="s">
        <v>11144</v>
      </c>
      <c r="F902" s="266" t="s">
        <v>10900</v>
      </c>
      <c r="G902" s="265" t="s">
        <v>11184</v>
      </c>
      <c r="H902" s="265" t="s">
        <v>12427</v>
      </c>
      <c r="I902" s="265" t="s">
        <v>11268</v>
      </c>
      <c r="J902" s="265" t="s">
        <v>12495</v>
      </c>
      <c r="K902" s="62"/>
      <c r="L902" s="62"/>
      <c r="M902" s="62"/>
      <c r="N902" s="62"/>
      <c r="O902" s="62"/>
      <c r="P902" s="62"/>
      <c r="Q902" s="62"/>
      <c r="R902" s="62"/>
      <c r="S902" s="62"/>
      <c r="T902" s="62"/>
      <c r="U902" s="62"/>
      <c r="V902" s="62"/>
      <c r="W902" s="62"/>
      <c r="X902" s="62"/>
      <c r="Y902" s="62"/>
      <c r="Z902" s="62"/>
      <c r="AA902" s="62"/>
      <c r="AB902" s="62"/>
      <c r="AC902" s="62"/>
      <c r="AD902" s="62"/>
      <c r="AE902" s="60"/>
    </row>
    <row r="903">
      <c r="A903" s="62"/>
      <c r="B903" s="215" t="s">
        <v>10727</v>
      </c>
      <c r="C903" s="215" t="s">
        <v>10846</v>
      </c>
      <c r="D903" s="215" t="s">
        <v>11758</v>
      </c>
      <c r="E903" s="215" t="s">
        <v>12436</v>
      </c>
      <c r="F903" s="217" t="s">
        <v>12418</v>
      </c>
      <c r="G903" s="215" t="s">
        <v>11994</v>
      </c>
      <c r="H903" s="215" t="s">
        <v>11732</v>
      </c>
      <c r="I903" s="215" t="s">
        <v>12446</v>
      </c>
      <c r="J903" s="215" t="s">
        <v>12417</v>
      </c>
      <c r="K903" s="62"/>
      <c r="L903" s="62"/>
      <c r="M903" s="62"/>
      <c r="N903" s="62"/>
      <c r="O903" s="62"/>
      <c r="P903" s="62"/>
      <c r="Q903" s="62"/>
      <c r="R903" s="62"/>
      <c r="S903" s="62"/>
      <c r="T903" s="62"/>
      <c r="U903" s="62"/>
      <c r="V903" s="62"/>
      <c r="W903" s="62"/>
      <c r="X903" s="62"/>
      <c r="Y903" s="62"/>
      <c r="Z903" s="62"/>
      <c r="AA903" s="62"/>
      <c r="AB903" s="62"/>
      <c r="AC903" s="62"/>
      <c r="AD903" s="62"/>
      <c r="AE903" s="60"/>
    </row>
    <row r="904">
      <c r="A904" s="62"/>
      <c r="B904" s="265" t="s">
        <v>10734</v>
      </c>
      <c r="C904" s="265" t="s">
        <v>10986</v>
      </c>
      <c r="D904" s="265" t="s">
        <v>11859</v>
      </c>
      <c r="E904" s="265" t="s">
        <v>12526</v>
      </c>
      <c r="F904" s="266" t="s">
        <v>11711</v>
      </c>
      <c r="G904" s="265" t="s">
        <v>11636</v>
      </c>
      <c r="H904" s="265" t="s">
        <v>10882</v>
      </c>
      <c r="I904" s="265" t="s">
        <v>11207</v>
      </c>
      <c r="J904" s="265" t="s">
        <v>11255</v>
      </c>
      <c r="K904" s="62"/>
      <c r="L904" s="62"/>
      <c r="M904" s="62"/>
      <c r="N904" s="62"/>
      <c r="O904" s="62"/>
      <c r="P904" s="62"/>
      <c r="Q904" s="62"/>
      <c r="R904" s="62"/>
      <c r="S904" s="62"/>
      <c r="T904" s="62"/>
      <c r="U904" s="62"/>
      <c r="V904" s="62"/>
      <c r="W904" s="62"/>
      <c r="X904" s="62"/>
      <c r="Y904" s="62"/>
      <c r="Z904" s="62"/>
      <c r="AA904" s="62"/>
      <c r="AB904" s="62"/>
      <c r="AC904" s="62"/>
      <c r="AD904" s="62"/>
      <c r="AE904" s="60"/>
    </row>
    <row r="905">
      <c r="A905" s="62"/>
      <c r="B905" s="215" t="s">
        <v>10740</v>
      </c>
      <c r="C905" s="217" t="s">
        <v>11686</v>
      </c>
      <c r="D905" s="215" t="s">
        <v>11096</v>
      </c>
      <c r="E905" s="215" t="s">
        <v>10729</v>
      </c>
      <c r="F905" s="215" t="s">
        <v>11715</v>
      </c>
      <c r="G905" s="215" t="s">
        <v>12435</v>
      </c>
      <c r="H905" s="215" t="s">
        <v>11711</v>
      </c>
      <c r="I905" s="215" t="s">
        <v>11760</v>
      </c>
      <c r="J905" s="215" t="s">
        <v>11117</v>
      </c>
      <c r="K905" s="62"/>
      <c r="L905" s="62"/>
      <c r="M905" s="62"/>
      <c r="N905" s="62"/>
      <c r="O905" s="62"/>
      <c r="P905" s="62"/>
      <c r="Q905" s="62"/>
      <c r="R905" s="62"/>
      <c r="S905" s="62"/>
      <c r="T905" s="62"/>
      <c r="U905" s="62"/>
      <c r="V905" s="62"/>
      <c r="W905" s="62"/>
      <c r="X905" s="62"/>
      <c r="Y905" s="62"/>
      <c r="Z905" s="62"/>
      <c r="AA905" s="62"/>
      <c r="AB905" s="62"/>
      <c r="AC905" s="62"/>
      <c r="AD905" s="62"/>
      <c r="AE905" s="60"/>
    </row>
    <row r="906">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c r="AA906" s="62"/>
      <c r="AB906" s="62"/>
      <c r="AC906" s="62"/>
      <c r="AD906" s="62"/>
      <c r="AE906" s="60"/>
    </row>
    <row r="907">
      <c r="A907" s="62"/>
      <c r="B907" s="184" t="s">
        <v>12527</v>
      </c>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c r="AA907" s="62"/>
      <c r="AB907" s="62"/>
      <c r="AC907" s="62"/>
      <c r="AD907" s="62"/>
      <c r="AE907" s="60"/>
    </row>
    <row r="908">
      <c r="A908" s="62"/>
      <c r="B908" s="264" t="s">
        <v>10872</v>
      </c>
      <c r="C908" s="264" t="s">
        <v>12499</v>
      </c>
      <c r="D908" s="264" t="s">
        <v>11600</v>
      </c>
      <c r="E908" s="264" t="s">
        <v>12500</v>
      </c>
      <c r="F908" s="264" t="s">
        <v>11405</v>
      </c>
      <c r="G908" s="264" t="s">
        <v>12502</v>
      </c>
      <c r="H908" s="264" t="s">
        <v>12423</v>
      </c>
      <c r="I908" s="264" t="s">
        <v>12503</v>
      </c>
      <c r="J908" s="62"/>
      <c r="K908" s="62"/>
      <c r="L908" s="62"/>
      <c r="M908" s="62"/>
      <c r="N908" s="62"/>
      <c r="O908" s="62"/>
      <c r="P908" s="62"/>
      <c r="Q908" s="62"/>
      <c r="R908" s="62"/>
      <c r="S908" s="62"/>
      <c r="T908" s="62"/>
      <c r="U908" s="62"/>
      <c r="V908" s="62"/>
      <c r="W908" s="62"/>
      <c r="X908" s="62"/>
      <c r="Y908" s="62"/>
      <c r="Z908" s="62"/>
      <c r="AA908" s="62"/>
      <c r="AB908" s="62"/>
      <c r="AC908" s="62"/>
      <c r="AD908" s="62"/>
      <c r="AE908" s="60"/>
    </row>
    <row r="909">
      <c r="A909" s="62"/>
      <c r="B909" s="215" t="s">
        <v>11407</v>
      </c>
      <c r="C909" s="217" t="s">
        <v>12446</v>
      </c>
      <c r="D909" s="215" t="s">
        <v>11709</v>
      </c>
      <c r="E909" s="215" t="s">
        <v>11003</v>
      </c>
      <c r="F909" s="215" t="s">
        <v>11157</v>
      </c>
      <c r="G909" s="215" t="s">
        <v>12429</v>
      </c>
      <c r="H909" s="215" t="s">
        <v>11115</v>
      </c>
      <c r="I909" s="215" t="s">
        <v>10961</v>
      </c>
      <c r="J909" s="62"/>
      <c r="K909" s="62"/>
      <c r="L909" s="62"/>
      <c r="M909" s="62"/>
      <c r="N909" s="62"/>
      <c r="O909" s="62"/>
      <c r="P909" s="62"/>
      <c r="Q909" s="62"/>
      <c r="R909" s="62"/>
      <c r="S909" s="62"/>
      <c r="T909" s="62"/>
      <c r="U909" s="62"/>
      <c r="V909" s="62"/>
      <c r="W909" s="62"/>
      <c r="X909" s="62"/>
      <c r="Y909" s="62"/>
      <c r="Z909" s="62"/>
      <c r="AA909" s="62"/>
      <c r="AB909" s="62"/>
      <c r="AC909" s="62"/>
      <c r="AD909" s="62"/>
      <c r="AE909" s="60"/>
    </row>
    <row r="910">
      <c r="A910" s="62"/>
      <c r="B910" s="265" t="s">
        <v>10686</v>
      </c>
      <c r="C910" s="266" t="s">
        <v>11656</v>
      </c>
      <c r="D910" s="265" t="s">
        <v>11044</v>
      </c>
      <c r="E910" s="265" t="s">
        <v>11107</v>
      </c>
      <c r="F910" s="265" t="s">
        <v>11696</v>
      </c>
      <c r="G910" s="265" t="s">
        <v>11249</v>
      </c>
      <c r="H910" s="265" t="s">
        <v>11631</v>
      </c>
      <c r="I910" s="265" t="s">
        <v>11657</v>
      </c>
      <c r="J910" s="62"/>
      <c r="K910" s="62"/>
      <c r="L910" s="62"/>
      <c r="M910" s="62"/>
      <c r="N910" s="62"/>
      <c r="O910" s="62"/>
      <c r="P910" s="62"/>
      <c r="Q910" s="62"/>
      <c r="R910" s="62"/>
      <c r="S910" s="62"/>
      <c r="T910" s="62"/>
      <c r="U910" s="62"/>
      <c r="V910" s="62"/>
      <c r="W910" s="62"/>
      <c r="X910" s="62"/>
      <c r="Y910" s="62"/>
      <c r="Z910" s="62"/>
      <c r="AA910" s="62"/>
      <c r="AB910" s="62"/>
      <c r="AC910" s="62"/>
      <c r="AD910" s="62"/>
      <c r="AE910" s="60"/>
    </row>
    <row r="911">
      <c r="A911" s="62"/>
      <c r="B911" s="215" t="s">
        <v>10692</v>
      </c>
      <c r="C911" s="217" t="s">
        <v>11251</v>
      </c>
      <c r="D911" s="215" t="s">
        <v>11705</v>
      </c>
      <c r="E911" s="215" t="s">
        <v>11214</v>
      </c>
      <c r="F911" s="215" t="s">
        <v>11077</v>
      </c>
      <c r="G911" s="215" t="s">
        <v>10696</v>
      </c>
      <c r="H911" s="215" t="s">
        <v>12528</v>
      </c>
      <c r="I911" s="215" t="s">
        <v>11568</v>
      </c>
      <c r="J911" s="62"/>
      <c r="K911" s="62"/>
      <c r="L911" s="62"/>
      <c r="M911" s="62"/>
      <c r="N911" s="62"/>
      <c r="O911" s="62"/>
      <c r="P911" s="62"/>
      <c r="Q911" s="62"/>
      <c r="R911" s="62"/>
      <c r="S911" s="62"/>
      <c r="T911" s="62"/>
      <c r="U911" s="62"/>
      <c r="V911" s="62"/>
      <c r="W911" s="62"/>
      <c r="X911" s="62"/>
      <c r="Y911" s="62"/>
      <c r="Z911" s="62"/>
      <c r="AA911" s="62"/>
      <c r="AB911" s="62"/>
      <c r="AC911" s="62"/>
      <c r="AD911" s="62"/>
      <c r="AE911" s="60"/>
    </row>
    <row r="912">
      <c r="A912" s="62"/>
      <c r="B912" s="265" t="s">
        <v>10699</v>
      </c>
      <c r="C912" s="266" t="s">
        <v>10961</v>
      </c>
      <c r="D912" s="265" t="s">
        <v>11171</v>
      </c>
      <c r="E912" s="265" t="s">
        <v>10886</v>
      </c>
      <c r="F912" s="265" t="s">
        <v>12529</v>
      </c>
      <c r="G912" s="265" t="s">
        <v>12444</v>
      </c>
      <c r="H912" s="265" t="s">
        <v>10788</v>
      </c>
      <c r="I912" s="265" t="s">
        <v>11000</v>
      </c>
      <c r="J912" s="62"/>
      <c r="K912" s="62"/>
      <c r="L912" s="62"/>
      <c r="M912" s="62"/>
      <c r="N912" s="62"/>
      <c r="O912" s="62"/>
      <c r="P912" s="62"/>
      <c r="Q912" s="62"/>
      <c r="R912" s="62"/>
      <c r="S912" s="62"/>
      <c r="T912" s="62"/>
      <c r="U912" s="62"/>
      <c r="V912" s="62"/>
      <c r="W912" s="62"/>
      <c r="X912" s="62"/>
      <c r="Y912" s="62"/>
      <c r="Z912" s="62"/>
      <c r="AA912" s="62"/>
      <c r="AB912" s="62"/>
      <c r="AC912" s="62"/>
      <c r="AD912" s="62"/>
      <c r="AE912" s="60"/>
    </row>
    <row r="913">
      <c r="A913" s="62"/>
      <c r="B913" s="215" t="s">
        <v>10705</v>
      </c>
      <c r="C913" s="217" t="s">
        <v>10930</v>
      </c>
      <c r="D913" s="215" t="s">
        <v>10842</v>
      </c>
      <c r="E913" s="215" t="s">
        <v>11144</v>
      </c>
      <c r="F913" s="215" t="s">
        <v>12412</v>
      </c>
      <c r="G913" s="215" t="s">
        <v>11250</v>
      </c>
      <c r="H913" s="215" t="s">
        <v>12095</v>
      </c>
      <c r="I913" s="215" t="s">
        <v>11210</v>
      </c>
      <c r="J913" s="62"/>
      <c r="K913" s="62"/>
      <c r="L913" s="62"/>
      <c r="M913" s="62"/>
      <c r="N913" s="62"/>
      <c r="O913" s="62"/>
      <c r="P913" s="62"/>
      <c r="Q913" s="62"/>
      <c r="R913" s="62"/>
      <c r="S913" s="62"/>
      <c r="T913" s="62"/>
      <c r="U913" s="62"/>
      <c r="V913" s="62"/>
      <c r="W913" s="62"/>
      <c r="X913" s="62"/>
      <c r="Y913" s="62"/>
      <c r="Z913" s="62"/>
      <c r="AA913" s="62"/>
      <c r="AB913" s="62"/>
      <c r="AC913" s="62"/>
      <c r="AD913" s="62"/>
      <c r="AE913" s="60"/>
    </row>
    <row r="914">
      <c r="A914" s="62"/>
      <c r="B914" s="265" t="s">
        <v>10711</v>
      </c>
      <c r="C914" s="266" t="s">
        <v>10773</v>
      </c>
      <c r="D914" s="265" t="s">
        <v>11780</v>
      </c>
      <c r="E914" s="265" t="s">
        <v>11215</v>
      </c>
      <c r="F914" s="265" t="s">
        <v>12079</v>
      </c>
      <c r="G914" s="265" t="s">
        <v>11264</v>
      </c>
      <c r="H914" s="265" t="s">
        <v>12530</v>
      </c>
      <c r="I914" s="265" t="s">
        <v>11152</v>
      </c>
      <c r="J914" s="62"/>
      <c r="K914" s="62"/>
      <c r="L914" s="62"/>
      <c r="M914" s="62"/>
      <c r="N914" s="62"/>
      <c r="O914" s="62"/>
      <c r="P914" s="62"/>
      <c r="Q914" s="62"/>
      <c r="R914" s="62"/>
      <c r="S914" s="62"/>
      <c r="T914" s="62"/>
      <c r="U914" s="62"/>
      <c r="V914" s="62"/>
      <c r="W914" s="62"/>
      <c r="X914" s="62"/>
      <c r="Y914" s="62"/>
      <c r="Z914" s="62"/>
      <c r="AA914" s="62"/>
      <c r="AB914" s="62"/>
      <c r="AC914" s="62"/>
      <c r="AD914" s="62"/>
      <c r="AE914" s="60"/>
    </row>
    <row r="915">
      <c r="A915" s="62"/>
      <c r="B915" s="215" t="s">
        <v>12470</v>
      </c>
      <c r="C915" s="217" t="s">
        <v>11093</v>
      </c>
      <c r="D915" s="215" t="s">
        <v>10777</v>
      </c>
      <c r="E915" s="215" t="s">
        <v>11063</v>
      </c>
      <c r="F915" s="215" t="s">
        <v>11856</v>
      </c>
      <c r="G915" s="215" t="s">
        <v>11408</v>
      </c>
      <c r="H915" s="215" t="s">
        <v>10997</v>
      </c>
      <c r="I915" s="215" t="s">
        <v>11052</v>
      </c>
      <c r="J915" s="62"/>
      <c r="K915" s="62"/>
      <c r="L915" s="62"/>
      <c r="M915" s="62"/>
      <c r="N915" s="62"/>
      <c r="O915" s="62"/>
      <c r="P915" s="62"/>
      <c r="Q915" s="62"/>
      <c r="R915" s="62"/>
      <c r="S915" s="62"/>
      <c r="T915" s="62"/>
      <c r="U915" s="62"/>
      <c r="V915" s="62"/>
      <c r="W915" s="62"/>
      <c r="X915" s="62"/>
      <c r="Y915" s="62"/>
      <c r="Z915" s="62"/>
      <c r="AA915" s="62"/>
      <c r="AB915" s="62"/>
      <c r="AC915" s="62"/>
      <c r="AD915" s="62"/>
      <c r="AE915" s="60"/>
    </row>
    <row r="916">
      <c r="A916" s="62"/>
      <c r="B916" s="265" t="s">
        <v>10721</v>
      </c>
      <c r="C916" s="265" t="s">
        <v>11607</v>
      </c>
      <c r="D916" s="265" t="s">
        <v>10972</v>
      </c>
      <c r="E916" s="265" t="s">
        <v>11668</v>
      </c>
      <c r="F916" s="265" t="s">
        <v>11694</v>
      </c>
      <c r="G916" s="265" t="s">
        <v>11707</v>
      </c>
      <c r="H916" s="265" t="s">
        <v>12531</v>
      </c>
      <c r="I916" s="266" t="s">
        <v>10930</v>
      </c>
      <c r="J916" s="62"/>
      <c r="K916" s="62"/>
      <c r="L916" s="62"/>
      <c r="M916" s="62"/>
      <c r="N916" s="62"/>
      <c r="O916" s="62"/>
      <c r="P916" s="62"/>
      <c r="Q916" s="62"/>
      <c r="R916" s="62"/>
      <c r="S916" s="62"/>
      <c r="T916" s="62"/>
      <c r="U916" s="62"/>
      <c r="V916" s="62"/>
      <c r="W916" s="62"/>
      <c r="X916" s="62"/>
      <c r="Y916" s="62"/>
      <c r="Z916" s="62"/>
      <c r="AA916" s="62"/>
      <c r="AB916" s="62"/>
      <c r="AC916" s="62"/>
      <c r="AD916" s="62"/>
      <c r="AE916" s="60"/>
    </row>
    <row r="917">
      <c r="A917" s="62"/>
      <c r="B917" s="215" t="s">
        <v>10727</v>
      </c>
      <c r="C917" s="215" t="s">
        <v>10936</v>
      </c>
      <c r="D917" s="215" t="s">
        <v>11095</v>
      </c>
      <c r="E917" s="215" t="s">
        <v>10911</v>
      </c>
      <c r="F917" s="215" t="s">
        <v>11664</v>
      </c>
      <c r="G917" s="215" t="s">
        <v>11607</v>
      </c>
      <c r="H917" s="215" t="s">
        <v>12532</v>
      </c>
      <c r="I917" s="217" t="s">
        <v>12472</v>
      </c>
      <c r="J917" s="62"/>
      <c r="K917" s="62"/>
      <c r="L917" s="62"/>
      <c r="M917" s="62"/>
      <c r="N917" s="62"/>
      <c r="O917" s="62"/>
      <c r="P917" s="62"/>
      <c r="Q917" s="62"/>
      <c r="R917" s="62"/>
      <c r="S917" s="62"/>
      <c r="T917" s="62"/>
      <c r="U917" s="62"/>
      <c r="V917" s="62"/>
      <c r="W917" s="62"/>
      <c r="X917" s="62"/>
      <c r="Y917" s="62"/>
      <c r="Z917" s="62"/>
      <c r="AA917" s="62"/>
      <c r="AB917" s="62"/>
      <c r="AC917" s="62"/>
      <c r="AD917" s="62"/>
      <c r="AE917" s="60"/>
    </row>
    <row r="918">
      <c r="A918" s="62"/>
      <c r="B918" s="265" t="s">
        <v>10734</v>
      </c>
      <c r="C918" s="266" t="s">
        <v>11052</v>
      </c>
      <c r="D918" s="265" t="s">
        <v>11798</v>
      </c>
      <c r="E918" s="265" t="s">
        <v>11416</v>
      </c>
      <c r="F918" s="265" t="s">
        <v>10858</v>
      </c>
      <c r="G918" s="265" t="s">
        <v>11049</v>
      </c>
      <c r="H918" s="265" t="s">
        <v>10938</v>
      </c>
      <c r="I918" s="265" t="s">
        <v>11052</v>
      </c>
      <c r="J918" s="62"/>
      <c r="K918" s="62"/>
      <c r="L918" s="62"/>
      <c r="M918" s="62"/>
      <c r="N918" s="62"/>
      <c r="O918" s="62"/>
      <c r="P918" s="62"/>
      <c r="Q918" s="62"/>
      <c r="R918" s="62"/>
      <c r="S918" s="62"/>
      <c r="T918" s="62"/>
      <c r="U918" s="62"/>
      <c r="V918" s="62"/>
      <c r="W918" s="62"/>
      <c r="X918" s="62"/>
      <c r="Y918" s="62"/>
      <c r="Z918" s="62"/>
      <c r="AA918" s="62"/>
      <c r="AB918" s="62"/>
      <c r="AC918" s="62"/>
      <c r="AD918" s="62"/>
      <c r="AE918" s="60"/>
    </row>
    <row r="919">
      <c r="A919" s="62"/>
      <c r="B919" s="215" t="s">
        <v>10740</v>
      </c>
      <c r="C919" s="217" t="s">
        <v>11112</v>
      </c>
      <c r="D919" s="215" t="s">
        <v>12451</v>
      </c>
      <c r="E919" s="215" t="s">
        <v>11247</v>
      </c>
      <c r="F919" s="215" t="s">
        <v>12451</v>
      </c>
      <c r="G919" s="215" t="s">
        <v>11069</v>
      </c>
      <c r="H919" s="215" t="s">
        <v>12533</v>
      </c>
      <c r="I919" s="215" t="s">
        <v>12112</v>
      </c>
      <c r="J919" s="62"/>
      <c r="K919" s="62"/>
      <c r="L919" s="62"/>
      <c r="M919" s="62"/>
      <c r="N919" s="62"/>
      <c r="O919" s="62"/>
      <c r="P919" s="62"/>
      <c r="Q919" s="62"/>
      <c r="R919" s="62"/>
      <c r="S919" s="62"/>
      <c r="T919" s="62"/>
      <c r="U919" s="62"/>
      <c r="V919" s="62"/>
      <c r="W919" s="62"/>
      <c r="X919" s="62"/>
      <c r="Y919" s="62"/>
      <c r="Z919" s="62"/>
      <c r="AA919" s="62"/>
      <c r="AB919" s="62"/>
      <c r="AC919" s="62"/>
      <c r="AD919" s="62"/>
      <c r="AE919" s="60"/>
    </row>
    <row r="920">
      <c r="A920" s="62"/>
      <c r="B920" s="265" t="s">
        <v>12474</v>
      </c>
      <c r="C920" s="265" t="s">
        <v>10079</v>
      </c>
      <c r="D920" s="265" t="s">
        <v>12534</v>
      </c>
      <c r="E920" s="265" t="s">
        <v>12535</v>
      </c>
      <c r="F920" s="265" t="s">
        <v>12536</v>
      </c>
      <c r="G920" s="265" t="s">
        <v>12537</v>
      </c>
      <c r="H920" s="265" t="s">
        <v>12538</v>
      </c>
      <c r="I920" s="265" t="s">
        <v>12539</v>
      </c>
      <c r="J920" s="62"/>
      <c r="K920" s="62"/>
      <c r="L920" s="62"/>
      <c r="M920" s="62"/>
      <c r="N920" s="62"/>
      <c r="O920" s="62"/>
      <c r="P920" s="62"/>
      <c r="Q920" s="62"/>
      <c r="R920" s="62"/>
      <c r="S920" s="62"/>
      <c r="T920" s="62"/>
      <c r="U920" s="62"/>
      <c r="V920" s="62"/>
      <c r="W920" s="62"/>
      <c r="X920" s="62"/>
      <c r="Y920" s="62"/>
      <c r="Z920" s="62"/>
      <c r="AA920" s="62"/>
      <c r="AB920" s="62"/>
      <c r="AC920" s="62"/>
      <c r="AD920" s="62"/>
      <c r="AE920" s="60"/>
    </row>
    <row r="92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c r="AA921" s="62"/>
      <c r="AB921" s="62"/>
      <c r="AC921" s="62"/>
      <c r="AD921" s="62"/>
      <c r="AE921" s="60"/>
    </row>
    <row r="922">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c r="AA922" s="62"/>
      <c r="AB922" s="62"/>
      <c r="AC922" s="62"/>
      <c r="AD922" s="62"/>
      <c r="AE922" s="60"/>
    </row>
    <row r="923">
      <c r="A923" s="62"/>
      <c r="B923" s="184" t="s">
        <v>12540</v>
      </c>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c r="AA923" s="62"/>
      <c r="AB923" s="62"/>
      <c r="AC923" s="62"/>
      <c r="AD923" s="62"/>
      <c r="AE923" s="60"/>
    </row>
    <row r="924">
      <c r="A924" s="62"/>
      <c r="B924" s="264" t="s">
        <v>10872</v>
      </c>
      <c r="C924" s="264" t="s">
        <v>12499</v>
      </c>
      <c r="D924" s="264" t="s">
        <v>11600</v>
      </c>
      <c r="E924" s="264" t="s">
        <v>12500</v>
      </c>
      <c r="F924" s="264" t="s">
        <v>11405</v>
      </c>
      <c r="G924" s="264" t="s">
        <v>12502</v>
      </c>
      <c r="H924" s="264" t="s">
        <v>12423</v>
      </c>
      <c r="I924" s="264" t="s">
        <v>12503</v>
      </c>
      <c r="J924" s="62"/>
      <c r="K924" s="62"/>
      <c r="L924" s="62"/>
      <c r="M924" s="62"/>
      <c r="N924" s="62"/>
      <c r="O924" s="62"/>
      <c r="P924" s="62"/>
      <c r="Q924" s="62"/>
      <c r="R924" s="62"/>
      <c r="S924" s="62"/>
      <c r="T924" s="62"/>
      <c r="U924" s="62"/>
      <c r="V924" s="62"/>
      <c r="W924" s="62"/>
      <c r="X924" s="62"/>
      <c r="Y924" s="62"/>
      <c r="Z924" s="62"/>
      <c r="AA924" s="62"/>
      <c r="AB924" s="62"/>
      <c r="AC924" s="62"/>
      <c r="AD924" s="62"/>
      <c r="AE924" s="60"/>
    </row>
    <row r="925">
      <c r="A925" s="62"/>
      <c r="B925" s="215" t="s">
        <v>11407</v>
      </c>
      <c r="C925" s="217" t="s">
        <v>11168</v>
      </c>
      <c r="D925" s="215" t="s">
        <v>11870</v>
      </c>
      <c r="E925" s="215" t="s">
        <v>12506</v>
      </c>
      <c r="F925" s="215" t="s">
        <v>10824</v>
      </c>
      <c r="G925" s="215" t="s">
        <v>11817</v>
      </c>
      <c r="H925" s="215" t="s">
        <v>10803</v>
      </c>
      <c r="I925" s="215" t="s">
        <v>10967</v>
      </c>
      <c r="J925" s="62"/>
      <c r="K925" s="62"/>
      <c r="L925" s="62"/>
      <c r="M925" s="62"/>
      <c r="N925" s="62"/>
      <c r="O925" s="62"/>
      <c r="P925" s="62"/>
      <c r="Q925" s="62"/>
      <c r="R925" s="62"/>
      <c r="S925" s="62"/>
      <c r="T925" s="62"/>
      <c r="U925" s="62"/>
      <c r="V925" s="62"/>
      <c r="W925" s="62"/>
      <c r="X925" s="62"/>
      <c r="Y925" s="62"/>
      <c r="Z925" s="62"/>
      <c r="AA925" s="62"/>
      <c r="AB925" s="62"/>
      <c r="AC925" s="62"/>
      <c r="AD925" s="62"/>
      <c r="AE925" s="60"/>
    </row>
    <row r="926">
      <c r="A926" s="62"/>
      <c r="B926" s="265" t="s">
        <v>10686</v>
      </c>
      <c r="C926" s="266" t="s">
        <v>11767</v>
      </c>
      <c r="D926" s="265" t="s">
        <v>10958</v>
      </c>
      <c r="E926" s="265" t="s">
        <v>11114</v>
      </c>
      <c r="F926" s="265" t="s">
        <v>11661</v>
      </c>
      <c r="G926" s="265" t="s">
        <v>10842</v>
      </c>
      <c r="H926" s="265" t="s">
        <v>12092</v>
      </c>
      <c r="I926" s="265" t="s">
        <v>11251</v>
      </c>
      <c r="J926" s="62"/>
      <c r="K926" s="62"/>
      <c r="L926" s="62"/>
      <c r="M926" s="62"/>
      <c r="N926" s="62"/>
      <c r="O926" s="62"/>
      <c r="P926" s="62"/>
      <c r="Q926" s="62"/>
      <c r="R926" s="62"/>
      <c r="S926" s="62"/>
      <c r="T926" s="62"/>
      <c r="U926" s="62"/>
      <c r="V926" s="62"/>
      <c r="W926" s="62"/>
      <c r="X926" s="62"/>
      <c r="Y926" s="62"/>
      <c r="Z926" s="62"/>
      <c r="AA926" s="62"/>
      <c r="AB926" s="62"/>
      <c r="AC926" s="62"/>
      <c r="AD926" s="62"/>
      <c r="AE926" s="60"/>
    </row>
    <row r="927">
      <c r="A927" s="62"/>
      <c r="B927" s="215" t="s">
        <v>10692</v>
      </c>
      <c r="C927" s="215" t="s">
        <v>11072</v>
      </c>
      <c r="D927" s="217" t="s">
        <v>11649</v>
      </c>
      <c r="E927" s="215" t="s">
        <v>10958</v>
      </c>
      <c r="F927" s="215" t="s">
        <v>11109</v>
      </c>
      <c r="G927" s="215" t="s">
        <v>11076</v>
      </c>
      <c r="H927" s="215" t="s">
        <v>11243</v>
      </c>
      <c r="I927" s="215" t="s">
        <v>11044</v>
      </c>
      <c r="J927" s="62"/>
      <c r="K927" s="62"/>
      <c r="L927" s="62"/>
      <c r="M927" s="62"/>
      <c r="N927" s="62"/>
      <c r="O927" s="62"/>
      <c r="P927" s="62"/>
      <c r="Q927" s="62"/>
      <c r="R927" s="62"/>
      <c r="S927" s="62"/>
      <c r="T927" s="62"/>
      <c r="U927" s="62"/>
      <c r="V927" s="62"/>
      <c r="W927" s="62"/>
      <c r="X927" s="62"/>
      <c r="Y927" s="62"/>
      <c r="Z927" s="62"/>
      <c r="AA927" s="62"/>
      <c r="AB927" s="62"/>
      <c r="AC927" s="62"/>
      <c r="AD927" s="62"/>
      <c r="AE927" s="60"/>
    </row>
    <row r="928">
      <c r="A928" s="62"/>
      <c r="B928" s="265" t="s">
        <v>10699</v>
      </c>
      <c r="C928" s="265" t="s">
        <v>10925</v>
      </c>
      <c r="D928" s="266" t="s">
        <v>11627</v>
      </c>
      <c r="E928" s="265" t="s">
        <v>12083</v>
      </c>
      <c r="F928" s="265" t="s">
        <v>12541</v>
      </c>
      <c r="G928" s="265" t="s">
        <v>10916</v>
      </c>
      <c r="H928" s="265" t="s">
        <v>11931</v>
      </c>
      <c r="I928" s="265" t="s">
        <v>10899</v>
      </c>
      <c r="J928" s="62"/>
      <c r="K928" s="62"/>
      <c r="L928" s="62"/>
      <c r="M928" s="62"/>
      <c r="N928" s="62"/>
      <c r="O928" s="62"/>
      <c r="P928" s="62"/>
      <c r="Q928" s="62"/>
      <c r="R928" s="62"/>
      <c r="S928" s="62"/>
      <c r="T928" s="62"/>
      <c r="U928" s="62"/>
      <c r="V928" s="62"/>
      <c r="W928" s="62"/>
      <c r="X928" s="62"/>
      <c r="Y928" s="62"/>
      <c r="Z928" s="62"/>
      <c r="AA928" s="62"/>
      <c r="AB928" s="62"/>
      <c r="AC928" s="62"/>
      <c r="AD928" s="62"/>
      <c r="AE928" s="60"/>
    </row>
    <row r="929">
      <c r="A929" s="62"/>
      <c r="B929" s="215" t="s">
        <v>10705</v>
      </c>
      <c r="C929" s="215" t="s">
        <v>11177</v>
      </c>
      <c r="D929" s="217" t="s">
        <v>11043</v>
      </c>
      <c r="E929" s="215" t="s">
        <v>10935</v>
      </c>
      <c r="F929" s="215" t="s">
        <v>12432</v>
      </c>
      <c r="G929" s="215" t="s">
        <v>11700</v>
      </c>
      <c r="H929" s="215" t="s">
        <v>11049</v>
      </c>
      <c r="I929" s="215" t="s">
        <v>10845</v>
      </c>
      <c r="J929" s="62"/>
      <c r="K929" s="62"/>
      <c r="L929" s="62"/>
      <c r="M929" s="62"/>
      <c r="N929" s="62"/>
      <c r="O929" s="62"/>
      <c r="P929" s="62"/>
      <c r="Q929" s="62"/>
      <c r="R929" s="62"/>
      <c r="S929" s="62"/>
      <c r="T929" s="62"/>
      <c r="U929" s="62"/>
      <c r="V929" s="62"/>
      <c r="W929" s="62"/>
      <c r="X929" s="62"/>
      <c r="Y929" s="62"/>
      <c r="Z929" s="62"/>
      <c r="AA929" s="62"/>
      <c r="AB929" s="62"/>
      <c r="AC929" s="62"/>
      <c r="AD929" s="62"/>
      <c r="AE929" s="60"/>
    </row>
    <row r="930">
      <c r="A930" s="62"/>
      <c r="B930" s="265" t="s">
        <v>10711</v>
      </c>
      <c r="C930" s="265" t="s">
        <v>11667</v>
      </c>
      <c r="D930" s="266" t="s">
        <v>11776</v>
      </c>
      <c r="E930" s="265" t="s">
        <v>11743</v>
      </c>
      <c r="F930" s="265" t="s">
        <v>10690</v>
      </c>
      <c r="G930" s="265" t="s">
        <v>11713</v>
      </c>
      <c r="H930" s="265" t="s">
        <v>10681</v>
      </c>
      <c r="I930" s="265" t="s">
        <v>11069</v>
      </c>
      <c r="J930" s="62"/>
      <c r="K930" s="62"/>
      <c r="L930" s="62"/>
      <c r="M930" s="62"/>
      <c r="N930" s="62"/>
      <c r="O930" s="62"/>
      <c r="P930" s="62"/>
      <c r="Q930" s="62"/>
      <c r="R930" s="62"/>
      <c r="S930" s="62"/>
      <c r="T930" s="62"/>
      <c r="U930" s="62"/>
      <c r="V930" s="62"/>
      <c r="W930" s="62"/>
      <c r="X930" s="62"/>
      <c r="Y930" s="62"/>
      <c r="Z930" s="62"/>
      <c r="AA930" s="62"/>
      <c r="AB930" s="62"/>
      <c r="AC930" s="62"/>
      <c r="AD930" s="62"/>
      <c r="AE930" s="60"/>
    </row>
    <row r="931">
      <c r="A931" s="62"/>
      <c r="B931" s="215" t="s">
        <v>12470</v>
      </c>
      <c r="C931" s="215" t="s">
        <v>12542</v>
      </c>
      <c r="D931" s="217" t="s">
        <v>11649</v>
      </c>
      <c r="E931" s="215" t="s">
        <v>11703</v>
      </c>
      <c r="F931" s="215" t="s">
        <v>12543</v>
      </c>
      <c r="G931" s="215" t="s">
        <v>12495</v>
      </c>
      <c r="H931" s="215" t="s">
        <v>11064</v>
      </c>
      <c r="I931" s="215" t="s">
        <v>12432</v>
      </c>
      <c r="J931" s="62"/>
      <c r="K931" s="62"/>
      <c r="L931" s="62"/>
      <c r="M931" s="62"/>
      <c r="N931" s="62"/>
      <c r="O931" s="62"/>
      <c r="P931" s="62"/>
      <c r="Q931" s="62"/>
      <c r="R931" s="62"/>
      <c r="S931" s="62"/>
      <c r="T931" s="62"/>
      <c r="U931" s="62"/>
      <c r="V931" s="62"/>
      <c r="W931" s="62"/>
      <c r="X931" s="62"/>
      <c r="Y931" s="62"/>
      <c r="Z931" s="62"/>
      <c r="AA931" s="62"/>
      <c r="AB931" s="62"/>
      <c r="AC931" s="62"/>
      <c r="AD931" s="62"/>
      <c r="AE931" s="60"/>
    </row>
    <row r="932">
      <c r="A932" s="62"/>
      <c r="B932" s="265" t="s">
        <v>10721</v>
      </c>
      <c r="C932" s="265" t="s">
        <v>11718</v>
      </c>
      <c r="D932" s="266" t="s">
        <v>12456</v>
      </c>
      <c r="E932" s="265" t="s">
        <v>10930</v>
      </c>
      <c r="F932" s="265" t="s">
        <v>11210</v>
      </c>
      <c r="G932" s="265" t="s">
        <v>11174</v>
      </c>
      <c r="H932" s="265" t="s">
        <v>10717</v>
      </c>
      <c r="I932" s="265" t="s">
        <v>12544</v>
      </c>
      <c r="J932" s="62"/>
      <c r="K932" s="62"/>
      <c r="L932" s="62"/>
      <c r="M932" s="62"/>
      <c r="N932" s="62"/>
      <c r="O932" s="62"/>
      <c r="P932" s="62"/>
      <c r="Q932" s="62"/>
      <c r="R932" s="62"/>
      <c r="S932" s="62"/>
      <c r="T932" s="62"/>
      <c r="U932" s="62"/>
      <c r="V932" s="62"/>
      <c r="W932" s="62"/>
      <c r="X932" s="62"/>
      <c r="Y932" s="62"/>
      <c r="Z932" s="62"/>
      <c r="AA932" s="62"/>
      <c r="AB932" s="62"/>
      <c r="AC932" s="62"/>
      <c r="AD932" s="62"/>
      <c r="AE932" s="60"/>
    </row>
    <row r="933">
      <c r="A933" s="62"/>
      <c r="B933" s="215" t="s">
        <v>10727</v>
      </c>
      <c r="C933" s="215" t="s">
        <v>10778</v>
      </c>
      <c r="D933" s="215" t="s">
        <v>11660</v>
      </c>
      <c r="E933" s="215" t="s">
        <v>11764</v>
      </c>
      <c r="F933" s="215" t="s">
        <v>10776</v>
      </c>
      <c r="G933" s="215" t="s">
        <v>10776</v>
      </c>
      <c r="H933" s="215" t="s">
        <v>11086</v>
      </c>
      <c r="I933" s="217" t="s">
        <v>11175</v>
      </c>
      <c r="J933" s="62"/>
      <c r="K933" s="62"/>
      <c r="L933" s="62"/>
      <c r="M933" s="62"/>
      <c r="N933" s="62"/>
      <c r="O933" s="62"/>
      <c r="P933" s="62"/>
      <c r="Q933" s="62"/>
      <c r="R933" s="62"/>
      <c r="S933" s="62"/>
      <c r="T933" s="62"/>
      <c r="U933" s="62"/>
      <c r="V933" s="62"/>
      <c r="W933" s="62"/>
      <c r="X933" s="62"/>
      <c r="Y933" s="62"/>
      <c r="Z933" s="62"/>
      <c r="AA933" s="62"/>
      <c r="AB933" s="62"/>
      <c r="AC933" s="62"/>
      <c r="AD933" s="62"/>
      <c r="AE933" s="60"/>
    </row>
    <row r="934">
      <c r="A934" s="62"/>
      <c r="B934" s="265" t="s">
        <v>10734</v>
      </c>
      <c r="C934" s="265" t="s">
        <v>11661</v>
      </c>
      <c r="D934" s="266" t="s">
        <v>11175</v>
      </c>
      <c r="E934" s="265" t="s">
        <v>10894</v>
      </c>
      <c r="F934" s="265" t="s">
        <v>11038</v>
      </c>
      <c r="G934" s="265" t="s">
        <v>10728</v>
      </c>
      <c r="H934" s="265" t="s">
        <v>11090</v>
      </c>
      <c r="I934" s="265" t="s">
        <v>10930</v>
      </c>
      <c r="J934" s="62"/>
      <c r="K934" s="62"/>
      <c r="L934" s="62"/>
      <c r="M934" s="62"/>
      <c r="N934" s="62"/>
      <c r="O934" s="62"/>
      <c r="P934" s="62"/>
      <c r="Q934" s="62"/>
      <c r="R934" s="62"/>
      <c r="S934" s="62"/>
      <c r="T934" s="62"/>
      <c r="U934" s="62"/>
      <c r="V934" s="62"/>
      <c r="W934" s="62"/>
      <c r="X934" s="62"/>
      <c r="Y934" s="62"/>
      <c r="Z934" s="62"/>
      <c r="AA934" s="62"/>
      <c r="AB934" s="62"/>
      <c r="AC934" s="62"/>
      <c r="AD934" s="62"/>
      <c r="AE934" s="60"/>
    </row>
    <row r="935">
      <c r="A935" s="62"/>
      <c r="B935" s="215" t="s">
        <v>10740</v>
      </c>
      <c r="C935" s="215" t="s">
        <v>11211</v>
      </c>
      <c r="D935" s="217" t="s">
        <v>11764</v>
      </c>
      <c r="E935" s="215" t="s">
        <v>12091</v>
      </c>
      <c r="F935" s="215" t="s">
        <v>11586</v>
      </c>
      <c r="G935" s="215" t="s">
        <v>10976</v>
      </c>
      <c r="H935" s="215" t="s">
        <v>12545</v>
      </c>
      <c r="I935" s="215" t="s">
        <v>12495</v>
      </c>
      <c r="J935" s="62"/>
      <c r="K935" s="62"/>
      <c r="L935" s="62"/>
      <c r="M935" s="62"/>
      <c r="N935" s="62"/>
      <c r="O935" s="62"/>
      <c r="P935" s="62"/>
      <c r="Q935" s="62"/>
      <c r="R935" s="62"/>
      <c r="S935" s="62"/>
      <c r="T935" s="62"/>
      <c r="U935" s="62"/>
      <c r="V935" s="62"/>
      <c r="W935" s="62"/>
      <c r="X935" s="62"/>
      <c r="Y935" s="62"/>
      <c r="Z935" s="62"/>
      <c r="AA935" s="62"/>
      <c r="AB935" s="62"/>
      <c r="AC935" s="62"/>
      <c r="AD935" s="62"/>
      <c r="AE935" s="60"/>
    </row>
    <row r="936">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c r="AA936" s="62"/>
      <c r="AB936" s="62"/>
      <c r="AC936" s="62"/>
      <c r="AD936" s="62"/>
      <c r="AE936" s="60"/>
    </row>
    <row r="937">
      <c r="A937" s="62"/>
      <c r="B937" s="184" t="s">
        <v>12546</v>
      </c>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c r="AA937" s="62"/>
      <c r="AB937" s="62"/>
      <c r="AC937" s="62"/>
      <c r="AD937" s="62"/>
      <c r="AE937" s="60"/>
    </row>
    <row r="938">
      <c r="A938" s="62"/>
      <c r="B938" s="264" t="s">
        <v>10872</v>
      </c>
      <c r="C938" s="264" t="s">
        <v>12499</v>
      </c>
      <c r="D938" s="264" t="s">
        <v>11600</v>
      </c>
      <c r="E938" s="264" t="s">
        <v>12500</v>
      </c>
      <c r="F938" s="264" t="s">
        <v>11405</v>
      </c>
      <c r="G938" s="264" t="s">
        <v>12502</v>
      </c>
      <c r="H938" s="264" t="s">
        <v>12423</v>
      </c>
      <c r="I938" s="264" t="s">
        <v>12503</v>
      </c>
      <c r="J938" s="62"/>
      <c r="K938" s="62"/>
      <c r="L938" s="62"/>
      <c r="M938" s="62"/>
      <c r="N938" s="62"/>
      <c r="O938" s="62"/>
      <c r="P938" s="62"/>
      <c r="Q938" s="62"/>
      <c r="R938" s="62"/>
      <c r="S938" s="62"/>
      <c r="T938" s="62"/>
      <c r="U938" s="62"/>
      <c r="V938" s="62"/>
      <c r="W938" s="62"/>
      <c r="X938" s="62"/>
      <c r="Y938" s="62"/>
      <c r="Z938" s="62"/>
      <c r="AA938" s="62"/>
      <c r="AB938" s="62"/>
      <c r="AC938" s="62"/>
      <c r="AD938" s="62"/>
      <c r="AE938" s="60"/>
    </row>
    <row r="939">
      <c r="A939" s="62"/>
      <c r="B939" s="215" t="s">
        <v>11407</v>
      </c>
      <c r="C939" s="215" t="s">
        <v>10975</v>
      </c>
      <c r="D939" s="215" t="s">
        <v>12547</v>
      </c>
      <c r="E939" s="215" t="s">
        <v>11614</v>
      </c>
      <c r="F939" s="215" t="s">
        <v>10824</v>
      </c>
      <c r="G939" s="217" t="s">
        <v>11817</v>
      </c>
      <c r="H939" s="215" t="s">
        <v>12548</v>
      </c>
      <c r="I939" s="215" t="s">
        <v>10717</v>
      </c>
      <c r="J939" s="62"/>
      <c r="K939" s="62"/>
      <c r="L939" s="62"/>
      <c r="M939" s="62"/>
      <c r="N939" s="62"/>
      <c r="O939" s="62"/>
      <c r="P939" s="62"/>
      <c r="Q939" s="62"/>
      <c r="R939" s="62"/>
      <c r="S939" s="62"/>
      <c r="T939" s="62"/>
      <c r="U939" s="62"/>
      <c r="V939" s="62"/>
      <c r="W939" s="62"/>
      <c r="X939" s="62"/>
      <c r="Y939" s="62"/>
      <c r="Z939" s="62"/>
      <c r="AA939" s="62"/>
      <c r="AB939" s="62"/>
      <c r="AC939" s="62"/>
      <c r="AD939" s="62"/>
      <c r="AE939" s="60"/>
    </row>
    <row r="940">
      <c r="A940" s="62"/>
      <c r="B940" s="265" t="s">
        <v>10686</v>
      </c>
      <c r="C940" s="266" t="s">
        <v>11660</v>
      </c>
      <c r="D940" s="265" t="s">
        <v>11062</v>
      </c>
      <c r="E940" s="265" t="s">
        <v>10972</v>
      </c>
      <c r="F940" s="265" t="s">
        <v>11661</v>
      </c>
      <c r="G940" s="265" t="s">
        <v>10842</v>
      </c>
      <c r="H940" s="265" t="s">
        <v>12549</v>
      </c>
      <c r="I940" s="265" t="s">
        <v>11720</v>
      </c>
      <c r="J940" s="62"/>
      <c r="K940" s="62"/>
      <c r="L940" s="62"/>
      <c r="M940" s="62"/>
      <c r="N940" s="62"/>
      <c r="O940" s="62"/>
      <c r="P940" s="62"/>
      <c r="Q940" s="62"/>
      <c r="R940" s="62"/>
      <c r="S940" s="62"/>
      <c r="T940" s="62"/>
      <c r="U940" s="62"/>
      <c r="V940" s="62"/>
      <c r="W940" s="62"/>
      <c r="X940" s="62"/>
      <c r="Y940" s="62"/>
      <c r="Z940" s="62"/>
      <c r="AA940" s="62"/>
      <c r="AB940" s="62"/>
      <c r="AC940" s="62"/>
      <c r="AD940" s="62"/>
      <c r="AE940" s="60"/>
    </row>
    <row r="941">
      <c r="A941" s="62"/>
      <c r="B941" s="215" t="s">
        <v>10692</v>
      </c>
      <c r="C941" s="215" t="s">
        <v>10808</v>
      </c>
      <c r="D941" s="215" t="s">
        <v>10906</v>
      </c>
      <c r="E941" s="215" t="s">
        <v>11143</v>
      </c>
      <c r="F941" s="215" t="s">
        <v>11076</v>
      </c>
      <c r="G941" s="215" t="s">
        <v>11076</v>
      </c>
      <c r="H941" s="215" t="s">
        <v>12119</v>
      </c>
      <c r="I941" s="217" t="s">
        <v>11073</v>
      </c>
      <c r="J941" s="62"/>
      <c r="K941" s="62"/>
      <c r="L941" s="62"/>
      <c r="M941" s="62"/>
      <c r="N941" s="62"/>
      <c r="O941" s="62"/>
      <c r="P941" s="62"/>
      <c r="Q941" s="62"/>
      <c r="R941" s="62"/>
      <c r="S941" s="62"/>
      <c r="T941" s="62"/>
      <c r="U941" s="62"/>
      <c r="V941" s="62"/>
      <c r="W941" s="62"/>
      <c r="X941" s="62"/>
      <c r="Y941" s="62"/>
      <c r="Z941" s="62"/>
      <c r="AA941" s="62"/>
      <c r="AB941" s="62"/>
      <c r="AC941" s="62"/>
      <c r="AD941" s="62"/>
      <c r="AE941" s="60"/>
    </row>
    <row r="942">
      <c r="A942" s="62"/>
      <c r="B942" s="265" t="s">
        <v>10699</v>
      </c>
      <c r="C942" s="265" t="s">
        <v>12550</v>
      </c>
      <c r="D942" s="265" t="s">
        <v>12551</v>
      </c>
      <c r="E942" s="265" t="s">
        <v>10761</v>
      </c>
      <c r="F942" s="265" t="s">
        <v>12541</v>
      </c>
      <c r="G942" s="266" t="s">
        <v>10916</v>
      </c>
      <c r="H942" s="265" t="s">
        <v>12552</v>
      </c>
      <c r="I942" s="265" t="s">
        <v>11149</v>
      </c>
      <c r="J942" s="62"/>
      <c r="K942" s="62"/>
      <c r="L942" s="62"/>
      <c r="M942" s="62"/>
      <c r="N942" s="62"/>
      <c r="O942" s="62"/>
      <c r="P942" s="62"/>
      <c r="Q942" s="62"/>
      <c r="R942" s="62"/>
      <c r="S942" s="62"/>
      <c r="T942" s="62"/>
      <c r="U942" s="62"/>
      <c r="V942" s="62"/>
      <c r="W942" s="62"/>
      <c r="X942" s="62"/>
      <c r="Y942" s="62"/>
      <c r="Z942" s="62"/>
      <c r="AA942" s="62"/>
      <c r="AB942" s="62"/>
      <c r="AC942" s="62"/>
      <c r="AD942" s="62"/>
      <c r="AE942" s="60"/>
    </row>
    <row r="943">
      <c r="A943" s="62"/>
      <c r="B943" s="215" t="s">
        <v>10705</v>
      </c>
      <c r="C943" s="215" t="s">
        <v>10942</v>
      </c>
      <c r="D943" s="215" t="s">
        <v>10722</v>
      </c>
      <c r="E943" s="215" t="s">
        <v>10891</v>
      </c>
      <c r="F943" s="217" t="s">
        <v>12432</v>
      </c>
      <c r="G943" s="215" t="s">
        <v>11700</v>
      </c>
      <c r="H943" s="215" t="s">
        <v>12553</v>
      </c>
      <c r="I943" s="215" t="s">
        <v>11627</v>
      </c>
      <c r="J943" s="62"/>
      <c r="K943" s="62"/>
      <c r="L943" s="62"/>
      <c r="M943" s="62"/>
      <c r="N943" s="62"/>
      <c r="O943" s="62"/>
      <c r="P943" s="62"/>
      <c r="Q943" s="62"/>
      <c r="R943" s="62"/>
      <c r="S943" s="62"/>
      <c r="T943" s="62"/>
      <c r="U943" s="62"/>
      <c r="V943" s="62"/>
      <c r="W943" s="62"/>
      <c r="X943" s="62"/>
      <c r="Y943" s="62"/>
      <c r="Z943" s="62"/>
      <c r="AA943" s="62"/>
      <c r="AB943" s="62"/>
      <c r="AC943" s="62"/>
      <c r="AD943" s="62"/>
      <c r="AE943" s="60"/>
    </row>
    <row r="944">
      <c r="A944" s="62"/>
      <c r="B944" s="265" t="s">
        <v>10711</v>
      </c>
      <c r="C944" s="265" t="s">
        <v>11014</v>
      </c>
      <c r="D944" s="265" t="s">
        <v>11261</v>
      </c>
      <c r="E944" s="265" t="s">
        <v>10897</v>
      </c>
      <c r="F944" s="265" t="s">
        <v>10690</v>
      </c>
      <c r="G944" s="266" t="s">
        <v>11713</v>
      </c>
      <c r="H944" s="265" t="s">
        <v>10938</v>
      </c>
      <c r="I944" s="265" t="s">
        <v>10987</v>
      </c>
      <c r="J944" s="62"/>
      <c r="K944" s="62"/>
      <c r="L944" s="62"/>
      <c r="M944" s="62"/>
      <c r="N944" s="62"/>
      <c r="O944" s="62"/>
      <c r="P944" s="62"/>
      <c r="Q944" s="62"/>
      <c r="R944" s="62"/>
      <c r="S944" s="62"/>
      <c r="T944" s="62"/>
      <c r="U944" s="62"/>
      <c r="V944" s="62"/>
      <c r="W944" s="62"/>
      <c r="X944" s="62"/>
      <c r="Y944" s="62"/>
      <c r="Z944" s="62"/>
      <c r="AA944" s="62"/>
      <c r="AB944" s="62"/>
      <c r="AC944" s="62"/>
      <c r="AD944" s="62"/>
      <c r="AE944" s="60"/>
    </row>
    <row r="945">
      <c r="A945" s="62"/>
      <c r="B945" s="215" t="s">
        <v>12470</v>
      </c>
      <c r="C945" s="215" t="s">
        <v>11710</v>
      </c>
      <c r="D945" s="215" t="s">
        <v>12554</v>
      </c>
      <c r="E945" s="215" t="s">
        <v>12509</v>
      </c>
      <c r="F945" s="215" t="s">
        <v>11004</v>
      </c>
      <c r="G945" s="217" t="s">
        <v>12495</v>
      </c>
      <c r="H945" s="215" t="s">
        <v>12555</v>
      </c>
      <c r="I945" s="215" t="s">
        <v>10993</v>
      </c>
      <c r="J945" s="62"/>
      <c r="K945" s="62"/>
      <c r="L945" s="62"/>
      <c r="M945" s="62"/>
      <c r="N945" s="62"/>
      <c r="O945" s="62"/>
      <c r="P945" s="62"/>
      <c r="Q945" s="62"/>
      <c r="R945" s="62"/>
      <c r="S945" s="62"/>
      <c r="T945" s="62"/>
      <c r="U945" s="62"/>
      <c r="V945" s="62"/>
      <c r="W945" s="62"/>
      <c r="X945" s="62"/>
      <c r="Y945" s="62"/>
      <c r="Z945" s="62"/>
      <c r="AA945" s="62"/>
      <c r="AB945" s="62"/>
      <c r="AC945" s="62"/>
      <c r="AD945" s="62"/>
      <c r="AE945" s="60"/>
    </row>
    <row r="946">
      <c r="A946" s="62"/>
      <c r="B946" s="265" t="s">
        <v>10721</v>
      </c>
      <c r="C946" s="265" t="s">
        <v>10789</v>
      </c>
      <c r="D946" s="265" t="s">
        <v>11866</v>
      </c>
      <c r="E946" s="265" t="s">
        <v>11143</v>
      </c>
      <c r="F946" s="266" t="s">
        <v>11210</v>
      </c>
      <c r="G946" s="265" t="s">
        <v>11174</v>
      </c>
      <c r="H946" s="265" t="s">
        <v>10765</v>
      </c>
      <c r="I946" s="265" t="s">
        <v>11647</v>
      </c>
      <c r="J946" s="62"/>
      <c r="K946" s="62"/>
      <c r="L946" s="62"/>
      <c r="M946" s="62"/>
      <c r="N946" s="62"/>
      <c r="O946" s="62"/>
      <c r="P946" s="62"/>
      <c r="Q946" s="62"/>
      <c r="R946" s="62"/>
      <c r="S946" s="62"/>
      <c r="T946" s="62"/>
      <c r="U946" s="62"/>
      <c r="V946" s="62"/>
      <c r="W946" s="62"/>
      <c r="X946" s="62"/>
      <c r="Y946" s="62"/>
      <c r="Z946" s="62"/>
      <c r="AA946" s="62"/>
      <c r="AB946" s="62"/>
      <c r="AC946" s="62"/>
      <c r="AD946" s="62"/>
      <c r="AE946" s="60"/>
    </row>
    <row r="947">
      <c r="A947" s="62"/>
      <c r="B947" s="215" t="s">
        <v>10727</v>
      </c>
      <c r="C947" s="215" t="s">
        <v>10776</v>
      </c>
      <c r="D947" s="215" t="s">
        <v>11114</v>
      </c>
      <c r="E947" s="215" t="s">
        <v>11047</v>
      </c>
      <c r="F947" s="215" t="s">
        <v>10776</v>
      </c>
      <c r="G947" s="215" t="s">
        <v>10776</v>
      </c>
      <c r="H947" s="215" t="s">
        <v>12556</v>
      </c>
      <c r="I947" s="217" t="s">
        <v>11696</v>
      </c>
      <c r="J947" s="62"/>
      <c r="K947" s="62"/>
      <c r="L947" s="62"/>
      <c r="M947" s="62"/>
      <c r="N947" s="62"/>
      <c r="O947" s="62"/>
      <c r="P947" s="62"/>
      <c r="Q947" s="62"/>
      <c r="R947" s="62"/>
      <c r="S947" s="62"/>
      <c r="T947" s="62"/>
      <c r="U947" s="62"/>
      <c r="V947" s="62"/>
      <c r="W947" s="62"/>
      <c r="X947" s="62"/>
      <c r="Y947" s="62"/>
      <c r="Z947" s="62"/>
      <c r="AA947" s="62"/>
      <c r="AB947" s="62"/>
      <c r="AC947" s="62"/>
      <c r="AD947" s="62"/>
      <c r="AE947" s="60"/>
    </row>
    <row r="948">
      <c r="A948" s="62"/>
      <c r="B948" s="265" t="s">
        <v>10734</v>
      </c>
      <c r="C948" s="265" t="s">
        <v>11725</v>
      </c>
      <c r="D948" s="265" t="s">
        <v>12557</v>
      </c>
      <c r="E948" s="265" t="s">
        <v>11264</v>
      </c>
      <c r="F948" s="266" t="s">
        <v>11038</v>
      </c>
      <c r="G948" s="265" t="s">
        <v>12497</v>
      </c>
      <c r="H948" s="265" t="s">
        <v>11103</v>
      </c>
      <c r="I948" s="265" t="s">
        <v>10894</v>
      </c>
      <c r="J948" s="62"/>
      <c r="K948" s="62"/>
      <c r="L948" s="62"/>
      <c r="M948" s="62"/>
      <c r="N948" s="62"/>
      <c r="O948" s="62"/>
      <c r="P948" s="62"/>
      <c r="Q948" s="62"/>
      <c r="R948" s="62"/>
      <c r="S948" s="62"/>
      <c r="T948" s="62"/>
      <c r="U948" s="62"/>
      <c r="V948" s="62"/>
      <c r="W948" s="62"/>
      <c r="X948" s="62"/>
      <c r="Y948" s="62"/>
      <c r="Z948" s="62"/>
      <c r="AA948" s="62"/>
      <c r="AB948" s="62"/>
      <c r="AC948" s="62"/>
      <c r="AD948" s="62"/>
      <c r="AE948" s="60"/>
    </row>
    <row r="949">
      <c r="A949" s="62"/>
      <c r="B949" s="215" t="s">
        <v>10740</v>
      </c>
      <c r="C949" s="215" t="s">
        <v>11711</v>
      </c>
      <c r="D949" s="215" t="s">
        <v>10690</v>
      </c>
      <c r="E949" s="215" t="s">
        <v>11028</v>
      </c>
      <c r="F949" s="215" t="s">
        <v>11686</v>
      </c>
      <c r="G949" s="217" t="s">
        <v>11791</v>
      </c>
      <c r="H949" s="215" t="s">
        <v>12558</v>
      </c>
      <c r="I949" s="215" t="s">
        <v>11050</v>
      </c>
      <c r="J949" s="62"/>
      <c r="K949" s="62"/>
      <c r="L949" s="62"/>
      <c r="M949" s="62"/>
      <c r="N949" s="62"/>
      <c r="O949" s="62"/>
      <c r="P949" s="62"/>
      <c r="Q949" s="62"/>
      <c r="R949" s="62"/>
      <c r="S949" s="62"/>
      <c r="T949" s="62"/>
      <c r="U949" s="62"/>
      <c r="V949" s="62"/>
      <c r="W949" s="62"/>
      <c r="X949" s="62"/>
      <c r="Y949" s="62"/>
      <c r="Z949" s="62"/>
      <c r="AA949" s="62"/>
      <c r="AB949" s="62"/>
      <c r="AC949" s="62"/>
      <c r="AD949" s="62"/>
      <c r="AE949" s="60"/>
    </row>
    <row r="950">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c r="AA950" s="62"/>
      <c r="AB950" s="62"/>
      <c r="AC950" s="62"/>
      <c r="AD950" s="62"/>
      <c r="AE950" s="60"/>
    </row>
    <row r="951">
      <c r="A951" s="62"/>
      <c r="B951" s="184" t="s">
        <v>12559</v>
      </c>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c r="AA951" s="62"/>
      <c r="AB951" s="62"/>
      <c r="AC951" s="62"/>
      <c r="AD951" s="62"/>
      <c r="AE951" s="60"/>
    </row>
    <row r="952">
      <c r="A952" s="62"/>
      <c r="B952" s="264" t="s">
        <v>10872</v>
      </c>
      <c r="C952" s="264" t="s">
        <v>12463</v>
      </c>
      <c r="D952" s="264" t="s">
        <v>12464</v>
      </c>
      <c r="E952" s="264" t="s">
        <v>11756</v>
      </c>
      <c r="F952" s="264" t="s">
        <v>10194</v>
      </c>
      <c r="G952" s="264" t="s">
        <v>12465</v>
      </c>
      <c r="H952" s="264" t="s">
        <v>12466</v>
      </c>
      <c r="I952" s="264" t="s">
        <v>11755</v>
      </c>
      <c r="J952" s="62"/>
      <c r="K952" s="62"/>
      <c r="L952" s="62"/>
      <c r="M952" s="62"/>
      <c r="N952" s="62"/>
      <c r="O952" s="62"/>
      <c r="P952" s="62"/>
      <c r="Q952" s="62"/>
      <c r="R952" s="62"/>
      <c r="S952" s="62"/>
      <c r="T952" s="62"/>
      <c r="U952" s="62"/>
      <c r="V952" s="62"/>
      <c r="W952" s="62"/>
      <c r="X952" s="62"/>
      <c r="Y952" s="62"/>
      <c r="Z952" s="62"/>
      <c r="AA952" s="62"/>
      <c r="AB952" s="62"/>
      <c r="AC952" s="62"/>
      <c r="AD952" s="62"/>
      <c r="AE952" s="60"/>
    </row>
    <row r="953">
      <c r="A953" s="62"/>
      <c r="B953" s="215" t="s">
        <v>11407</v>
      </c>
      <c r="C953" s="217" t="s">
        <v>12446</v>
      </c>
      <c r="D953" s="215" t="s">
        <v>10992</v>
      </c>
      <c r="E953" s="215" t="s">
        <v>11064</v>
      </c>
      <c r="F953" s="215" t="s">
        <v>11012</v>
      </c>
      <c r="G953" s="215" t="s">
        <v>12119</v>
      </c>
      <c r="H953" s="215" t="s">
        <v>12433</v>
      </c>
      <c r="I953" s="215" t="s">
        <v>10961</v>
      </c>
      <c r="J953" s="62"/>
      <c r="K953" s="62"/>
      <c r="L953" s="62"/>
      <c r="M953" s="62"/>
      <c r="N953" s="62"/>
      <c r="O953" s="62"/>
      <c r="P953" s="62"/>
      <c r="Q953" s="62"/>
      <c r="R953" s="62"/>
      <c r="S953" s="62"/>
      <c r="T953" s="62"/>
      <c r="U953" s="62"/>
      <c r="V953" s="62"/>
      <c r="W953" s="62"/>
      <c r="X953" s="62"/>
      <c r="Y953" s="62"/>
      <c r="Z953" s="62"/>
      <c r="AA953" s="62"/>
      <c r="AB953" s="62"/>
      <c r="AC953" s="62"/>
      <c r="AD953" s="62"/>
      <c r="AE953" s="60"/>
    </row>
    <row r="954">
      <c r="A954" s="62"/>
      <c r="B954" s="265" t="s">
        <v>10686</v>
      </c>
      <c r="C954" s="266" t="s">
        <v>11656</v>
      </c>
      <c r="D954" s="265" t="s">
        <v>12440</v>
      </c>
      <c r="E954" s="265" t="s">
        <v>11254</v>
      </c>
      <c r="F954" s="265" t="s">
        <v>12459</v>
      </c>
      <c r="G954" s="265" t="s">
        <v>11276</v>
      </c>
      <c r="H954" s="265" t="s">
        <v>11254</v>
      </c>
      <c r="I954" s="265" t="s">
        <v>11657</v>
      </c>
      <c r="J954" s="62"/>
      <c r="K954" s="62"/>
      <c r="L954" s="62"/>
      <c r="M954" s="62"/>
      <c r="N954" s="62"/>
      <c r="O954" s="62"/>
      <c r="P954" s="62"/>
      <c r="Q954" s="62"/>
      <c r="R954" s="62"/>
      <c r="S954" s="62"/>
      <c r="T954" s="62"/>
      <c r="U954" s="62"/>
      <c r="V954" s="62"/>
      <c r="W954" s="62"/>
      <c r="X954" s="62"/>
      <c r="Y954" s="62"/>
      <c r="Z954" s="62"/>
      <c r="AA954" s="62"/>
      <c r="AB954" s="62"/>
      <c r="AC954" s="62"/>
      <c r="AD954" s="62"/>
      <c r="AE954" s="60"/>
    </row>
    <row r="955">
      <c r="A955" s="62"/>
      <c r="B955" s="215" t="s">
        <v>10692</v>
      </c>
      <c r="C955" s="217" t="s">
        <v>11251</v>
      </c>
      <c r="D955" s="215" t="s">
        <v>11114</v>
      </c>
      <c r="E955" s="215" t="s">
        <v>11038</v>
      </c>
      <c r="F955" s="215" t="s">
        <v>11700</v>
      </c>
      <c r="G955" s="215" t="s">
        <v>12560</v>
      </c>
      <c r="H955" s="215" t="s">
        <v>11700</v>
      </c>
      <c r="I955" s="215" t="s">
        <v>11568</v>
      </c>
      <c r="J955" s="62"/>
      <c r="K955" s="62"/>
      <c r="L955" s="62"/>
      <c r="M955" s="62"/>
      <c r="N955" s="62"/>
      <c r="O955" s="62"/>
      <c r="P955" s="62"/>
      <c r="Q955" s="62"/>
      <c r="R955" s="62"/>
      <c r="S955" s="62"/>
      <c r="T955" s="62"/>
      <c r="U955" s="62"/>
      <c r="V955" s="62"/>
      <c r="W955" s="62"/>
      <c r="X955" s="62"/>
      <c r="Y955" s="62"/>
      <c r="Z955" s="62"/>
      <c r="AA955" s="62"/>
      <c r="AB955" s="62"/>
      <c r="AC955" s="62"/>
      <c r="AD955" s="62"/>
      <c r="AE955" s="60"/>
    </row>
    <row r="956">
      <c r="A956" s="62"/>
      <c r="B956" s="265" t="s">
        <v>10699</v>
      </c>
      <c r="C956" s="266" t="s">
        <v>10961</v>
      </c>
      <c r="D956" s="265" t="s">
        <v>10917</v>
      </c>
      <c r="E956" s="265" t="s">
        <v>11198</v>
      </c>
      <c r="F956" s="265" t="s">
        <v>11702</v>
      </c>
      <c r="G956" s="265" t="s">
        <v>11026</v>
      </c>
      <c r="H956" s="265" t="s">
        <v>12089</v>
      </c>
      <c r="I956" s="265" t="s">
        <v>11000</v>
      </c>
      <c r="J956" s="62"/>
      <c r="K956" s="62"/>
      <c r="L956" s="62"/>
      <c r="M956" s="62"/>
      <c r="N956" s="62"/>
      <c r="O956" s="62"/>
      <c r="P956" s="62"/>
      <c r="Q956" s="62"/>
      <c r="R956" s="62"/>
      <c r="S956" s="62"/>
      <c r="T956" s="62"/>
      <c r="U956" s="62"/>
      <c r="V956" s="62"/>
      <c r="W956" s="62"/>
      <c r="X956" s="62"/>
      <c r="Y956" s="62"/>
      <c r="Z956" s="62"/>
      <c r="AA956" s="62"/>
      <c r="AB956" s="62"/>
      <c r="AC956" s="62"/>
      <c r="AD956" s="62"/>
      <c r="AE956" s="60"/>
    </row>
    <row r="957">
      <c r="A957" s="62"/>
      <c r="B957" s="215" t="s">
        <v>10705</v>
      </c>
      <c r="C957" s="217" t="s">
        <v>10930</v>
      </c>
      <c r="D957" s="215" t="s">
        <v>11253</v>
      </c>
      <c r="E957" s="215" t="s">
        <v>10900</v>
      </c>
      <c r="F957" s="215" t="s">
        <v>11053</v>
      </c>
      <c r="G957" s="215" t="s">
        <v>10769</v>
      </c>
      <c r="H957" s="215" t="s">
        <v>11210</v>
      </c>
      <c r="I957" s="215" t="s">
        <v>11210</v>
      </c>
      <c r="J957" s="62"/>
      <c r="K957" s="62"/>
      <c r="L957" s="62"/>
      <c r="M957" s="62"/>
      <c r="N957" s="62"/>
      <c r="O957" s="62"/>
      <c r="P957" s="62"/>
      <c r="Q957" s="62"/>
      <c r="R957" s="62"/>
      <c r="S957" s="62"/>
      <c r="T957" s="62"/>
      <c r="U957" s="62"/>
      <c r="V957" s="62"/>
      <c r="W957" s="62"/>
      <c r="X957" s="62"/>
      <c r="Y957" s="62"/>
      <c r="Z957" s="62"/>
      <c r="AA957" s="62"/>
      <c r="AB957" s="62"/>
      <c r="AC957" s="62"/>
      <c r="AD957" s="62"/>
      <c r="AE957" s="60"/>
    </row>
    <row r="958">
      <c r="A958" s="62"/>
      <c r="B958" s="265" t="s">
        <v>10711</v>
      </c>
      <c r="C958" s="266" t="s">
        <v>10773</v>
      </c>
      <c r="D958" s="265" t="s">
        <v>12430</v>
      </c>
      <c r="E958" s="265" t="s">
        <v>10892</v>
      </c>
      <c r="F958" s="265" t="s">
        <v>12446</v>
      </c>
      <c r="G958" s="265" t="s">
        <v>12561</v>
      </c>
      <c r="H958" s="265" t="s">
        <v>11721</v>
      </c>
      <c r="I958" s="265" t="s">
        <v>11152</v>
      </c>
      <c r="J958" s="62"/>
      <c r="K958" s="62"/>
      <c r="L958" s="62"/>
      <c r="M958" s="62"/>
      <c r="N958" s="62"/>
      <c r="O958" s="62"/>
      <c r="P958" s="62"/>
      <c r="Q958" s="62"/>
      <c r="R958" s="62"/>
      <c r="S958" s="62"/>
      <c r="T958" s="62"/>
      <c r="U958" s="62"/>
      <c r="V958" s="62"/>
      <c r="W958" s="62"/>
      <c r="X958" s="62"/>
      <c r="Y958" s="62"/>
      <c r="Z958" s="62"/>
      <c r="AA958" s="62"/>
      <c r="AB958" s="62"/>
      <c r="AC958" s="62"/>
      <c r="AD958" s="62"/>
      <c r="AE958" s="60"/>
    </row>
    <row r="959">
      <c r="A959" s="62"/>
      <c r="B959" s="215" t="s">
        <v>12470</v>
      </c>
      <c r="C959" s="217" t="s">
        <v>11093</v>
      </c>
      <c r="D959" s="215" t="s">
        <v>11586</v>
      </c>
      <c r="E959" s="215" t="s">
        <v>10987</v>
      </c>
      <c r="F959" s="215" t="s">
        <v>11109</v>
      </c>
      <c r="G959" s="215" t="s">
        <v>12562</v>
      </c>
      <c r="H959" s="215" t="s">
        <v>11112</v>
      </c>
      <c r="I959" s="215" t="s">
        <v>11052</v>
      </c>
      <c r="J959" s="62"/>
      <c r="K959" s="62"/>
      <c r="L959" s="62"/>
      <c r="M959" s="62"/>
      <c r="N959" s="62"/>
      <c r="O959" s="62"/>
      <c r="P959" s="62"/>
      <c r="Q959" s="62"/>
      <c r="R959" s="62"/>
      <c r="S959" s="62"/>
      <c r="T959" s="62"/>
      <c r="U959" s="62"/>
      <c r="V959" s="62"/>
      <c r="W959" s="62"/>
      <c r="X959" s="62"/>
      <c r="Y959" s="62"/>
      <c r="Z959" s="62"/>
      <c r="AA959" s="62"/>
      <c r="AB959" s="62"/>
      <c r="AC959" s="62"/>
      <c r="AD959" s="62"/>
      <c r="AE959" s="60"/>
    </row>
    <row r="960">
      <c r="A960" s="62"/>
      <c r="B960" s="265" t="s">
        <v>10721</v>
      </c>
      <c r="C960" s="265" t="s">
        <v>11607</v>
      </c>
      <c r="D960" s="265" t="s">
        <v>10763</v>
      </c>
      <c r="E960" s="265" t="s">
        <v>11791</v>
      </c>
      <c r="F960" s="265" t="s">
        <v>11082</v>
      </c>
      <c r="G960" s="265" t="s">
        <v>12563</v>
      </c>
      <c r="H960" s="265" t="s">
        <v>10763</v>
      </c>
      <c r="I960" s="266" t="s">
        <v>10930</v>
      </c>
      <c r="J960" s="62"/>
      <c r="K960" s="62"/>
      <c r="L960" s="62"/>
      <c r="M960" s="62"/>
      <c r="N960" s="62"/>
      <c r="O960" s="62"/>
      <c r="P960" s="62"/>
      <c r="Q960" s="62"/>
      <c r="R960" s="62"/>
      <c r="S960" s="62"/>
      <c r="T960" s="62"/>
      <c r="U960" s="62"/>
      <c r="V960" s="62"/>
      <c r="W960" s="62"/>
      <c r="X960" s="62"/>
      <c r="Y960" s="62"/>
      <c r="Z960" s="62"/>
      <c r="AA960" s="62"/>
      <c r="AB960" s="62"/>
      <c r="AC960" s="62"/>
      <c r="AD960" s="62"/>
      <c r="AE960" s="60"/>
    </row>
    <row r="961">
      <c r="A961" s="62"/>
      <c r="B961" s="215" t="s">
        <v>10727</v>
      </c>
      <c r="C961" s="215" t="s">
        <v>10936</v>
      </c>
      <c r="D961" s="215" t="s">
        <v>11774</v>
      </c>
      <c r="E961" s="215" t="s">
        <v>11044</v>
      </c>
      <c r="F961" s="215" t="s">
        <v>11732</v>
      </c>
      <c r="G961" s="215" t="s">
        <v>10995</v>
      </c>
      <c r="H961" s="215" t="s">
        <v>10846</v>
      </c>
      <c r="I961" s="217" t="s">
        <v>12472</v>
      </c>
      <c r="J961" s="62"/>
      <c r="K961" s="62"/>
      <c r="L961" s="62"/>
      <c r="M961" s="62"/>
      <c r="N961" s="62"/>
      <c r="O961" s="62"/>
      <c r="P961" s="62"/>
      <c r="Q961" s="62"/>
      <c r="R961" s="62"/>
      <c r="S961" s="62"/>
      <c r="T961" s="62"/>
      <c r="U961" s="62"/>
      <c r="V961" s="62"/>
      <c r="W961" s="62"/>
      <c r="X961" s="62"/>
      <c r="Y961" s="62"/>
      <c r="Z961" s="62"/>
      <c r="AA961" s="62"/>
      <c r="AB961" s="62"/>
      <c r="AC961" s="62"/>
      <c r="AD961" s="62"/>
      <c r="AE961" s="60"/>
    </row>
    <row r="962">
      <c r="A962" s="62"/>
      <c r="B962" s="265" t="s">
        <v>10734</v>
      </c>
      <c r="C962" s="266" t="s">
        <v>11052</v>
      </c>
      <c r="D962" s="265" t="s">
        <v>11117</v>
      </c>
      <c r="E962" s="265" t="s">
        <v>10773</v>
      </c>
      <c r="F962" s="265" t="s">
        <v>11788</v>
      </c>
      <c r="G962" s="265" t="s">
        <v>12564</v>
      </c>
      <c r="H962" s="265" t="s">
        <v>12436</v>
      </c>
      <c r="I962" s="265" t="s">
        <v>11052</v>
      </c>
      <c r="J962" s="62"/>
      <c r="K962" s="62"/>
      <c r="L962" s="62"/>
      <c r="M962" s="62"/>
      <c r="N962" s="62"/>
      <c r="O962" s="62"/>
      <c r="P962" s="62"/>
      <c r="Q962" s="62"/>
      <c r="R962" s="62"/>
      <c r="S962" s="62"/>
      <c r="T962" s="62"/>
      <c r="U962" s="62"/>
      <c r="V962" s="62"/>
      <c r="W962" s="62"/>
      <c r="X962" s="62"/>
      <c r="Y962" s="62"/>
      <c r="Z962" s="62"/>
      <c r="AA962" s="62"/>
      <c r="AB962" s="62"/>
      <c r="AC962" s="62"/>
      <c r="AD962" s="62"/>
      <c r="AE962" s="60"/>
    </row>
    <row r="963">
      <c r="A963" s="62"/>
      <c r="B963" s="215" t="s">
        <v>10740</v>
      </c>
      <c r="C963" s="217" t="s">
        <v>11112</v>
      </c>
      <c r="D963" s="215" t="s">
        <v>12565</v>
      </c>
      <c r="E963" s="215" t="s">
        <v>12457</v>
      </c>
      <c r="F963" s="215" t="s">
        <v>10722</v>
      </c>
      <c r="G963" s="215" t="s">
        <v>12566</v>
      </c>
      <c r="H963" s="215" t="s">
        <v>10941</v>
      </c>
      <c r="I963" s="215" t="s">
        <v>12112</v>
      </c>
      <c r="J963" s="62"/>
      <c r="K963" s="62"/>
      <c r="L963" s="62"/>
      <c r="M963" s="62"/>
      <c r="N963" s="62"/>
      <c r="O963" s="62"/>
      <c r="P963" s="62"/>
      <c r="Q963" s="62"/>
      <c r="R963" s="62"/>
      <c r="S963" s="62"/>
      <c r="T963" s="62"/>
      <c r="U963" s="62"/>
      <c r="V963" s="62"/>
      <c r="W963" s="62"/>
      <c r="X963" s="62"/>
      <c r="Y963" s="62"/>
      <c r="Z963" s="62"/>
      <c r="AA963" s="62"/>
      <c r="AB963" s="62"/>
      <c r="AC963" s="62"/>
      <c r="AD963" s="62"/>
      <c r="AE963" s="60"/>
    </row>
    <row r="964">
      <c r="A964" s="62"/>
      <c r="B964" s="265" t="s">
        <v>12474</v>
      </c>
      <c r="C964" s="265" t="s">
        <v>10079</v>
      </c>
      <c r="D964" s="265" t="s">
        <v>12567</v>
      </c>
      <c r="E964" s="265" t="s">
        <v>12568</v>
      </c>
      <c r="F964" s="265" t="s">
        <v>12569</v>
      </c>
      <c r="G964" s="265" t="s">
        <v>12570</v>
      </c>
      <c r="H964" s="265" t="s">
        <v>12571</v>
      </c>
      <c r="I964" s="265" t="s">
        <v>12539</v>
      </c>
      <c r="J964" s="62"/>
      <c r="K964" s="62"/>
      <c r="L964" s="62"/>
      <c r="M964" s="62"/>
      <c r="N964" s="62"/>
      <c r="O964" s="62"/>
      <c r="P964" s="62"/>
      <c r="Q964" s="62"/>
      <c r="R964" s="62"/>
      <c r="S964" s="62"/>
      <c r="T964" s="62"/>
      <c r="U964" s="62"/>
      <c r="V964" s="62"/>
      <c r="W964" s="62"/>
      <c r="X964" s="62"/>
      <c r="Y964" s="62"/>
      <c r="Z964" s="62"/>
      <c r="AA964" s="62"/>
      <c r="AB964" s="62"/>
      <c r="AC964" s="62"/>
      <c r="AD964" s="62"/>
      <c r="AE964" s="60"/>
    </row>
    <row r="96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c r="AA965" s="62"/>
      <c r="AB965" s="62"/>
      <c r="AC965" s="62"/>
      <c r="AD965" s="62"/>
      <c r="AE965" s="60"/>
    </row>
    <row r="966">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c r="AA966" s="62"/>
      <c r="AB966" s="62"/>
      <c r="AC966" s="62"/>
      <c r="AD966" s="62"/>
      <c r="AE966" s="60"/>
    </row>
    <row r="967">
      <c r="A967" s="62"/>
      <c r="B967" s="181" t="s">
        <v>4523</v>
      </c>
      <c r="C967" s="182" t="s">
        <v>11747</v>
      </c>
      <c r="D967" s="62"/>
      <c r="E967" s="62"/>
      <c r="F967" s="62"/>
      <c r="G967" s="62"/>
      <c r="H967" s="62"/>
      <c r="I967" s="62"/>
      <c r="J967" s="62"/>
      <c r="K967" s="62"/>
      <c r="L967" s="62"/>
      <c r="M967" s="62"/>
      <c r="N967" s="62"/>
      <c r="O967" s="62"/>
      <c r="P967" s="62"/>
      <c r="Q967" s="62"/>
      <c r="R967" s="62"/>
      <c r="S967" s="62"/>
      <c r="T967" s="62"/>
      <c r="U967" s="62"/>
      <c r="V967" s="62"/>
      <c r="W967" s="62"/>
      <c r="X967" s="62"/>
      <c r="Y967" s="62"/>
      <c r="Z967" s="62"/>
      <c r="AA967" s="62"/>
      <c r="AB967" s="62"/>
      <c r="AC967" s="62"/>
      <c r="AD967" s="62"/>
      <c r="AE967" s="60"/>
    </row>
    <row r="968">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c r="AA968" s="62"/>
      <c r="AB968" s="62"/>
      <c r="AC968" s="62"/>
      <c r="AD968" s="62"/>
      <c r="AE968" s="60"/>
    </row>
    <row r="969">
      <c r="A969" s="62"/>
      <c r="B969" s="181" t="s">
        <v>72</v>
      </c>
      <c r="C969" s="182" t="s">
        <v>11747</v>
      </c>
      <c r="D969" s="62"/>
      <c r="E969" s="62"/>
      <c r="F969" s="62"/>
      <c r="G969" s="62"/>
      <c r="H969" s="62"/>
      <c r="I969" s="62"/>
      <c r="J969" s="62"/>
      <c r="K969" s="62"/>
      <c r="L969" s="62"/>
      <c r="M969" s="62"/>
      <c r="N969" s="62"/>
      <c r="O969" s="62"/>
      <c r="P969" s="62"/>
      <c r="Q969" s="62"/>
      <c r="R969" s="62"/>
      <c r="S969" s="62"/>
      <c r="T969" s="62"/>
      <c r="U969" s="62"/>
      <c r="V969" s="62"/>
      <c r="W969" s="62"/>
      <c r="X969" s="62"/>
      <c r="Y969" s="62"/>
      <c r="Z969" s="62"/>
      <c r="AA969" s="62"/>
      <c r="AB969" s="62"/>
      <c r="AC969" s="62"/>
      <c r="AD969" s="62"/>
      <c r="AE969" s="60"/>
    </row>
    <row r="970">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c r="AA970" s="62"/>
      <c r="AB970" s="62"/>
      <c r="AC970" s="62"/>
      <c r="AD970" s="62"/>
      <c r="AE970" s="60"/>
    </row>
    <row r="97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c r="AA971" s="62"/>
      <c r="AB971" s="62"/>
      <c r="AC971" s="62"/>
      <c r="AD971" s="62"/>
      <c r="AE971" s="60"/>
    </row>
    <row r="972">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c r="AA972" s="62"/>
      <c r="AB972" s="62"/>
      <c r="AC972" s="62"/>
      <c r="AD972" s="62"/>
      <c r="AE972" s="60"/>
    </row>
    <row r="973">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c r="AA973" s="62"/>
      <c r="AB973" s="62"/>
      <c r="AC973" s="62"/>
      <c r="AD973" s="62"/>
      <c r="AE973" s="60"/>
    </row>
    <row r="974">
      <c r="A974" s="62"/>
      <c r="B974" s="181" t="s">
        <v>5433</v>
      </c>
      <c r="C974" s="182" t="s">
        <v>11747</v>
      </c>
      <c r="D974" s="62"/>
      <c r="E974" s="62"/>
      <c r="F974" s="62"/>
      <c r="G974" s="62"/>
      <c r="H974" s="62"/>
      <c r="I974" s="62"/>
      <c r="J974" s="62"/>
      <c r="K974" s="62"/>
      <c r="L974" s="62"/>
      <c r="M974" s="62"/>
      <c r="N974" s="62"/>
      <c r="O974" s="62"/>
      <c r="P974" s="62"/>
      <c r="Q974" s="62"/>
      <c r="R974" s="62"/>
      <c r="S974" s="62"/>
      <c r="T974" s="62"/>
      <c r="U974" s="62"/>
      <c r="V974" s="62"/>
      <c r="W974" s="62"/>
      <c r="X974" s="62"/>
      <c r="Y974" s="62"/>
      <c r="Z974" s="62"/>
      <c r="AA974" s="62"/>
      <c r="AB974" s="62"/>
      <c r="AC974" s="62"/>
      <c r="AD974" s="62"/>
      <c r="AE974" s="60"/>
    </row>
    <row r="97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c r="AA975" s="62"/>
      <c r="AB975" s="62"/>
      <c r="AC975" s="62"/>
      <c r="AD975" s="62"/>
      <c r="AE975" s="60"/>
    </row>
    <row r="976">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c r="AA976" s="62"/>
      <c r="AB976" s="62"/>
      <c r="AC976" s="62"/>
      <c r="AD976" s="62"/>
      <c r="AE976" s="60"/>
    </row>
    <row r="977">
      <c r="A977" s="62"/>
      <c r="B977" s="181" t="s">
        <v>608</v>
      </c>
      <c r="C977" s="62"/>
      <c r="D977" s="62"/>
      <c r="E977" s="62"/>
      <c r="F977" s="62"/>
      <c r="G977" s="62"/>
      <c r="H977" s="62"/>
      <c r="I977" s="62"/>
      <c r="J977" s="62"/>
      <c r="K977" s="62"/>
      <c r="L977" s="62"/>
      <c r="M977" s="62"/>
      <c r="N977" s="62"/>
      <c r="O977" s="62"/>
      <c r="P977" s="62"/>
      <c r="Q977" s="62"/>
      <c r="R977" s="62"/>
      <c r="S977" s="62"/>
      <c r="T977" s="271" t="s">
        <v>12572</v>
      </c>
      <c r="U977" s="62"/>
      <c r="V977" s="62"/>
      <c r="W977" s="62"/>
      <c r="X977" s="62"/>
      <c r="Y977" s="62"/>
      <c r="Z977" s="62"/>
      <c r="AA977" s="62"/>
      <c r="AB977" s="62"/>
      <c r="AC977" s="62"/>
      <c r="AD977" s="62"/>
      <c r="AE977" s="60"/>
    </row>
    <row r="978">
      <c r="A978" s="62"/>
      <c r="B978" s="62"/>
      <c r="C978" s="62"/>
      <c r="D978" s="62"/>
      <c r="E978" s="62"/>
      <c r="F978" s="62"/>
      <c r="G978" s="62"/>
      <c r="H978" s="62"/>
      <c r="I978" s="62"/>
      <c r="J978" s="62"/>
      <c r="K978" s="62"/>
      <c r="L978" s="62"/>
      <c r="M978" s="62"/>
      <c r="N978" s="62"/>
      <c r="O978" s="62"/>
      <c r="P978" s="62"/>
      <c r="Q978" s="62"/>
      <c r="R978" s="62"/>
      <c r="S978" s="62"/>
      <c r="T978" s="91" t="s">
        <v>11253</v>
      </c>
      <c r="U978" s="91" t="s">
        <v>11260</v>
      </c>
      <c r="V978" s="91" t="s">
        <v>11746</v>
      </c>
      <c r="W978" s="91" t="s">
        <v>10735</v>
      </c>
      <c r="X978" s="91" t="s">
        <v>11744</v>
      </c>
      <c r="Y978" s="91" t="s">
        <v>10880</v>
      </c>
      <c r="Z978" s="91" t="s">
        <v>11247</v>
      </c>
      <c r="AA978" s="91" t="s">
        <v>11252</v>
      </c>
      <c r="AB978" s="91" t="s">
        <v>11092</v>
      </c>
      <c r="AC978" s="91">
        <v>0.0</v>
      </c>
      <c r="AD978" s="91" t="s">
        <v>12533</v>
      </c>
      <c r="AE978" s="91" t="s">
        <v>10933</v>
      </c>
    </row>
    <row r="979">
      <c r="A979" s="62"/>
      <c r="B979" s="197" t="s">
        <v>12573</v>
      </c>
      <c r="C979" s="85"/>
      <c r="D979" s="85"/>
      <c r="E979" s="85"/>
      <c r="F979" s="85"/>
      <c r="G979" s="85"/>
      <c r="H979" s="85"/>
      <c r="I979" s="85"/>
      <c r="J979" s="85"/>
      <c r="K979" s="85"/>
      <c r="L979" s="85"/>
      <c r="M979" s="85"/>
      <c r="N979" s="85"/>
      <c r="O979" s="85"/>
      <c r="P979" s="62"/>
      <c r="Q979" s="62"/>
      <c r="R979" s="62"/>
      <c r="S979" s="62"/>
      <c r="T979" s="91" t="s">
        <v>11251</v>
      </c>
      <c r="U979" s="91" t="s">
        <v>12574</v>
      </c>
      <c r="V979" s="91" t="s">
        <v>11251</v>
      </c>
      <c r="W979" s="91" t="s">
        <v>10878</v>
      </c>
      <c r="X979" s="91" t="s">
        <v>11908</v>
      </c>
      <c r="Y979" s="91" t="s">
        <v>11746</v>
      </c>
      <c r="Z979" s="91" t="s">
        <v>10768</v>
      </c>
      <c r="AA979" s="91" t="s">
        <v>11100</v>
      </c>
      <c r="AB979" s="91" t="s">
        <v>11250</v>
      </c>
      <c r="AC979" s="91">
        <v>0.0</v>
      </c>
      <c r="AD979" s="91" t="s">
        <v>11256</v>
      </c>
      <c r="AE979" s="91" t="s">
        <v>10963</v>
      </c>
    </row>
    <row r="980">
      <c r="A980" s="66"/>
      <c r="B980" s="90" t="s">
        <v>12104</v>
      </c>
      <c r="C980" s="90" t="s">
        <v>12575</v>
      </c>
      <c r="D980" s="90" t="s">
        <v>10828</v>
      </c>
      <c r="E980" s="90" t="s">
        <v>10721</v>
      </c>
      <c r="F980" s="90" t="s">
        <v>10699</v>
      </c>
      <c r="G980" s="90" t="s">
        <v>12576</v>
      </c>
      <c r="H980" s="90" t="s">
        <v>10686</v>
      </c>
      <c r="I980" s="90" t="s">
        <v>10705</v>
      </c>
      <c r="J980" s="90" t="s">
        <v>10711</v>
      </c>
      <c r="K980" s="90" t="s">
        <v>10716</v>
      </c>
      <c r="L980" s="90" t="s">
        <v>10692</v>
      </c>
      <c r="M980" s="90" t="s">
        <v>10727</v>
      </c>
      <c r="N980" s="90" t="s">
        <v>12577</v>
      </c>
      <c r="O980" s="90" t="s">
        <v>12578</v>
      </c>
      <c r="P980" s="62"/>
      <c r="Q980" s="62"/>
      <c r="R980" s="62"/>
      <c r="S980" s="62"/>
      <c r="T980" s="91" t="s">
        <v>10880</v>
      </c>
      <c r="U980" s="91" t="s">
        <v>10803</v>
      </c>
      <c r="V980" s="91" t="s">
        <v>11746</v>
      </c>
      <c r="W980" s="91" t="s">
        <v>10934</v>
      </c>
      <c r="X980" s="91" t="s">
        <v>11259</v>
      </c>
      <c r="Y980" s="91" t="s">
        <v>11138</v>
      </c>
      <c r="Z980" s="91" t="s">
        <v>11262</v>
      </c>
      <c r="AA980" s="91" t="s">
        <v>11244</v>
      </c>
      <c r="AB980" s="91" t="s">
        <v>11255</v>
      </c>
      <c r="AC980" s="91">
        <v>0.0</v>
      </c>
      <c r="AD980" s="91" t="s">
        <v>11260</v>
      </c>
      <c r="AE980" s="91" t="s">
        <v>10951</v>
      </c>
    </row>
    <row r="981">
      <c r="A981" s="66"/>
      <c r="B981" s="87"/>
      <c r="C981" s="87"/>
      <c r="D981" s="87"/>
      <c r="E981" s="87"/>
      <c r="F981" s="87"/>
      <c r="G981" s="90" t="s">
        <v>10680</v>
      </c>
      <c r="H981" s="87"/>
      <c r="I981" s="87"/>
      <c r="J981" s="87"/>
      <c r="K981" s="87"/>
      <c r="L981" s="87"/>
      <c r="M981" s="87"/>
      <c r="N981" s="87"/>
      <c r="O981" s="87"/>
      <c r="P981" s="62"/>
      <c r="Q981" s="62"/>
      <c r="R981" s="62"/>
      <c r="S981" s="62"/>
      <c r="T981" s="91" t="s">
        <v>10865</v>
      </c>
      <c r="U981" s="91" t="s">
        <v>10780</v>
      </c>
      <c r="V981" s="91" t="s">
        <v>10961</v>
      </c>
      <c r="W981" s="91" t="s">
        <v>11926</v>
      </c>
      <c r="X981" s="91" t="s">
        <v>10864</v>
      </c>
      <c r="Y981" s="91" t="s">
        <v>10839</v>
      </c>
      <c r="Z981" s="91" t="s">
        <v>11620</v>
      </c>
      <c r="AA981" s="91" t="s">
        <v>11260</v>
      </c>
      <c r="AB981" s="91" t="s">
        <v>11247</v>
      </c>
      <c r="AC981" s="91">
        <v>0.0</v>
      </c>
      <c r="AD981" s="91" t="s">
        <v>11926</v>
      </c>
      <c r="AE981" s="91" t="s">
        <v>10963</v>
      </c>
    </row>
    <row r="982">
      <c r="A982" s="66"/>
      <c r="B982" s="87"/>
      <c r="C982" s="90" t="s">
        <v>12579</v>
      </c>
      <c r="D982" s="91" t="s">
        <v>11253</v>
      </c>
      <c r="E982" s="91" t="s">
        <v>11251</v>
      </c>
      <c r="F982" s="91" t="s">
        <v>10880</v>
      </c>
      <c r="G982" s="91" t="s">
        <v>10865</v>
      </c>
      <c r="H982" s="91" t="s">
        <v>11253</v>
      </c>
      <c r="I982" s="91" t="s">
        <v>11043</v>
      </c>
      <c r="J982" s="91" t="s">
        <v>11195</v>
      </c>
      <c r="K982" s="91" t="s">
        <v>10857</v>
      </c>
      <c r="L982" s="91" t="s">
        <v>10845</v>
      </c>
      <c r="M982" s="91" t="s">
        <v>10864</v>
      </c>
      <c r="N982" s="91" t="s">
        <v>11254</v>
      </c>
      <c r="O982" s="91" t="s">
        <v>10792</v>
      </c>
      <c r="P982" s="62"/>
      <c r="Q982" s="62"/>
      <c r="R982" s="62"/>
      <c r="S982" s="62"/>
      <c r="T982" s="91" t="s">
        <v>11253</v>
      </c>
      <c r="U982" s="91" t="s">
        <v>10729</v>
      </c>
      <c r="V982" s="91" t="s">
        <v>10842</v>
      </c>
      <c r="W982" s="91" t="s">
        <v>11254</v>
      </c>
      <c r="X982" s="91" t="s">
        <v>11930</v>
      </c>
      <c r="Y982" s="91" t="s">
        <v>11195</v>
      </c>
      <c r="Z982" s="91" t="s">
        <v>11251</v>
      </c>
      <c r="AA982" s="91" t="s">
        <v>10839</v>
      </c>
      <c r="AB982" s="91" t="s">
        <v>11254</v>
      </c>
      <c r="AC982" s="91">
        <v>0.0</v>
      </c>
      <c r="AD982" s="91" t="s">
        <v>10851</v>
      </c>
      <c r="AE982" s="91" t="s">
        <v>11276</v>
      </c>
    </row>
    <row r="983">
      <c r="A983" s="66"/>
      <c r="B983" s="90" t="s">
        <v>10753</v>
      </c>
      <c r="C983" s="90" t="s">
        <v>12580</v>
      </c>
      <c r="D983" s="91" t="s">
        <v>11260</v>
      </c>
      <c r="E983" s="91" t="s">
        <v>12574</v>
      </c>
      <c r="F983" s="91" t="s">
        <v>10803</v>
      </c>
      <c r="G983" s="91" t="s">
        <v>10780</v>
      </c>
      <c r="H983" s="91" t="s">
        <v>10729</v>
      </c>
      <c r="I983" s="91" t="s">
        <v>11263</v>
      </c>
      <c r="J983" s="91" t="s">
        <v>12533</v>
      </c>
      <c r="K983" s="91" t="s">
        <v>11100</v>
      </c>
      <c r="L983" s="91" t="s">
        <v>10934</v>
      </c>
      <c r="M983" s="91" t="s">
        <v>11104</v>
      </c>
      <c r="N983" s="91" t="s">
        <v>11136</v>
      </c>
      <c r="O983" s="91" t="s">
        <v>11074</v>
      </c>
      <c r="P983" s="62"/>
      <c r="Q983" s="62"/>
      <c r="R983" s="62"/>
      <c r="S983" s="62"/>
      <c r="T983" s="91" t="s">
        <v>11043</v>
      </c>
      <c r="U983" s="91" t="s">
        <v>11263</v>
      </c>
      <c r="V983" s="91" t="s">
        <v>10864</v>
      </c>
      <c r="W983" s="91" t="s">
        <v>11092</v>
      </c>
      <c r="X983" s="91" t="s">
        <v>11195</v>
      </c>
      <c r="Y983" s="91" t="s">
        <v>11092</v>
      </c>
      <c r="Z983" s="91" t="s">
        <v>11250</v>
      </c>
      <c r="AA983" s="91" t="s">
        <v>11096</v>
      </c>
      <c r="AB983" s="91" t="s">
        <v>11250</v>
      </c>
      <c r="AC983" s="91">
        <v>0.0</v>
      </c>
      <c r="AD983" s="91" t="s">
        <v>11244</v>
      </c>
      <c r="AE983" s="91" t="s">
        <v>12574</v>
      </c>
    </row>
    <row r="984">
      <c r="A984" s="66"/>
      <c r="B984" s="87"/>
      <c r="C984" s="90" t="s">
        <v>12581</v>
      </c>
      <c r="D984" s="91" t="s">
        <v>11746</v>
      </c>
      <c r="E984" s="91" t="s">
        <v>11251</v>
      </c>
      <c r="F984" s="91" t="s">
        <v>11746</v>
      </c>
      <c r="G984" s="91" t="s">
        <v>10961</v>
      </c>
      <c r="H984" s="91" t="s">
        <v>10842</v>
      </c>
      <c r="I984" s="91" t="s">
        <v>10864</v>
      </c>
      <c r="J984" s="91" t="s">
        <v>10795</v>
      </c>
      <c r="K984" s="91" t="s">
        <v>10880</v>
      </c>
      <c r="L984" s="91" t="s">
        <v>11250</v>
      </c>
      <c r="M984" s="91" t="s">
        <v>10870</v>
      </c>
      <c r="N984" s="91" t="s">
        <v>10768</v>
      </c>
      <c r="O984" s="91" t="s">
        <v>10978</v>
      </c>
      <c r="P984" s="62"/>
      <c r="Q984" s="62"/>
      <c r="R984" s="62"/>
      <c r="S984" s="62"/>
      <c r="T984" s="91" t="s">
        <v>11195</v>
      </c>
      <c r="U984" s="91" t="s">
        <v>12533</v>
      </c>
      <c r="V984" s="91" t="s">
        <v>10795</v>
      </c>
      <c r="W984" s="91" t="s">
        <v>11260</v>
      </c>
      <c r="X984" s="91" t="s">
        <v>11259</v>
      </c>
      <c r="Y984" s="91" t="s">
        <v>11248</v>
      </c>
      <c r="Z984" s="91" t="s">
        <v>11252</v>
      </c>
      <c r="AA984" s="91" t="s">
        <v>11919</v>
      </c>
      <c r="AB984" s="91" t="s">
        <v>10820</v>
      </c>
      <c r="AC984" s="91">
        <v>0.0</v>
      </c>
      <c r="AD984" s="91" t="s">
        <v>11931</v>
      </c>
      <c r="AE984" s="91" t="s">
        <v>10951</v>
      </c>
    </row>
    <row r="985">
      <c r="A985" s="66"/>
      <c r="B985" s="87"/>
      <c r="C985" s="90" t="s">
        <v>12579</v>
      </c>
      <c r="D985" s="91" t="s">
        <v>10735</v>
      </c>
      <c r="E985" s="91" t="s">
        <v>10878</v>
      </c>
      <c r="F985" s="91" t="s">
        <v>10934</v>
      </c>
      <c r="G985" s="91" t="s">
        <v>11926</v>
      </c>
      <c r="H985" s="91" t="s">
        <v>11254</v>
      </c>
      <c r="I985" s="91" t="s">
        <v>11092</v>
      </c>
      <c r="J985" s="91" t="s">
        <v>11260</v>
      </c>
      <c r="K985" s="91" t="s">
        <v>10700</v>
      </c>
      <c r="L985" s="91" t="s">
        <v>11251</v>
      </c>
      <c r="M985" s="91" t="s">
        <v>11243</v>
      </c>
      <c r="N985" s="91" t="s">
        <v>11081</v>
      </c>
      <c r="O985" s="91" t="s">
        <v>10700</v>
      </c>
      <c r="P985" s="62"/>
      <c r="Q985" s="62"/>
      <c r="R985" s="62"/>
      <c r="S985" s="62"/>
      <c r="T985" s="91" t="s">
        <v>10857</v>
      </c>
      <c r="U985" s="91" t="s">
        <v>11100</v>
      </c>
      <c r="V985" s="91" t="s">
        <v>10880</v>
      </c>
      <c r="W985" s="91" t="s">
        <v>10700</v>
      </c>
      <c r="X985" s="91" t="s">
        <v>11908</v>
      </c>
      <c r="Y985" s="91" t="s">
        <v>10768</v>
      </c>
      <c r="Z985" s="91" t="s">
        <v>11706</v>
      </c>
      <c r="AA985" s="91" t="s">
        <v>12523</v>
      </c>
      <c r="AB985" s="91" t="s">
        <v>11092</v>
      </c>
      <c r="AC985" s="91">
        <v>0.0</v>
      </c>
      <c r="AD985" s="91" t="s">
        <v>11276</v>
      </c>
      <c r="AE985" s="91" t="s">
        <v>11146</v>
      </c>
    </row>
    <row r="986">
      <c r="A986" s="66"/>
      <c r="B986" s="90" t="s">
        <v>10754</v>
      </c>
      <c r="C986" s="90" t="s">
        <v>12580</v>
      </c>
      <c r="D986" s="91" t="s">
        <v>11744</v>
      </c>
      <c r="E986" s="91" t="s">
        <v>11908</v>
      </c>
      <c r="F986" s="91" t="s">
        <v>11259</v>
      </c>
      <c r="G986" s="91" t="s">
        <v>10864</v>
      </c>
      <c r="H986" s="91" t="s">
        <v>11930</v>
      </c>
      <c r="I986" s="91" t="s">
        <v>11195</v>
      </c>
      <c r="J986" s="91" t="s">
        <v>11259</v>
      </c>
      <c r="K986" s="91" t="s">
        <v>11908</v>
      </c>
      <c r="L986" s="91" t="s">
        <v>11930</v>
      </c>
      <c r="M986" s="91" t="s">
        <v>11259</v>
      </c>
      <c r="N986" s="91" t="s">
        <v>11744</v>
      </c>
      <c r="O986" s="91" t="s">
        <v>10951</v>
      </c>
      <c r="P986" s="62"/>
      <c r="Q986" s="62"/>
      <c r="R986" s="62"/>
      <c r="S986" s="62"/>
      <c r="T986" s="91" t="s">
        <v>10845</v>
      </c>
      <c r="U986" s="91" t="s">
        <v>10934</v>
      </c>
      <c r="V986" s="91" t="s">
        <v>11250</v>
      </c>
      <c r="W986" s="91" t="s">
        <v>11251</v>
      </c>
      <c r="X986" s="91" t="s">
        <v>11930</v>
      </c>
      <c r="Y986" s="91" t="s">
        <v>11254</v>
      </c>
      <c r="Z986" s="91" t="s">
        <v>10865</v>
      </c>
      <c r="AA986" s="91" t="s">
        <v>11248</v>
      </c>
      <c r="AB986" s="91" t="s">
        <v>11253</v>
      </c>
      <c r="AC986" s="91">
        <v>0.0</v>
      </c>
      <c r="AD986" s="91" t="s">
        <v>11146</v>
      </c>
      <c r="AE986" s="91" t="s">
        <v>10933</v>
      </c>
    </row>
    <row r="987">
      <c r="A987" s="66"/>
      <c r="B987" s="87"/>
      <c r="C987" s="90" t="s">
        <v>12581</v>
      </c>
      <c r="D987" s="91" t="s">
        <v>10880</v>
      </c>
      <c r="E987" s="91" t="s">
        <v>11746</v>
      </c>
      <c r="F987" s="91" t="s">
        <v>11138</v>
      </c>
      <c r="G987" s="91" t="s">
        <v>10839</v>
      </c>
      <c r="H987" s="91" t="s">
        <v>11195</v>
      </c>
      <c r="I987" s="91" t="s">
        <v>11092</v>
      </c>
      <c r="J987" s="91" t="s">
        <v>11248</v>
      </c>
      <c r="K987" s="91" t="s">
        <v>10768</v>
      </c>
      <c r="L987" s="91" t="s">
        <v>11254</v>
      </c>
      <c r="M987" s="91" t="s">
        <v>10864</v>
      </c>
      <c r="N987" s="91" t="s">
        <v>10795</v>
      </c>
      <c r="O987" s="91" t="s">
        <v>11136</v>
      </c>
      <c r="P987" s="62"/>
      <c r="Q987" s="62"/>
      <c r="R987" s="62"/>
      <c r="S987" s="62"/>
      <c r="T987" s="91" t="s">
        <v>10864</v>
      </c>
      <c r="U987" s="91" t="s">
        <v>11104</v>
      </c>
      <c r="V987" s="91" t="s">
        <v>10870</v>
      </c>
      <c r="W987" s="91" t="s">
        <v>11243</v>
      </c>
      <c r="X987" s="91" t="s">
        <v>11259</v>
      </c>
      <c r="Y987" s="91" t="s">
        <v>10864</v>
      </c>
      <c r="Z987" s="91" t="s">
        <v>11029</v>
      </c>
      <c r="AA987" s="91" t="s">
        <v>10795</v>
      </c>
      <c r="AB987" s="91" t="s">
        <v>10808</v>
      </c>
      <c r="AC987" s="91">
        <v>0.0</v>
      </c>
      <c r="AD987" s="91" t="s">
        <v>10780</v>
      </c>
      <c r="AE987" s="91" t="s">
        <v>11931</v>
      </c>
    </row>
    <row r="988">
      <c r="A988" s="66"/>
      <c r="B988" s="87"/>
      <c r="C988" s="90" t="s">
        <v>12579</v>
      </c>
      <c r="D988" s="91" t="s">
        <v>11247</v>
      </c>
      <c r="E988" s="91" t="s">
        <v>10768</v>
      </c>
      <c r="F988" s="91" t="s">
        <v>11262</v>
      </c>
      <c r="G988" s="91" t="s">
        <v>11620</v>
      </c>
      <c r="H988" s="91" t="s">
        <v>11251</v>
      </c>
      <c r="I988" s="91" t="s">
        <v>11250</v>
      </c>
      <c r="J988" s="91" t="s">
        <v>11252</v>
      </c>
      <c r="K988" s="91" t="s">
        <v>11706</v>
      </c>
      <c r="L988" s="91" t="s">
        <v>10865</v>
      </c>
      <c r="M988" s="91" t="s">
        <v>11029</v>
      </c>
      <c r="N988" s="91" t="s">
        <v>11247</v>
      </c>
      <c r="O988" s="91" t="s">
        <v>10945</v>
      </c>
      <c r="P988" s="62"/>
      <c r="Q988" s="62"/>
      <c r="R988" s="62"/>
      <c r="S988" s="62"/>
      <c r="T988" s="62"/>
      <c r="U988" s="62"/>
      <c r="V988" s="62"/>
      <c r="W988" s="62"/>
      <c r="X988" s="62"/>
      <c r="Y988" s="62"/>
      <c r="Z988" s="62"/>
      <c r="AA988" s="62"/>
      <c r="AB988" s="62"/>
      <c r="AC988" s="62"/>
      <c r="AD988" s="62"/>
      <c r="AE988" s="60"/>
    </row>
    <row r="989">
      <c r="A989" s="66"/>
      <c r="B989" s="90" t="s">
        <v>12582</v>
      </c>
      <c r="C989" s="90" t="s">
        <v>12580</v>
      </c>
      <c r="D989" s="91" t="s">
        <v>11252</v>
      </c>
      <c r="E989" s="91" t="s">
        <v>11100</v>
      </c>
      <c r="F989" s="91" t="s">
        <v>11244</v>
      </c>
      <c r="G989" s="91" t="s">
        <v>11260</v>
      </c>
      <c r="H989" s="91" t="s">
        <v>10839</v>
      </c>
      <c r="I989" s="91" t="s">
        <v>11096</v>
      </c>
      <c r="J989" s="91" t="s">
        <v>11919</v>
      </c>
      <c r="K989" s="91" t="s">
        <v>12523</v>
      </c>
      <c r="L989" s="91" t="s">
        <v>11248</v>
      </c>
      <c r="M989" s="91" t="s">
        <v>10795</v>
      </c>
      <c r="N989" s="91" t="s">
        <v>11042</v>
      </c>
      <c r="O989" s="91" t="s">
        <v>11064</v>
      </c>
      <c r="P989" s="62"/>
      <c r="Q989" s="62"/>
      <c r="R989" s="62"/>
      <c r="S989" s="62"/>
      <c r="T989" s="62"/>
      <c r="U989" s="62"/>
      <c r="V989" s="62"/>
      <c r="W989" s="62"/>
      <c r="X989" s="62"/>
      <c r="Y989" s="62"/>
      <c r="Z989" s="62"/>
      <c r="AA989" s="62"/>
      <c r="AB989" s="62"/>
      <c r="AC989" s="62"/>
      <c r="AD989" s="62"/>
      <c r="AE989" s="60"/>
    </row>
    <row r="990">
      <c r="A990" s="66"/>
      <c r="B990" s="87"/>
      <c r="C990" s="90" t="s">
        <v>12581</v>
      </c>
      <c r="D990" s="91" t="s">
        <v>11092</v>
      </c>
      <c r="E990" s="91" t="s">
        <v>11250</v>
      </c>
      <c r="F990" s="91" t="s">
        <v>11255</v>
      </c>
      <c r="G990" s="91" t="s">
        <v>11247</v>
      </c>
      <c r="H990" s="91" t="s">
        <v>11254</v>
      </c>
      <c r="I990" s="91" t="s">
        <v>11250</v>
      </c>
      <c r="J990" s="91" t="s">
        <v>10820</v>
      </c>
      <c r="K990" s="91" t="s">
        <v>11092</v>
      </c>
      <c r="L990" s="91" t="s">
        <v>11253</v>
      </c>
      <c r="M990" s="91" t="s">
        <v>10808</v>
      </c>
      <c r="N990" s="91" t="s">
        <v>11144</v>
      </c>
      <c r="O990" s="91" t="s">
        <v>11008</v>
      </c>
      <c r="P990" s="62"/>
      <c r="Q990" s="62"/>
      <c r="R990" s="62"/>
      <c r="S990" s="62"/>
      <c r="T990" s="62"/>
      <c r="U990" s="62"/>
      <c r="V990" s="62"/>
      <c r="W990" s="62"/>
      <c r="X990" s="62"/>
      <c r="Y990" s="62"/>
      <c r="Z990" s="62"/>
      <c r="AA990" s="62"/>
      <c r="AB990" s="62"/>
      <c r="AC990" s="62"/>
      <c r="AD990" s="62"/>
      <c r="AE990" s="60"/>
    </row>
    <row r="991">
      <c r="A991" s="66"/>
      <c r="B991" s="87"/>
      <c r="C991" s="90" t="s">
        <v>12579</v>
      </c>
      <c r="D991" s="91">
        <v>0.0</v>
      </c>
      <c r="E991" s="91">
        <v>0.0</v>
      </c>
      <c r="F991" s="91">
        <v>0.0</v>
      </c>
      <c r="G991" s="91">
        <v>0.0</v>
      </c>
      <c r="H991" s="91">
        <v>0.0</v>
      </c>
      <c r="I991" s="91">
        <v>0.0</v>
      </c>
      <c r="J991" s="91">
        <v>0.0</v>
      </c>
      <c r="K991" s="91">
        <v>0.0</v>
      </c>
      <c r="L991" s="91">
        <v>0.0</v>
      </c>
      <c r="M991" s="91">
        <v>0.0</v>
      </c>
      <c r="N991" s="91">
        <v>0.0</v>
      </c>
      <c r="O991" s="91">
        <v>0.0</v>
      </c>
      <c r="P991" s="62"/>
      <c r="Q991" s="62"/>
      <c r="R991" s="62"/>
      <c r="S991" s="62"/>
      <c r="T991" s="62"/>
      <c r="U991" s="62"/>
      <c r="V991" s="62"/>
      <c r="W991" s="62"/>
      <c r="X991" s="62"/>
      <c r="Y991" s="62"/>
      <c r="Z991" s="62"/>
      <c r="AA991" s="62"/>
      <c r="AB991" s="62"/>
      <c r="AC991" s="62"/>
      <c r="AD991" s="62"/>
      <c r="AE991" s="60"/>
    </row>
    <row r="992">
      <c r="A992" s="66"/>
      <c r="B992" s="90" t="s">
        <v>12583</v>
      </c>
      <c r="C992" s="90" t="s">
        <v>12580</v>
      </c>
      <c r="D992" s="91" t="s">
        <v>12533</v>
      </c>
      <c r="E992" s="91" t="s">
        <v>11256</v>
      </c>
      <c r="F992" s="91" t="s">
        <v>11260</v>
      </c>
      <c r="G992" s="91" t="s">
        <v>11926</v>
      </c>
      <c r="H992" s="91" t="s">
        <v>10851</v>
      </c>
      <c r="I992" s="91" t="s">
        <v>11244</v>
      </c>
      <c r="J992" s="91" t="s">
        <v>11931</v>
      </c>
      <c r="K992" s="91" t="s">
        <v>11276</v>
      </c>
      <c r="L992" s="91" t="s">
        <v>11146</v>
      </c>
      <c r="M992" s="91" t="s">
        <v>10780</v>
      </c>
      <c r="N992" s="91" t="s">
        <v>12533</v>
      </c>
      <c r="O992" s="91" t="s">
        <v>10792</v>
      </c>
      <c r="P992" s="62"/>
      <c r="Q992" s="62"/>
      <c r="R992" s="62"/>
      <c r="S992" s="62"/>
      <c r="T992" s="62"/>
      <c r="U992" s="62"/>
      <c r="V992" s="62"/>
      <c r="W992" s="62"/>
      <c r="X992" s="62"/>
      <c r="Y992" s="62"/>
      <c r="Z992" s="62"/>
      <c r="AA992" s="62"/>
      <c r="AB992" s="62"/>
      <c r="AC992" s="62"/>
      <c r="AD992" s="62"/>
      <c r="AE992" s="60"/>
    </row>
    <row r="993">
      <c r="A993" s="66"/>
      <c r="B993" s="87"/>
      <c r="C993" s="90" t="s">
        <v>12581</v>
      </c>
      <c r="D993" s="91" t="s">
        <v>10933</v>
      </c>
      <c r="E993" s="91" t="s">
        <v>10963</v>
      </c>
      <c r="F993" s="91" t="s">
        <v>10951</v>
      </c>
      <c r="G993" s="91" t="s">
        <v>10963</v>
      </c>
      <c r="H993" s="91" t="s">
        <v>11276</v>
      </c>
      <c r="I993" s="91" t="s">
        <v>12574</v>
      </c>
      <c r="J993" s="91" t="s">
        <v>10951</v>
      </c>
      <c r="K993" s="91" t="s">
        <v>11146</v>
      </c>
      <c r="L993" s="91" t="s">
        <v>10933</v>
      </c>
      <c r="M993" s="91" t="s">
        <v>11931</v>
      </c>
      <c r="N993" s="91" t="s">
        <v>10963</v>
      </c>
      <c r="O993" s="91" t="s">
        <v>10803</v>
      </c>
      <c r="P993" s="62"/>
      <c r="Q993" s="62"/>
      <c r="R993" s="62"/>
      <c r="S993" s="62"/>
      <c r="T993" s="62"/>
      <c r="U993" s="62"/>
      <c r="V993" s="62"/>
      <c r="W993" s="62"/>
      <c r="X993" s="62"/>
      <c r="Y993" s="62"/>
      <c r="Z993" s="62"/>
      <c r="AA993" s="62"/>
      <c r="AB993" s="62"/>
      <c r="AC993" s="62"/>
      <c r="AD993" s="62"/>
      <c r="AE993" s="60"/>
    </row>
    <row r="99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c r="AA994" s="62"/>
      <c r="AB994" s="62"/>
      <c r="AC994" s="62"/>
      <c r="AD994" s="62"/>
      <c r="AE994" s="60"/>
    </row>
    <row r="995">
      <c r="A995" s="62"/>
      <c r="B995" s="181" t="s">
        <v>4608</v>
      </c>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c r="AA995" s="62"/>
      <c r="AB995" s="62"/>
      <c r="AC995" s="62"/>
      <c r="AD995" s="62"/>
      <c r="AE995" s="60"/>
    </row>
    <row r="996">
      <c r="A996" s="62"/>
      <c r="B996" s="183" t="s">
        <v>10374</v>
      </c>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c r="AA996" s="62"/>
      <c r="AB996" s="62"/>
      <c r="AC996" s="62"/>
      <c r="AD996" s="62"/>
      <c r="AE996" s="60"/>
    </row>
    <row r="997">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c r="AA997" s="62"/>
      <c r="AB997" s="62"/>
      <c r="AC997" s="62"/>
      <c r="AD997" s="62"/>
      <c r="AE997" s="60"/>
    </row>
    <row r="998">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c r="AA998" s="62"/>
      <c r="AB998" s="62"/>
      <c r="AC998" s="62"/>
      <c r="AD998" s="62"/>
      <c r="AE998" s="60"/>
    </row>
    <row r="999">
      <c r="A999" s="62"/>
      <c r="B999" s="211" t="s">
        <v>4032</v>
      </c>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c r="AA999" s="62"/>
      <c r="AB999" s="62"/>
      <c r="AC999" s="62"/>
      <c r="AD999" s="62"/>
      <c r="AE999" s="60"/>
    </row>
    <row r="1000">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c r="AA1000" s="62"/>
      <c r="AB1000" s="62"/>
      <c r="AC1000" s="62"/>
      <c r="AD1000" s="62"/>
      <c r="AE1000" s="60"/>
    </row>
    <row r="1001">
      <c r="A1001" s="62"/>
      <c r="B1001" s="197" t="s">
        <v>12584</v>
      </c>
      <c r="C1001" s="85"/>
      <c r="D1001" s="85"/>
      <c r="E1001" s="85"/>
      <c r="F1001" s="85"/>
      <c r="G1001" s="85"/>
      <c r="H1001" s="85"/>
      <c r="I1001" s="85"/>
      <c r="J1001" s="85"/>
      <c r="K1001" s="85"/>
      <c r="L1001" s="85"/>
      <c r="M1001" s="62"/>
      <c r="N1001" s="62"/>
      <c r="O1001" s="62"/>
      <c r="P1001" s="62"/>
      <c r="Q1001" s="62"/>
      <c r="R1001" s="62"/>
      <c r="S1001" s="62"/>
      <c r="T1001" s="62"/>
      <c r="U1001" s="62"/>
      <c r="V1001" s="62"/>
      <c r="W1001" s="62"/>
      <c r="X1001" s="62"/>
      <c r="Y1001" s="62"/>
      <c r="Z1001" s="62"/>
      <c r="AA1001" s="62"/>
      <c r="AB1001" s="62"/>
      <c r="AC1001" s="62"/>
      <c r="AD1001" s="62"/>
      <c r="AE1001" s="60"/>
    </row>
    <row r="1002">
      <c r="A1002" s="66"/>
      <c r="B1002" s="272" t="s">
        <v>11402</v>
      </c>
      <c r="C1002" s="273" t="s">
        <v>10753</v>
      </c>
      <c r="D1002" s="69"/>
      <c r="E1002" s="69"/>
      <c r="F1002" s="69"/>
      <c r="G1002" s="69"/>
      <c r="H1002" s="69"/>
      <c r="I1002" s="69"/>
      <c r="J1002" s="69"/>
      <c r="K1002" s="69"/>
      <c r="L1002" s="70"/>
      <c r="M1002" s="62"/>
      <c r="N1002" s="62"/>
      <c r="O1002" s="62"/>
      <c r="P1002" s="62"/>
      <c r="Q1002" s="62"/>
      <c r="R1002" s="62"/>
      <c r="S1002" s="62"/>
      <c r="T1002" s="62"/>
      <c r="U1002" s="62"/>
      <c r="V1002" s="62"/>
      <c r="W1002" s="62"/>
      <c r="X1002" s="62"/>
      <c r="Y1002" s="62"/>
      <c r="Z1002" s="62"/>
      <c r="AA1002" s="62"/>
      <c r="AB1002" s="62"/>
      <c r="AC1002" s="62"/>
      <c r="AD1002" s="62"/>
      <c r="AE1002" s="60"/>
    </row>
    <row r="1003">
      <c r="A1003" s="66"/>
      <c r="B1003" s="263"/>
      <c r="C1003" s="274" t="s">
        <v>12244</v>
      </c>
      <c r="D1003" s="70"/>
      <c r="E1003" s="274" t="s">
        <v>12124</v>
      </c>
      <c r="F1003" s="70"/>
      <c r="G1003" s="274" t="s">
        <v>12272</v>
      </c>
      <c r="H1003" s="70"/>
      <c r="I1003" s="274" t="s">
        <v>12126</v>
      </c>
      <c r="J1003" s="70"/>
      <c r="K1003" s="274" t="s">
        <v>12585</v>
      </c>
      <c r="L1003" s="70"/>
      <c r="M1003" s="62"/>
      <c r="N1003" s="62"/>
      <c r="O1003" s="62"/>
      <c r="P1003" s="62"/>
      <c r="Q1003" s="62"/>
      <c r="R1003" s="62"/>
      <c r="S1003" s="62"/>
      <c r="T1003" s="62"/>
      <c r="U1003" s="62"/>
      <c r="V1003" s="62"/>
      <c r="W1003" s="62"/>
      <c r="X1003" s="62"/>
      <c r="Y1003" s="62"/>
      <c r="Z1003" s="62"/>
      <c r="AA1003" s="62"/>
      <c r="AB1003" s="62"/>
      <c r="AC1003" s="62"/>
      <c r="AD1003" s="62"/>
      <c r="AE1003" s="60"/>
    </row>
    <row r="1004">
      <c r="A1004" s="66"/>
      <c r="B1004" s="89"/>
      <c r="C1004" s="201" t="s">
        <v>11600</v>
      </c>
      <c r="D1004" s="201" t="s">
        <v>12586</v>
      </c>
      <c r="E1004" s="201" t="s">
        <v>11600</v>
      </c>
      <c r="F1004" s="201" t="s">
        <v>12586</v>
      </c>
      <c r="G1004" s="201" t="s">
        <v>11600</v>
      </c>
      <c r="H1004" s="201" t="s">
        <v>12586</v>
      </c>
      <c r="I1004" s="201" t="s">
        <v>11600</v>
      </c>
      <c r="J1004" s="201" t="s">
        <v>12586</v>
      </c>
      <c r="K1004" s="201" t="s">
        <v>11600</v>
      </c>
      <c r="L1004" s="201" t="s">
        <v>12586</v>
      </c>
      <c r="M1004" s="62"/>
      <c r="N1004" s="62"/>
      <c r="O1004" s="62"/>
      <c r="P1004" s="62"/>
      <c r="Q1004" s="62"/>
      <c r="R1004" s="62"/>
      <c r="S1004" s="62"/>
      <c r="T1004" s="62"/>
      <c r="U1004" s="62"/>
      <c r="V1004" s="62"/>
      <c r="W1004" s="62"/>
      <c r="X1004" s="62"/>
      <c r="Y1004" s="62"/>
      <c r="Z1004" s="62"/>
      <c r="AA1004" s="62"/>
      <c r="AB1004" s="62"/>
      <c r="AC1004" s="62"/>
      <c r="AD1004" s="62"/>
      <c r="AE1004" s="60"/>
    </row>
    <row r="1005">
      <c r="A1005" s="66"/>
      <c r="B1005" s="201" t="s">
        <v>10680</v>
      </c>
      <c r="C1005" s="210" t="s">
        <v>11123</v>
      </c>
      <c r="D1005" s="210" t="s">
        <v>11602</v>
      </c>
      <c r="E1005" s="210">
        <v>0.0</v>
      </c>
      <c r="F1005" s="210" t="s">
        <v>10885</v>
      </c>
      <c r="G1005" s="201" t="s">
        <v>10079</v>
      </c>
      <c r="H1005" s="201" t="s">
        <v>10079</v>
      </c>
      <c r="I1005" s="210" t="s">
        <v>11208</v>
      </c>
      <c r="J1005" s="210" t="s">
        <v>11267</v>
      </c>
      <c r="K1005" s="210" t="s">
        <v>10761</v>
      </c>
      <c r="L1005" s="210" t="s">
        <v>11125</v>
      </c>
      <c r="M1005" s="62"/>
      <c r="N1005" s="62"/>
      <c r="O1005" s="62"/>
      <c r="P1005" s="62"/>
      <c r="Q1005" s="62"/>
      <c r="R1005" s="62"/>
      <c r="S1005" s="62"/>
      <c r="T1005" s="62"/>
      <c r="U1005" s="62"/>
      <c r="V1005" s="62"/>
      <c r="W1005" s="62"/>
      <c r="X1005" s="62"/>
      <c r="Y1005" s="62"/>
      <c r="Z1005" s="62"/>
      <c r="AA1005" s="62"/>
      <c r="AB1005" s="62"/>
      <c r="AC1005" s="62"/>
      <c r="AD1005" s="62"/>
      <c r="AE1005" s="60"/>
    </row>
    <row r="1006">
      <c r="A1006" s="66"/>
      <c r="B1006" s="201" t="s">
        <v>10686</v>
      </c>
      <c r="C1006" s="210" t="s">
        <v>11080</v>
      </c>
      <c r="D1006" s="210" t="s">
        <v>11780</v>
      </c>
      <c r="E1006" s="210">
        <v>0.0</v>
      </c>
      <c r="F1006" s="210" t="s">
        <v>11095</v>
      </c>
      <c r="G1006" s="210">
        <v>0.0</v>
      </c>
      <c r="H1006" s="210" t="s">
        <v>12433</v>
      </c>
      <c r="I1006" s="210" t="s">
        <v>10768</v>
      </c>
      <c r="J1006" s="210" t="s">
        <v>11112</v>
      </c>
      <c r="K1006" s="210" t="s">
        <v>10829</v>
      </c>
      <c r="L1006" s="210" t="s">
        <v>10829</v>
      </c>
      <c r="M1006" s="62"/>
      <c r="N1006" s="62"/>
      <c r="O1006" s="62"/>
      <c r="P1006" s="62"/>
      <c r="Q1006" s="62"/>
      <c r="R1006" s="62"/>
      <c r="S1006" s="62"/>
      <c r="T1006" s="62"/>
      <c r="U1006" s="62"/>
      <c r="V1006" s="62"/>
      <c r="W1006" s="62"/>
      <c r="X1006" s="62"/>
      <c r="Y1006" s="62"/>
      <c r="Z1006" s="62"/>
      <c r="AA1006" s="62"/>
      <c r="AB1006" s="62"/>
      <c r="AC1006" s="62"/>
      <c r="AD1006" s="62"/>
      <c r="AE1006" s="60"/>
    </row>
    <row r="1007">
      <c r="A1007" s="66"/>
      <c r="B1007" s="201" t="s">
        <v>10692</v>
      </c>
      <c r="C1007" s="210" t="s">
        <v>10802</v>
      </c>
      <c r="D1007" s="210" t="s">
        <v>10878</v>
      </c>
      <c r="E1007" s="210">
        <v>0.0</v>
      </c>
      <c r="F1007" s="210">
        <v>1.0</v>
      </c>
      <c r="G1007" s="210">
        <v>0.0</v>
      </c>
      <c r="H1007" s="210">
        <v>0.0</v>
      </c>
      <c r="I1007" s="210" t="s">
        <v>10764</v>
      </c>
      <c r="J1007" s="210" t="s">
        <v>10795</v>
      </c>
      <c r="K1007" s="210" t="s">
        <v>10900</v>
      </c>
      <c r="L1007" s="210" t="s">
        <v>10900</v>
      </c>
      <c r="M1007" s="62"/>
      <c r="N1007" s="62"/>
      <c r="O1007" s="62"/>
      <c r="P1007" s="62"/>
      <c r="Q1007" s="62"/>
      <c r="R1007" s="62"/>
      <c r="S1007" s="62"/>
      <c r="T1007" s="62"/>
      <c r="U1007" s="62"/>
      <c r="V1007" s="62"/>
      <c r="W1007" s="62"/>
      <c r="X1007" s="62"/>
      <c r="Y1007" s="62"/>
      <c r="Z1007" s="62"/>
      <c r="AA1007" s="62"/>
      <c r="AB1007" s="62"/>
      <c r="AC1007" s="62"/>
      <c r="AD1007" s="62"/>
      <c r="AE1007" s="60"/>
    </row>
    <row r="1008">
      <c r="A1008" s="66"/>
      <c r="B1008" s="201" t="s">
        <v>10699</v>
      </c>
      <c r="C1008" s="210" t="s">
        <v>11130</v>
      </c>
      <c r="D1008" s="210">
        <v>1.0</v>
      </c>
      <c r="E1008" s="210">
        <v>0.0</v>
      </c>
      <c r="F1008" s="210">
        <v>1.0</v>
      </c>
      <c r="G1008" s="201" t="s">
        <v>10079</v>
      </c>
      <c r="H1008" s="201" t="s">
        <v>10079</v>
      </c>
      <c r="I1008" s="210" t="s">
        <v>10870</v>
      </c>
      <c r="J1008" s="210" t="s">
        <v>12425</v>
      </c>
      <c r="K1008" s="210">
        <v>1.0</v>
      </c>
      <c r="L1008" s="210">
        <v>1.0</v>
      </c>
      <c r="M1008" s="62"/>
      <c r="N1008" s="62"/>
      <c r="O1008" s="62"/>
      <c r="P1008" s="62"/>
      <c r="Q1008" s="62"/>
      <c r="R1008" s="62"/>
      <c r="S1008" s="62"/>
      <c r="T1008" s="62"/>
      <c r="U1008" s="62"/>
      <c r="V1008" s="62"/>
      <c r="W1008" s="62"/>
      <c r="X1008" s="62"/>
      <c r="Y1008" s="62"/>
      <c r="Z1008" s="62"/>
      <c r="AA1008" s="62"/>
      <c r="AB1008" s="62"/>
      <c r="AC1008" s="62"/>
      <c r="AD1008" s="62"/>
      <c r="AE1008" s="60"/>
    </row>
    <row r="1009">
      <c r="A1009" s="66"/>
      <c r="B1009" s="201" t="s">
        <v>10705</v>
      </c>
      <c r="C1009" s="210" t="s">
        <v>11764</v>
      </c>
      <c r="D1009" s="210" t="s">
        <v>10930</v>
      </c>
      <c r="E1009" s="201" t="s">
        <v>10079</v>
      </c>
      <c r="F1009" s="201" t="s">
        <v>10079</v>
      </c>
      <c r="G1009" s="210">
        <v>0.0</v>
      </c>
      <c r="H1009" s="210">
        <v>0.0</v>
      </c>
      <c r="I1009" s="210" t="s">
        <v>10911</v>
      </c>
      <c r="J1009" s="210" t="s">
        <v>11148</v>
      </c>
      <c r="K1009" s="210" t="s">
        <v>11060</v>
      </c>
      <c r="L1009" s="210" t="s">
        <v>11181</v>
      </c>
      <c r="M1009" s="62"/>
      <c r="N1009" s="62"/>
      <c r="O1009" s="62"/>
      <c r="P1009" s="62"/>
      <c r="Q1009" s="62"/>
      <c r="R1009" s="62"/>
      <c r="S1009" s="62"/>
      <c r="T1009" s="62"/>
      <c r="U1009" s="62"/>
      <c r="V1009" s="62"/>
      <c r="W1009" s="62"/>
      <c r="X1009" s="62"/>
      <c r="Y1009" s="62"/>
      <c r="Z1009" s="62"/>
      <c r="AA1009" s="62"/>
      <c r="AB1009" s="62"/>
      <c r="AC1009" s="62"/>
      <c r="AD1009" s="62"/>
      <c r="AE1009" s="60"/>
    </row>
    <row r="1010">
      <c r="A1010" s="66"/>
      <c r="B1010" s="201" t="s">
        <v>10711</v>
      </c>
      <c r="C1010" s="210" t="s">
        <v>11123</v>
      </c>
      <c r="D1010" s="210" t="s">
        <v>11065</v>
      </c>
      <c r="E1010" s="210">
        <v>0.0</v>
      </c>
      <c r="F1010" s="210">
        <v>1.0</v>
      </c>
      <c r="G1010" s="201" t="s">
        <v>10079</v>
      </c>
      <c r="H1010" s="201" t="s">
        <v>10079</v>
      </c>
      <c r="I1010" s="210" t="s">
        <v>12448</v>
      </c>
      <c r="J1010" s="210" t="s">
        <v>11586</v>
      </c>
      <c r="K1010" s="210" t="s">
        <v>10985</v>
      </c>
      <c r="L1010" s="210" t="s">
        <v>11212</v>
      </c>
      <c r="M1010" s="62"/>
      <c r="N1010" s="62"/>
      <c r="O1010" s="62"/>
      <c r="P1010" s="62"/>
      <c r="Q1010" s="62"/>
      <c r="R1010" s="62"/>
      <c r="S1010" s="62"/>
      <c r="T1010" s="62"/>
      <c r="U1010" s="62"/>
      <c r="V1010" s="62"/>
      <c r="W1010" s="62"/>
      <c r="X1010" s="62"/>
      <c r="Y1010" s="62"/>
      <c r="Z1010" s="62"/>
      <c r="AA1010" s="62"/>
      <c r="AB1010" s="62"/>
      <c r="AC1010" s="62"/>
      <c r="AD1010" s="62"/>
      <c r="AE1010" s="60"/>
    </row>
    <row r="1011">
      <c r="A1011" s="66"/>
      <c r="B1011" s="201" t="s">
        <v>10716</v>
      </c>
      <c r="C1011" s="210" t="s">
        <v>10809</v>
      </c>
      <c r="D1011" s="210" t="s">
        <v>10878</v>
      </c>
      <c r="E1011" s="210">
        <v>0.0</v>
      </c>
      <c r="F1011" s="210">
        <v>0.0</v>
      </c>
      <c r="G1011" s="201" t="s">
        <v>10079</v>
      </c>
      <c r="H1011" s="201" t="s">
        <v>10079</v>
      </c>
      <c r="I1011" s="210" t="s">
        <v>11247</v>
      </c>
      <c r="J1011" s="210" t="s">
        <v>11707</v>
      </c>
      <c r="K1011" s="210" t="s">
        <v>10846</v>
      </c>
      <c r="L1011" s="210" t="s">
        <v>10846</v>
      </c>
      <c r="M1011" s="62"/>
      <c r="N1011" s="62"/>
      <c r="O1011" s="62"/>
      <c r="P1011" s="62"/>
      <c r="Q1011" s="62"/>
      <c r="R1011" s="62"/>
      <c r="S1011" s="62"/>
      <c r="T1011" s="62"/>
      <c r="U1011" s="62"/>
      <c r="V1011" s="62"/>
      <c r="W1011" s="62"/>
      <c r="X1011" s="62"/>
      <c r="Y1011" s="62"/>
      <c r="Z1011" s="62"/>
      <c r="AA1011" s="62"/>
      <c r="AB1011" s="62"/>
      <c r="AC1011" s="62"/>
      <c r="AD1011" s="62"/>
      <c r="AE1011" s="60"/>
    </row>
    <row r="1012">
      <c r="A1012" s="66"/>
      <c r="B1012" s="201" t="s">
        <v>10721</v>
      </c>
      <c r="C1012" s="210" t="s">
        <v>12078</v>
      </c>
      <c r="D1012" s="210" t="s">
        <v>11655</v>
      </c>
      <c r="E1012" s="210">
        <v>0.0</v>
      </c>
      <c r="F1012" s="210">
        <v>1.0</v>
      </c>
      <c r="G1012" s="210" t="s">
        <v>10761</v>
      </c>
      <c r="H1012" s="210">
        <v>1.0</v>
      </c>
      <c r="I1012" s="210" t="s">
        <v>12439</v>
      </c>
      <c r="J1012" s="210" t="s">
        <v>11705</v>
      </c>
      <c r="K1012" s="210" t="s">
        <v>12587</v>
      </c>
      <c r="L1012" s="210" t="s">
        <v>11123</v>
      </c>
      <c r="M1012" s="62"/>
      <c r="N1012" s="62"/>
      <c r="O1012" s="62"/>
      <c r="P1012" s="62"/>
      <c r="Q1012" s="62"/>
      <c r="R1012" s="62"/>
      <c r="S1012" s="62"/>
      <c r="T1012" s="62"/>
      <c r="U1012" s="62"/>
      <c r="V1012" s="62"/>
      <c r="W1012" s="62"/>
      <c r="X1012" s="62"/>
      <c r="Y1012" s="62"/>
      <c r="Z1012" s="62"/>
      <c r="AA1012" s="62"/>
      <c r="AB1012" s="62"/>
      <c r="AC1012" s="62"/>
      <c r="AD1012" s="62"/>
      <c r="AE1012" s="60"/>
    </row>
    <row r="1013">
      <c r="A1013" s="66"/>
      <c r="B1013" s="201" t="s">
        <v>10727</v>
      </c>
      <c r="C1013" s="210" t="s">
        <v>10820</v>
      </c>
      <c r="D1013" s="210" t="s">
        <v>11644</v>
      </c>
      <c r="E1013" s="210" t="s">
        <v>12588</v>
      </c>
      <c r="F1013" s="210" t="s">
        <v>11655</v>
      </c>
      <c r="G1013" s="210">
        <v>0.0</v>
      </c>
      <c r="H1013" s="210">
        <v>1.0</v>
      </c>
      <c r="I1013" s="210" t="s">
        <v>10882</v>
      </c>
      <c r="J1013" s="210" t="s">
        <v>10976</v>
      </c>
      <c r="K1013" s="210" t="s">
        <v>11117</v>
      </c>
      <c r="L1013" s="210" t="s">
        <v>10944</v>
      </c>
      <c r="M1013" s="62"/>
      <c r="N1013" s="62"/>
      <c r="O1013" s="62"/>
      <c r="P1013" s="62"/>
      <c r="Q1013" s="62"/>
      <c r="R1013" s="62"/>
      <c r="S1013" s="62"/>
      <c r="T1013" s="62"/>
      <c r="U1013" s="62"/>
      <c r="V1013" s="62"/>
      <c r="W1013" s="62"/>
      <c r="X1013" s="62"/>
      <c r="Y1013" s="62"/>
      <c r="Z1013" s="62"/>
      <c r="AA1013" s="62"/>
      <c r="AB1013" s="62"/>
      <c r="AC1013" s="62"/>
      <c r="AD1013" s="62"/>
      <c r="AE1013" s="60"/>
    </row>
    <row r="1014">
      <c r="A1014" s="66"/>
      <c r="B1014" s="201" t="s">
        <v>10828</v>
      </c>
      <c r="C1014" s="210" t="s">
        <v>10761</v>
      </c>
      <c r="D1014" s="210" t="s">
        <v>11269</v>
      </c>
      <c r="E1014" s="210">
        <v>0.0</v>
      </c>
      <c r="F1014" s="210">
        <v>0.0</v>
      </c>
      <c r="G1014" s="210">
        <v>1.0</v>
      </c>
      <c r="H1014" s="210">
        <v>1.0</v>
      </c>
      <c r="I1014" s="210" t="s">
        <v>10953</v>
      </c>
      <c r="J1014" s="210" t="s">
        <v>11114</v>
      </c>
      <c r="K1014" s="210" t="s">
        <v>12495</v>
      </c>
      <c r="L1014" s="210" t="s">
        <v>11073</v>
      </c>
      <c r="M1014" s="62"/>
      <c r="N1014" s="62"/>
      <c r="O1014" s="62"/>
      <c r="P1014" s="62"/>
      <c r="Q1014" s="62"/>
      <c r="R1014" s="62"/>
      <c r="S1014" s="62"/>
      <c r="T1014" s="62"/>
      <c r="U1014" s="62"/>
      <c r="V1014" s="62"/>
      <c r="W1014" s="62"/>
      <c r="X1014" s="62"/>
      <c r="Y1014" s="62"/>
      <c r="Z1014" s="62"/>
      <c r="AA1014" s="62"/>
      <c r="AB1014" s="62"/>
      <c r="AC1014" s="62"/>
      <c r="AD1014" s="62"/>
      <c r="AE1014" s="60"/>
    </row>
    <row r="1015">
      <c r="A1015" s="62"/>
      <c r="B1015" s="62"/>
      <c r="C1015" s="62"/>
      <c r="D1015" s="62"/>
      <c r="E1015" s="62"/>
      <c r="F1015" s="62"/>
      <c r="G1015" s="62"/>
      <c r="H1015" s="62"/>
      <c r="I1015" s="62"/>
      <c r="J1015" s="62"/>
      <c r="K1015" s="62"/>
      <c r="L1015" s="62"/>
      <c r="M1015" s="62"/>
      <c r="N1015" s="62"/>
      <c r="O1015" s="62"/>
      <c r="P1015" s="62"/>
      <c r="Q1015" s="62"/>
      <c r="R1015" s="62"/>
      <c r="S1015" s="62"/>
      <c r="T1015" s="62"/>
      <c r="U1015" s="62"/>
      <c r="V1015" s="62"/>
      <c r="W1015" s="62"/>
      <c r="X1015" s="62"/>
      <c r="Y1015" s="62"/>
      <c r="Z1015" s="62"/>
      <c r="AA1015" s="62"/>
      <c r="AB1015" s="62"/>
      <c r="AC1015" s="62"/>
      <c r="AD1015" s="62"/>
      <c r="AE1015" s="60"/>
    </row>
    <row r="1016">
      <c r="A1016" s="62"/>
      <c r="B1016" s="62"/>
      <c r="C1016" s="62"/>
      <c r="D1016" s="62"/>
      <c r="E1016" s="62"/>
      <c r="F1016" s="62"/>
      <c r="G1016" s="62"/>
      <c r="H1016" s="62"/>
      <c r="I1016" s="62"/>
      <c r="J1016" s="62"/>
      <c r="K1016" s="62"/>
      <c r="L1016" s="62"/>
      <c r="M1016" s="62"/>
      <c r="N1016" s="62"/>
      <c r="O1016" s="62"/>
      <c r="P1016" s="62"/>
      <c r="Q1016" s="62"/>
      <c r="R1016" s="62"/>
      <c r="S1016" s="62"/>
      <c r="T1016" s="62"/>
      <c r="U1016" s="62"/>
      <c r="V1016" s="62"/>
      <c r="W1016" s="62"/>
      <c r="X1016" s="62"/>
      <c r="Y1016" s="62"/>
      <c r="Z1016" s="62"/>
      <c r="AA1016" s="62"/>
      <c r="AB1016" s="62"/>
      <c r="AC1016" s="62"/>
      <c r="AD1016" s="62"/>
      <c r="AE1016" s="60"/>
    </row>
    <row r="1017">
      <c r="A1017" s="62"/>
      <c r="B1017" s="197" t="s">
        <v>12589</v>
      </c>
      <c r="C1017" s="85"/>
      <c r="D1017" s="85"/>
      <c r="E1017" s="85"/>
      <c r="F1017" s="85"/>
      <c r="G1017" s="85"/>
      <c r="H1017" s="85"/>
      <c r="I1017" s="85"/>
      <c r="J1017" s="85"/>
      <c r="K1017" s="85"/>
      <c r="L1017" s="85"/>
      <c r="M1017" s="62"/>
      <c r="N1017" s="62"/>
      <c r="O1017" s="62"/>
      <c r="P1017" s="62"/>
      <c r="Q1017" s="62"/>
      <c r="R1017" s="62"/>
      <c r="S1017" s="62"/>
      <c r="T1017" s="62"/>
      <c r="U1017" s="62"/>
      <c r="V1017" s="62"/>
      <c r="W1017" s="62"/>
      <c r="X1017" s="62"/>
      <c r="Y1017" s="62"/>
      <c r="Z1017" s="62"/>
      <c r="AA1017" s="62"/>
      <c r="AB1017" s="62"/>
      <c r="AC1017" s="62"/>
      <c r="AD1017" s="62"/>
      <c r="AE1017" s="60"/>
    </row>
    <row r="1018">
      <c r="A1018" s="66"/>
      <c r="B1018" s="272" t="s">
        <v>11402</v>
      </c>
      <c r="C1018" s="273" t="s">
        <v>10754</v>
      </c>
      <c r="D1018" s="69"/>
      <c r="E1018" s="69"/>
      <c r="F1018" s="69"/>
      <c r="G1018" s="69"/>
      <c r="H1018" s="69"/>
      <c r="I1018" s="69"/>
      <c r="J1018" s="69"/>
      <c r="K1018" s="69"/>
      <c r="L1018" s="70"/>
      <c r="M1018" s="62"/>
      <c r="N1018" s="62"/>
      <c r="O1018" s="62"/>
      <c r="P1018" s="62"/>
      <c r="Q1018" s="62"/>
      <c r="R1018" s="62"/>
      <c r="S1018" s="62"/>
      <c r="T1018" s="62"/>
      <c r="U1018" s="62"/>
      <c r="V1018" s="62"/>
      <c r="W1018" s="62"/>
      <c r="X1018" s="62"/>
      <c r="Y1018" s="62"/>
      <c r="Z1018" s="62"/>
      <c r="AA1018" s="62"/>
      <c r="AB1018" s="62"/>
      <c r="AC1018" s="62"/>
      <c r="AD1018" s="62"/>
      <c r="AE1018" s="60"/>
    </row>
    <row r="1019">
      <c r="A1019" s="66"/>
      <c r="B1019" s="263"/>
      <c r="C1019" s="274" t="s">
        <v>12244</v>
      </c>
      <c r="D1019" s="70"/>
      <c r="E1019" s="274" t="s">
        <v>12124</v>
      </c>
      <c r="F1019" s="70"/>
      <c r="G1019" s="274" t="s">
        <v>12272</v>
      </c>
      <c r="H1019" s="70"/>
      <c r="I1019" s="274" t="s">
        <v>12126</v>
      </c>
      <c r="J1019" s="70"/>
      <c r="K1019" s="274" t="s">
        <v>12585</v>
      </c>
      <c r="L1019" s="70"/>
      <c r="M1019" s="62"/>
      <c r="N1019" s="62"/>
      <c r="O1019" s="62"/>
      <c r="P1019" s="62"/>
      <c r="Q1019" s="62"/>
      <c r="R1019" s="62"/>
      <c r="S1019" s="62"/>
      <c r="T1019" s="62"/>
      <c r="U1019" s="62"/>
      <c r="V1019" s="62"/>
      <c r="W1019" s="62"/>
      <c r="X1019" s="62"/>
      <c r="Y1019" s="62"/>
      <c r="Z1019" s="62"/>
      <c r="AA1019" s="62"/>
      <c r="AB1019" s="62"/>
      <c r="AC1019" s="62"/>
      <c r="AD1019" s="62"/>
      <c r="AE1019" s="60"/>
    </row>
    <row r="1020">
      <c r="A1020" s="66"/>
      <c r="B1020" s="89"/>
      <c r="C1020" s="201" t="s">
        <v>11600</v>
      </c>
      <c r="D1020" s="201" t="s">
        <v>12586</v>
      </c>
      <c r="E1020" s="201" t="s">
        <v>11600</v>
      </c>
      <c r="F1020" s="201" t="s">
        <v>12586</v>
      </c>
      <c r="G1020" s="201" t="s">
        <v>11600</v>
      </c>
      <c r="H1020" s="201" t="s">
        <v>12586</v>
      </c>
      <c r="I1020" s="201" t="s">
        <v>11600</v>
      </c>
      <c r="J1020" s="201" t="s">
        <v>12586</v>
      </c>
      <c r="K1020" s="201" t="s">
        <v>11600</v>
      </c>
      <c r="L1020" s="201" t="s">
        <v>12586</v>
      </c>
      <c r="M1020" s="62"/>
      <c r="N1020" s="62"/>
      <c r="O1020" s="62"/>
      <c r="P1020" s="62"/>
      <c r="Q1020" s="62"/>
      <c r="R1020" s="62"/>
      <c r="S1020" s="62"/>
      <c r="T1020" s="62"/>
      <c r="U1020" s="62"/>
      <c r="V1020" s="62"/>
      <c r="W1020" s="62"/>
      <c r="X1020" s="62"/>
      <c r="Y1020" s="62"/>
      <c r="Z1020" s="62"/>
      <c r="AA1020" s="62"/>
      <c r="AB1020" s="62"/>
      <c r="AC1020" s="62"/>
      <c r="AD1020" s="62"/>
      <c r="AE1020" s="60"/>
    </row>
    <row r="1021">
      <c r="A1021" s="66"/>
      <c r="B1021" s="232" t="s">
        <v>10680</v>
      </c>
      <c r="C1021" s="257" t="s">
        <v>12590</v>
      </c>
      <c r="D1021" s="257" t="s">
        <v>11205</v>
      </c>
      <c r="E1021" s="257">
        <v>0.0</v>
      </c>
      <c r="F1021" s="257" t="s">
        <v>11130</v>
      </c>
      <c r="G1021" s="232" t="s">
        <v>10079</v>
      </c>
      <c r="H1021" s="232" t="s">
        <v>10079</v>
      </c>
      <c r="I1021" s="257" t="s">
        <v>12078</v>
      </c>
      <c r="J1021" s="257" t="s">
        <v>12497</v>
      </c>
      <c r="K1021" s="257" t="s">
        <v>11205</v>
      </c>
      <c r="L1021" s="257" t="s">
        <v>11125</v>
      </c>
      <c r="M1021" s="62"/>
      <c r="N1021" s="62"/>
      <c r="O1021" s="62"/>
      <c r="P1021" s="62"/>
      <c r="Q1021" s="62"/>
      <c r="R1021" s="62"/>
      <c r="S1021" s="62"/>
      <c r="T1021" s="62"/>
      <c r="U1021" s="62"/>
      <c r="V1021" s="62"/>
      <c r="W1021" s="62"/>
      <c r="X1021" s="62"/>
      <c r="Y1021" s="62"/>
      <c r="Z1021" s="62"/>
      <c r="AA1021" s="62"/>
      <c r="AB1021" s="62"/>
      <c r="AC1021" s="62"/>
      <c r="AD1021" s="62"/>
      <c r="AE1021" s="60"/>
    </row>
    <row r="1022">
      <c r="A1022" s="66"/>
      <c r="B1022" s="232" t="s">
        <v>10686</v>
      </c>
      <c r="C1022" s="257" t="s">
        <v>11622</v>
      </c>
      <c r="D1022" s="257" t="s">
        <v>11691</v>
      </c>
      <c r="E1022" s="257">
        <v>0.0</v>
      </c>
      <c r="F1022" s="257" t="s">
        <v>10981</v>
      </c>
      <c r="G1022" s="257">
        <v>0.0</v>
      </c>
      <c r="H1022" s="257" t="s">
        <v>10902</v>
      </c>
      <c r="I1022" s="257" t="s">
        <v>11176</v>
      </c>
      <c r="J1022" s="257" t="s">
        <v>11717</v>
      </c>
      <c r="K1022" s="257" t="s">
        <v>12425</v>
      </c>
      <c r="L1022" s="257" t="s">
        <v>11812</v>
      </c>
      <c r="M1022" s="62"/>
      <c r="N1022" s="62"/>
      <c r="O1022" s="62"/>
      <c r="P1022" s="62"/>
      <c r="Q1022" s="62"/>
      <c r="R1022" s="62"/>
      <c r="S1022" s="62"/>
      <c r="T1022" s="62"/>
      <c r="U1022" s="62"/>
      <c r="V1022" s="62"/>
      <c r="W1022" s="62"/>
      <c r="X1022" s="62"/>
      <c r="Y1022" s="62"/>
      <c r="Z1022" s="62"/>
      <c r="AA1022" s="62"/>
      <c r="AB1022" s="62"/>
      <c r="AC1022" s="62"/>
      <c r="AD1022" s="62"/>
      <c r="AE1022" s="60"/>
    </row>
    <row r="1023">
      <c r="A1023" s="66"/>
      <c r="B1023" s="232" t="s">
        <v>10692</v>
      </c>
      <c r="C1023" s="257" t="s">
        <v>10919</v>
      </c>
      <c r="D1023" s="257" t="s">
        <v>11102</v>
      </c>
      <c r="E1023" s="257">
        <v>0.0</v>
      </c>
      <c r="F1023" s="257" t="s">
        <v>11655</v>
      </c>
      <c r="G1023" s="257">
        <v>0.0</v>
      </c>
      <c r="H1023" s="257">
        <v>0.0</v>
      </c>
      <c r="I1023" s="257" t="s">
        <v>10953</v>
      </c>
      <c r="J1023" s="257" t="s">
        <v>11694</v>
      </c>
      <c r="K1023" s="257" t="s">
        <v>10864</v>
      </c>
      <c r="L1023" s="257" t="s">
        <v>10864</v>
      </c>
      <c r="M1023" s="62"/>
      <c r="N1023" s="62"/>
      <c r="O1023" s="62"/>
      <c r="P1023" s="62"/>
      <c r="Q1023" s="62"/>
      <c r="R1023" s="62"/>
      <c r="S1023" s="62"/>
      <c r="T1023" s="62"/>
      <c r="U1023" s="62"/>
      <c r="V1023" s="62"/>
      <c r="W1023" s="62"/>
      <c r="X1023" s="62"/>
      <c r="Y1023" s="62"/>
      <c r="Z1023" s="62"/>
      <c r="AA1023" s="62"/>
      <c r="AB1023" s="62"/>
      <c r="AC1023" s="62"/>
      <c r="AD1023" s="62"/>
      <c r="AE1023" s="60"/>
    </row>
    <row r="1024">
      <c r="A1024" s="66"/>
      <c r="B1024" s="232" t="s">
        <v>10699</v>
      </c>
      <c r="C1024" s="257" t="s">
        <v>10811</v>
      </c>
      <c r="D1024" s="257" t="s">
        <v>10811</v>
      </c>
      <c r="E1024" s="257">
        <v>0.0</v>
      </c>
      <c r="F1024" s="257" t="s">
        <v>10761</v>
      </c>
      <c r="G1024" s="232" t="s">
        <v>10079</v>
      </c>
      <c r="H1024" s="232" t="s">
        <v>10079</v>
      </c>
      <c r="I1024" s="257" t="s">
        <v>10920</v>
      </c>
      <c r="J1024" s="257" t="s">
        <v>11271</v>
      </c>
      <c r="K1024" s="257" t="s">
        <v>11609</v>
      </c>
      <c r="L1024" s="257" t="s">
        <v>11609</v>
      </c>
      <c r="M1024" s="62"/>
      <c r="N1024" s="62"/>
      <c r="O1024" s="62"/>
      <c r="P1024" s="62"/>
      <c r="Q1024" s="62"/>
      <c r="R1024" s="62"/>
      <c r="S1024" s="62"/>
      <c r="T1024" s="62"/>
      <c r="U1024" s="62"/>
      <c r="V1024" s="62"/>
      <c r="W1024" s="62"/>
      <c r="X1024" s="62"/>
      <c r="Y1024" s="62"/>
      <c r="Z1024" s="62"/>
      <c r="AA1024" s="62"/>
      <c r="AB1024" s="62"/>
      <c r="AC1024" s="62"/>
      <c r="AD1024" s="62"/>
      <c r="AE1024" s="60"/>
    </row>
    <row r="1025">
      <c r="A1025" s="66"/>
      <c r="B1025" s="232" t="s">
        <v>10705</v>
      </c>
      <c r="C1025" s="257" t="s">
        <v>11623</v>
      </c>
      <c r="D1025" s="257" t="s">
        <v>12520</v>
      </c>
      <c r="E1025" s="232" t="s">
        <v>10079</v>
      </c>
      <c r="F1025" s="232" t="s">
        <v>10079</v>
      </c>
      <c r="G1025" s="257">
        <v>0.0</v>
      </c>
      <c r="H1025" s="257">
        <v>0.0</v>
      </c>
      <c r="I1025" s="257" t="s">
        <v>10767</v>
      </c>
      <c r="J1025" s="257" t="s">
        <v>11679</v>
      </c>
      <c r="K1025" s="257" t="s">
        <v>10791</v>
      </c>
      <c r="L1025" s="257" t="s">
        <v>11767</v>
      </c>
      <c r="M1025" s="62"/>
      <c r="N1025" s="62"/>
      <c r="O1025" s="62"/>
      <c r="P1025" s="62"/>
      <c r="Q1025" s="62"/>
      <c r="R1025" s="62"/>
      <c r="S1025" s="62"/>
      <c r="T1025" s="62"/>
      <c r="U1025" s="62"/>
      <c r="V1025" s="62"/>
      <c r="W1025" s="62"/>
      <c r="X1025" s="62"/>
      <c r="Y1025" s="62"/>
      <c r="Z1025" s="62"/>
      <c r="AA1025" s="62"/>
      <c r="AB1025" s="62"/>
      <c r="AC1025" s="62"/>
      <c r="AD1025" s="62"/>
      <c r="AE1025" s="60"/>
    </row>
    <row r="1026">
      <c r="A1026" s="66"/>
      <c r="B1026" s="232" t="s">
        <v>10711</v>
      </c>
      <c r="C1026" s="257" t="s">
        <v>10994</v>
      </c>
      <c r="D1026" s="257" t="s">
        <v>12469</v>
      </c>
      <c r="E1026" s="257">
        <v>0.0</v>
      </c>
      <c r="F1026" s="257" t="s">
        <v>11655</v>
      </c>
      <c r="G1026" s="232" t="s">
        <v>10079</v>
      </c>
      <c r="H1026" s="232" t="s">
        <v>10079</v>
      </c>
      <c r="I1026" s="257" t="s">
        <v>12591</v>
      </c>
      <c r="J1026" s="257" t="s">
        <v>10886</v>
      </c>
      <c r="K1026" s="257" t="s">
        <v>10885</v>
      </c>
      <c r="L1026" s="257" t="s">
        <v>10809</v>
      </c>
      <c r="M1026" s="62"/>
      <c r="N1026" s="62"/>
      <c r="O1026" s="62"/>
      <c r="P1026" s="62"/>
      <c r="Q1026" s="62"/>
      <c r="R1026" s="62"/>
      <c r="S1026" s="62"/>
      <c r="T1026" s="62"/>
      <c r="U1026" s="62"/>
      <c r="V1026" s="62"/>
      <c r="W1026" s="62"/>
      <c r="X1026" s="62"/>
      <c r="Y1026" s="62"/>
      <c r="Z1026" s="62"/>
      <c r="AA1026" s="62"/>
      <c r="AB1026" s="62"/>
      <c r="AC1026" s="62"/>
      <c r="AD1026" s="62"/>
      <c r="AE1026" s="60"/>
    </row>
    <row r="1027">
      <c r="A1027" s="66"/>
      <c r="B1027" s="232" t="s">
        <v>10716</v>
      </c>
      <c r="C1027" s="257" t="s">
        <v>10902</v>
      </c>
      <c r="D1027" s="257" t="s">
        <v>11655</v>
      </c>
      <c r="E1027" s="257">
        <v>0.0</v>
      </c>
      <c r="F1027" s="257">
        <v>0.0</v>
      </c>
      <c r="G1027" s="232" t="s">
        <v>10079</v>
      </c>
      <c r="H1027" s="232" t="s">
        <v>10079</v>
      </c>
      <c r="I1027" s="257" t="s">
        <v>11620</v>
      </c>
      <c r="J1027" s="257" t="s">
        <v>10903</v>
      </c>
      <c r="K1027" s="257" t="s">
        <v>10820</v>
      </c>
      <c r="L1027" s="257" t="s">
        <v>10820</v>
      </c>
      <c r="M1027" s="62"/>
      <c r="N1027" s="62"/>
      <c r="O1027" s="62"/>
      <c r="P1027" s="62"/>
      <c r="Q1027" s="62"/>
      <c r="R1027" s="62"/>
      <c r="S1027" s="62"/>
      <c r="T1027" s="62"/>
      <c r="U1027" s="62"/>
      <c r="V1027" s="62"/>
      <c r="W1027" s="62"/>
      <c r="X1027" s="62"/>
      <c r="Y1027" s="62"/>
      <c r="Z1027" s="62"/>
      <c r="AA1027" s="62"/>
      <c r="AB1027" s="62"/>
      <c r="AC1027" s="62"/>
      <c r="AD1027" s="62"/>
      <c r="AE1027" s="60"/>
    </row>
    <row r="1028">
      <c r="A1028" s="66"/>
      <c r="B1028" s="232" t="s">
        <v>10721</v>
      </c>
      <c r="C1028" s="257" t="s">
        <v>10761</v>
      </c>
      <c r="D1028" s="257" t="s">
        <v>11086</v>
      </c>
      <c r="E1028" s="257">
        <v>0.0</v>
      </c>
      <c r="F1028" s="257" t="s">
        <v>10900</v>
      </c>
      <c r="G1028" s="257" t="s">
        <v>10902</v>
      </c>
      <c r="H1028" s="257">
        <v>1.0</v>
      </c>
      <c r="I1028" s="257" t="s">
        <v>10993</v>
      </c>
      <c r="J1028" s="257" t="s">
        <v>10878</v>
      </c>
      <c r="K1028" s="257" t="s">
        <v>10953</v>
      </c>
      <c r="L1028" s="257" t="s">
        <v>11123</v>
      </c>
      <c r="M1028" s="62"/>
      <c r="N1028" s="62"/>
      <c r="O1028" s="62"/>
      <c r="P1028" s="62"/>
      <c r="Q1028" s="62"/>
      <c r="R1028" s="62"/>
      <c r="S1028" s="62"/>
      <c r="T1028" s="62"/>
      <c r="U1028" s="62"/>
      <c r="V1028" s="62"/>
      <c r="W1028" s="62"/>
      <c r="X1028" s="62"/>
      <c r="Y1028" s="62"/>
      <c r="Z1028" s="62"/>
      <c r="AA1028" s="62"/>
      <c r="AB1028" s="62"/>
      <c r="AC1028" s="62"/>
      <c r="AD1028" s="62"/>
      <c r="AE1028" s="60"/>
    </row>
    <row r="1029">
      <c r="A1029" s="66"/>
      <c r="B1029" s="232" t="s">
        <v>10727</v>
      </c>
      <c r="C1029" s="257" t="s">
        <v>10943</v>
      </c>
      <c r="D1029" s="257" t="s">
        <v>11005</v>
      </c>
      <c r="E1029" s="257" t="s">
        <v>10902</v>
      </c>
      <c r="F1029" s="257" t="s">
        <v>10902</v>
      </c>
      <c r="G1029" s="257">
        <v>0.0</v>
      </c>
      <c r="H1029" s="257" t="s">
        <v>10761</v>
      </c>
      <c r="I1029" s="257" t="s">
        <v>11063</v>
      </c>
      <c r="J1029" s="257" t="s">
        <v>11125</v>
      </c>
      <c r="K1029" s="257" t="s">
        <v>11270</v>
      </c>
      <c r="L1029" s="257" t="s">
        <v>11152</v>
      </c>
      <c r="M1029" s="62"/>
      <c r="N1029" s="62"/>
      <c r="O1029" s="62"/>
      <c r="P1029" s="62"/>
      <c r="Q1029" s="62"/>
      <c r="R1029" s="62"/>
      <c r="S1029" s="62"/>
      <c r="T1029" s="62"/>
      <c r="U1029" s="62"/>
      <c r="V1029" s="62"/>
      <c r="W1029" s="62"/>
      <c r="X1029" s="62"/>
      <c r="Y1029" s="62"/>
      <c r="Z1029" s="62"/>
      <c r="AA1029" s="62"/>
      <c r="AB1029" s="62"/>
      <c r="AC1029" s="62"/>
      <c r="AD1029" s="62"/>
      <c r="AE1029" s="60"/>
    </row>
    <row r="1030">
      <c r="A1030" s="66"/>
      <c r="B1030" s="232" t="s">
        <v>10828</v>
      </c>
      <c r="C1030" s="257" t="s">
        <v>12592</v>
      </c>
      <c r="D1030" s="257" t="s">
        <v>10809</v>
      </c>
      <c r="E1030" s="257">
        <v>0.0</v>
      </c>
      <c r="F1030" s="257">
        <v>0.0</v>
      </c>
      <c r="G1030" s="257" t="s">
        <v>10761</v>
      </c>
      <c r="H1030" s="257" t="s">
        <v>10761</v>
      </c>
      <c r="I1030" s="257" t="s">
        <v>11245</v>
      </c>
      <c r="J1030" s="257" t="s">
        <v>11086</v>
      </c>
      <c r="K1030" s="257" t="s">
        <v>11257</v>
      </c>
      <c r="L1030" s="257" t="s">
        <v>10842</v>
      </c>
      <c r="M1030" s="62"/>
      <c r="N1030" s="62"/>
      <c r="O1030" s="62"/>
      <c r="P1030" s="62"/>
      <c r="Q1030" s="62"/>
      <c r="R1030" s="62"/>
      <c r="S1030" s="62"/>
      <c r="T1030" s="62"/>
      <c r="U1030" s="62"/>
      <c r="V1030" s="62"/>
      <c r="W1030" s="62"/>
      <c r="X1030" s="62"/>
      <c r="Y1030" s="62"/>
      <c r="Z1030" s="62"/>
      <c r="AA1030" s="62"/>
      <c r="AB1030" s="62"/>
      <c r="AC1030" s="62"/>
      <c r="AD1030" s="62"/>
      <c r="AE1030" s="60"/>
    </row>
    <row r="1031">
      <c r="A1031" s="66"/>
      <c r="B1031" s="232" t="s">
        <v>11634</v>
      </c>
      <c r="C1031" s="257" t="s">
        <v>10956</v>
      </c>
      <c r="D1031" s="257" t="s">
        <v>11619</v>
      </c>
      <c r="E1031" s="257" t="s">
        <v>10695</v>
      </c>
      <c r="F1031" s="257" t="s">
        <v>12593</v>
      </c>
      <c r="G1031" s="257" t="s">
        <v>12594</v>
      </c>
      <c r="H1031" s="257" t="s">
        <v>12095</v>
      </c>
      <c r="I1031" s="257" t="s">
        <v>11035</v>
      </c>
      <c r="J1031" s="257" t="s">
        <v>12448</v>
      </c>
      <c r="K1031" s="257" t="s">
        <v>10829</v>
      </c>
      <c r="L1031" s="257" t="s">
        <v>11713</v>
      </c>
      <c r="M1031" s="62"/>
      <c r="N1031" s="62"/>
      <c r="O1031" s="62"/>
      <c r="P1031" s="62"/>
      <c r="Q1031" s="62"/>
      <c r="R1031" s="62"/>
      <c r="S1031" s="62"/>
      <c r="T1031" s="62"/>
      <c r="U1031" s="62"/>
      <c r="V1031" s="62"/>
      <c r="W1031" s="62"/>
      <c r="X1031" s="62"/>
      <c r="Y1031" s="62"/>
      <c r="Z1031" s="62"/>
      <c r="AA1031" s="62"/>
      <c r="AB1031" s="62"/>
      <c r="AC1031" s="62"/>
      <c r="AD1031" s="62"/>
      <c r="AE1031" s="60"/>
    </row>
    <row r="1032">
      <c r="A1032" s="62"/>
      <c r="B1032" s="62"/>
      <c r="C1032" s="62"/>
      <c r="D1032" s="62"/>
      <c r="E1032" s="62"/>
      <c r="F1032" s="62"/>
      <c r="G1032" s="62"/>
      <c r="H1032" s="62"/>
      <c r="I1032" s="62"/>
      <c r="J1032" s="62"/>
      <c r="K1032" s="62"/>
      <c r="L1032" s="62"/>
      <c r="M1032" s="62"/>
      <c r="N1032" s="62"/>
      <c r="O1032" s="62"/>
      <c r="P1032" s="62"/>
      <c r="Q1032" s="62"/>
      <c r="R1032" s="62"/>
      <c r="S1032" s="62"/>
      <c r="T1032" s="62"/>
      <c r="U1032" s="62"/>
      <c r="V1032" s="62"/>
      <c r="W1032" s="62"/>
      <c r="X1032" s="62"/>
      <c r="Y1032" s="62"/>
      <c r="Z1032" s="62"/>
      <c r="AA1032" s="62"/>
      <c r="AB1032" s="62"/>
      <c r="AC1032" s="62"/>
      <c r="AD1032" s="62"/>
      <c r="AE1032" s="60"/>
    </row>
    <row r="1033">
      <c r="A1033" s="62"/>
      <c r="B1033" s="62"/>
      <c r="C1033" s="62"/>
      <c r="D1033" s="62"/>
      <c r="E1033" s="62"/>
      <c r="F1033" s="62"/>
      <c r="G1033" s="62"/>
      <c r="H1033" s="62"/>
      <c r="I1033" s="62"/>
      <c r="J1033" s="62"/>
      <c r="K1033" s="62"/>
      <c r="L1033" s="62"/>
      <c r="M1033" s="62"/>
      <c r="N1033" s="62"/>
      <c r="O1033" s="62"/>
      <c r="P1033" s="62"/>
      <c r="Q1033" s="62"/>
      <c r="R1033" s="62"/>
      <c r="S1033" s="62"/>
      <c r="T1033" s="62"/>
      <c r="U1033" s="62"/>
      <c r="V1033" s="62"/>
      <c r="W1033" s="62"/>
      <c r="X1033" s="62"/>
      <c r="Y1033" s="62"/>
      <c r="Z1033" s="62"/>
      <c r="AA1033" s="62"/>
      <c r="AB1033" s="62"/>
      <c r="AC1033" s="62"/>
      <c r="AD1033" s="62"/>
      <c r="AE1033" s="60"/>
    </row>
    <row r="1034">
      <c r="A1034" s="62"/>
      <c r="B1034" s="197" t="s">
        <v>12595</v>
      </c>
      <c r="C1034" s="85"/>
      <c r="D1034" s="85"/>
      <c r="E1034" s="85"/>
      <c r="F1034" s="85"/>
      <c r="G1034" s="85"/>
      <c r="H1034" s="85"/>
      <c r="I1034" s="85"/>
      <c r="J1034" s="85"/>
      <c r="K1034" s="85"/>
      <c r="L1034" s="85"/>
      <c r="M1034" s="62"/>
      <c r="N1034" s="62"/>
      <c r="O1034" s="62"/>
      <c r="P1034" s="62"/>
      <c r="Q1034" s="62"/>
      <c r="R1034" s="62"/>
      <c r="S1034" s="62"/>
      <c r="T1034" s="62"/>
      <c r="U1034" s="62"/>
      <c r="V1034" s="62"/>
      <c r="W1034" s="62"/>
      <c r="X1034" s="62"/>
      <c r="Y1034" s="62"/>
      <c r="Z1034" s="62"/>
      <c r="AA1034" s="62"/>
      <c r="AB1034" s="62"/>
      <c r="AC1034" s="62"/>
      <c r="AD1034" s="62"/>
      <c r="AE1034" s="60"/>
    </row>
    <row r="1035">
      <c r="A1035" s="66"/>
      <c r="B1035" s="272" t="s">
        <v>11402</v>
      </c>
      <c r="C1035" s="273" t="s">
        <v>12596</v>
      </c>
      <c r="D1035" s="69"/>
      <c r="E1035" s="69"/>
      <c r="F1035" s="69"/>
      <c r="G1035" s="69"/>
      <c r="H1035" s="69"/>
      <c r="I1035" s="69"/>
      <c r="J1035" s="69"/>
      <c r="K1035" s="69"/>
      <c r="L1035" s="70"/>
      <c r="M1035" s="62"/>
      <c r="N1035" s="62"/>
      <c r="O1035" s="62"/>
      <c r="P1035" s="62"/>
      <c r="Q1035" s="62"/>
      <c r="R1035" s="62"/>
      <c r="S1035" s="62"/>
      <c r="T1035" s="62"/>
      <c r="U1035" s="62"/>
      <c r="V1035" s="62"/>
      <c r="W1035" s="62"/>
      <c r="X1035" s="62"/>
      <c r="Y1035" s="62"/>
      <c r="Z1035" s="62"/>
      <c r="AA1035" s="62"/>
      <c r="AB1035" s="62"/>
      <c r="AC1035" s="62"/>
      <c r="AD1035" s="62"/>
      <c r="AE1035" s="60"/>
    </row>
    <row r="1036">
      <c r="A1036" s="66"/>
      <c r="B1036" s="263"/>
      <c r="C1036" s="274" t="s">
        <v>12244</v>
      </c>
      <c r="D1036" s="70"/>
      <c r="E1036" s="274" t="s">
        <v>12124</v>
      </c>
      <c r="F1036" s="70"/>
      <c r="G1036" s="274" t="s">
        <v>12272</v>
      </c>
      <c r="H1036" s="70"/>
      <c r="I1036" s="274" t="s">
        <v>12126</v>
      </c>
      <c r="J1036" s="70"/>
      <c r="K1036" s="274" t="s">
        <v>12585</v>
      </c>
      <c r="L1036" s="70"/>
      <c r="M1036" s="62"/>
      <c r="N1036" s="62"/>
      <c r="O1036" s="62"/>
      <c r="P1036" s="62"/>
      <c r="Q1036" s="62"/>
      <c r="R1036" s="62"/>
      <c r="S1036" s="62"/>
      <c r="T1036" s="62"/>
      <c r="U1036" s="62"/>
      <c r="V1036" s="62"/>
      <c r="W1036" s="62"/>
      <c r="X1036" s="62"/>
      <c r="Y1036" s="62"/>
      <c r="Z1036" s="62"/>
      <c r="AA1036" s="62"/>
      <c r="AB1036" s="62"/>
      <c r="AC1036" s="62"/>
      <c r="AD1036" s="62"/>
      <c r="AE1036" s="60"/>
    </row>
    <row r="1037">
      <c r="A1037" s="66"/>
      <c r="B1037" s="89"/>
      <c r="C1037" s="201" t="s">
        <v>11600</v>
      </c>
      <c r="D1037" s="201" t="s">
        <v>12586</v>
      </c>
      <c r="E1037" s="201" t="s">
        <v>11600</v>
      </c>
      <c r="F1037" s="201" t="s">
        <v>12586</v>
      </c>
      <c r="G1037" s="201" t="s">
        <v>11600</v>
      </c>
      <c r="H1037" s="201" t="s">
        <v>12586</v>
      </c>
      <c r="I1037" s="201" t="s">
        <v>11600</v>
      </c>
      <c r="J1037" s="201" t="s">
        <v>12586</v>
      </c>
      <c r="K1037" s="201" t="s">
        <v>11600</v>
      </c>
      <c r="L1037" s="201" t="s">
        <v>12586</v>
      </c>
      <c r="M1037" s="62"/>
      <c r="N1037" s="62"/>
      <c r="O1037" s="62"/>
      <c r="P1037" s="62"/>
      <c r="Q1037" s="62"/>
      <c r="R1037" s="62"/>
      <c r="S1037" s="62"/>
      <c r="T1037" s="62"/>
      <c r="U1037" s="62"/>
      <c r="V1037" s="62"/>
      <c r="W1037" s="62"/>
      <c r="X1037" s="62"/>
      <c r="Y1037" s="62"/>
      <c r="Z1037" s="62"/>
      <c r="AA1037" s="62"/>
      <c r="AB1037" s="62"/>
      <c r="AC1037" s="62"/>
      <c r="AD1037" s="62"/>
      <c r="AE1037" s="60"/>
    </row>
    <row r="1038">
      <c r="A1038" s="66"/>
      <c r="B1038" s="232" t="s">
        <v>10680</v>
      </c>
      <c r="C1038" s="257" t="s">
        <v>11130</v>
      </c>
      <c r="D1038" s="257" t="s">
        <v>10985</v>
      </c>
      <c r="E1038" s="257">
        <v>0.0</v>
      </c>
      <c r="F1038" s="257" t="s">
        <v>10902</v>
      </c>
      <c r="G1038" s="232" t="s">
        <v>10079</v>
      </c>
      <c r="H1038" s="232" t="s">
        <v>10079</v>
      </c>
      <c r="I1038" s="257" t="s">
        <v>10771</v>
      </c>
      <c r="J1038" s="257" t="s">
        <v>11063</v>
      </c>
      <c r="K1038" s="257" t="s">
        <v>11263</v>
      </c>
      <c r="L1038" s="257" t="s">
        <v>11125</v>
      </c>
      <c r="M1038" s="62"/>
      <c r="N1038" s="62"/>
      <c r="O1038" s="62"/>
      <c r="P1038" s="62"/>
      <c r="Q1038" s="62"/>
      <c r="R1038" s="62"/>
      <c r="S1038" s="62"/>
      <c r="T1038" s="62"/>
      <c r="U1038" s="62"/>
      <c r="V1038" s="62"/>
      <c r="W1038" s="62"/>
      <c r="X1038" s="62"/>
      <c r="Y1038" s="62"/>
      <c r="Z1038" s="62"/>
      <c r="AA1038" s="62"/>
      <c r="AB1038" s="62"/>
      <c r="AC1038" s="62"/>
      <c r="AD1038" s="62"/>
      <c r="AE1038" s="60"/>
    </row>
    <row r="1039">
      <c r="A1039" s="66"/>
      <c r="B1039" s="232" t="s">
        <v>10686</v>
      </c>
      <c r="C1039" s="257" t="s">
        <v>11164</v>
      </c>
      <c r="D1039" s="257" t="s">
        <v>11742</v>
      </c>
      <c r="E1039" s="257">
        <v>0.0</v>
      </c>
      <c r="F1039" s="257" t="s">
        <v>10944</v>
      </c>
      <c r="G1039" s="257">
        <v>0.0</v>
      </c>
      <c r="H1039" s="257" t="s">
        <v>11198</v>
      </c>
      <c r="I1039" s="257" t="s">
        <v>11844</v>
      </c>
      <c r="J1039" s="257" t="s">
        <v>11133</v>
      </c>
      <c r="K1039" s="257" t="s">
        <v>10722</v>
      </c>
      <c r="L1039" s="257" t="s">
        <v>10953</v>
      </c>
      <c r="M1039" s="62"/>
      <c r="N1039" s="62"/>
      <c r="O1039" s="62"/>
      <c r="P1039" s="62"/>
      <c r="Q1039" s="62"/>
      <c r="R1039" s="62"/>
      <c r="S1039" s="62"/>
      <c r="T1039" s="62"/>
      <c r="U1039" s="62"/>
      <c r="V1039" s="62"/>
      <c r="W1039" s="62"/>
      <c r="X1039" s="62"/>
      <c r="Y1039" s="62"/>
      <c r="Z1039" s="62"/>
      <c r="AA1039" s="62"/>
      <c r="AB1039" s="62"/>
      <c r="AC1039" s="62"/>
      <c r="AD1039" s="62"/>
      <c r="AE1039" s="60"/>
    </row>
    <row r="1040">
      <c r="A1040" s="66"/>
      <c r="B1040" s="232" t="s">
        <v>10692</v>
      </c>
      <c r="C1040" s="257" t="s">
        <v>11063</v>
      </c>
      <c r="D1040" s="257" t="s">
        <v>10857</v>
      </c>
      <c r="E1040" s="257" t="s">
        <v>12597</v>
      </c>
      <c r="F1040" s="257" t="s">
        <v>10768</v>
      </c>
      <c r="G1040" s="257">
        <v>0.0</v>
      </c>
      <c r="H1040" s="257">
        <v>0.0</v>
      </c>
      <c r="I1040" s="257" t="s">
        <v>12117</v>
      </c>
      <c r="J1040" s="257" t="s">
        <v>10906</v>
      </c>
      <c r="K1040" s="257" t="s">
        <v>12419</v>
      </c>
      <c r="L1040" s="257" t="s">
        <v>12419</v>
      </c>
      <c r="M1040" s="62"/>
      <c r="N1040" s="62"/>
      <c r="O1040" s="62"/>
      <c r="P1040" s="62"/>
      <c r="Q1040" s="62"/>
      <c r="R1040" s="62"/>
      <c r="S1040" s="62"/>
      <c r="T1040" s="62"/>
      <c r="U1040" s="62"/>
      <c r="V1040" s="62"/>
      <c r="W1040" s="62"/>
      <c r="X1040" s="62"/>
      <c r="Y1040" s="62"/>
      <c r="Z1040" s="62"/>
      <c r="AA1040" s="62"/>
      <c r="AB1040" s="62"/>
      <c r="AC1040" s="62"/>
      <c r="AD1040" s="62"/>
      <c r="AE1040" s="60"/>
    </row>
    <row r="1041">
      <c r="A1041" s="66"/>
      <c r="B1041" s="232" t="s">
        <v>10699</v>
      </c>
      <c r="C1041" s="257" t="s">
        <v>12590</v>
      </c>
      <c r="D1041" s="257" t="s">
        <v>11130</v>
      </c>
      <c r="E1041" s="257">
        <v>0.0</v>
      </c>
      <c r="F1041" s="257" t="s">
        <v>11655</v>
      </c>
      <c r="G1041" s="232" t="s">
        <v>10079</v>
      </c>
      <c r="H1041" s="232" t="s">
        <v>10079</v>
      </c>
      <c r="I1041" s="257" t="s">
        <v>12079</v>
      </c>
      <c r="J1041" s="257" t="s">
        <v>10962</v>
      </c>
      <c r="K1041" s="257" t="s">
        <v>11063</v>
      </c>
      <c r="L1041" s="257" t="s">
        <v>11063</v>
      </c>
      <c r="M1041" s="62"/>
      <c r="N1041" s="62"/>
      <c r="O1041" s="62"/>
      <c r="P1041" s="62"/>
      <c r="Q1041" s="62"/>
      <c r="R1041" s="62"/>
      <c r="S1041" s="62"/>
      <c r="T1041" s="62"/>
      <c r="U1041" s="62"/>
      <c r="V1041" s="62"/>
      <c r="W1041" s="62"/>
      <c r="X1041" s="62"/>
      <c r="Y1041" s="62"/>
      <c r="Z1041" s="62"/>
      <c r="AA1041" s="62"/>
      <c r="AB1041" s="62"/>
      <c r="AC1041" s="62"/>
      <c r="AD1041" s="62"/>
      <c r="AE1041" s="60"/>
    </row>
    <row r="1042">
      <c r="A1042" s="66"/>
      <c r="B1042" s="232" t="s">
        <v>10705</v>
      </c>
      <c r="C1042" s="257" t="s">
        <v>10981</v>
      </c>
      <c r="D1042" s="257" t="s">
        <v>11109</v>
      </c>
      <c r="E1042" s="232" t="s">
        <v>10079</v>
      </c>
      <c r="F1042" s="232" t="s">
        <v>10079</v>
      </c>
      <c r="G1042" s="257">
        <v>0.0</v>
      </c>
      <c r="H1042" s="257">
        <v>1.0</v>
      </c>
      <c r="I1042" s="257" t="s">
        <v>11121</v>
      </c>
      <c r="J1042" s="257" t="s">
        <v>10884</v>
      </c>
      <c r="K1042" s="257" t="s">
        <v>10808</v>
      </c>
      <c r="L1042" s="257" t="s">
        <v>11994</v>
      </c>
      <c r="M1042" s="62"/>
      <c r="N1042" s="62"/>
      <c r="O1042" s="62"/>
      <c r="P1042" s="62"/>
      <c r="Q1042" s="62"/>
      <c r="R1042" s="62"/>
      <c r="S1042" s="62"/>
      <c r="T1042" s="62"/>
      <c r="U1042" s="62"/>
      <c r="V1042" s="62"/>
      <c r="W1042" s="62"/>
      <c r="X1042" s="62"/>
      <c r="Y1042" s="62"/>
      <c r="Z1042" s="62"/>
      <c r="AA1042" s="62"/>
      <c r="AB1042" s="62"/>
      <c r="AC1042" s="62"/>
      <c r="AD1042" s="62"/>
      <c r="AE1042" s="60"/>
    </row>
    <row r="1043">
      <c r="A1043" s="66"/>
      <c r="B1043" s="232" t="s">
        <v>10711</v>
      </c>
      <c r="C1043" s="257" t="s">
        <v>12533</v>
      </c>
      <c r="D1043" s="257" t="s">
        <v>12598</v>
      </c>
      <c r="E1043" s="257">
        <v>0.0</v>
      </c>
      <c r="F1043" s="257" t="s">
        <v>10768</v>
      </c>
      <c r="G1043" s="232" t="s">
        <v>10079</v>
      </c>
      <c r="H1043" s="232" t="s">
        <v>10079</v>
      </c>
      <c r="I1043" s="257" t="s">
        <v>11122</v>
      </c>
      <c r="J1043" s="257" t="s">
        <v>10899</v>
      </c>
      <c r="K1043" s="257" t="s">
        <v>10956</v>
      </c>
      <c r="L1043" s="257" t="s">
        <v>11624</v>
      </c>
      <c r="M1043" s="62"/>
      <c r="N1043" s="62"/>
      <c r="O1043" s="62"/>
      <c r="P1043" s="62"/>
      <c r="Q1043" s="62"/>
      <c r="R1043" s="62"/>
      <c r="S1043" s="62"/>
      <c r="T1043" s="62"/>
      <c r="U1043" s="62"/>
      <c r="V1043" s="62"/>
      <c r="W1043" s="62"/>
      <c r="X1043" s="62"/>
      <c r="Y1043" s="62"/>
      <c r="Z1043" s="62"/>
      <c r="AA1043" s="62"/>
      <c r="AB1043" s="62"/>
      <c r="AC1043" s="62"/>
      <c r="AD1043" s="62"/>
      <c r="AE1043" s="60"/>
    </row>
    <row r="1044">
      <c r="A1044" s="66"/>
      <c r="B1044" s="232" t="s">
        <v>10716</v>
      </c>
      <c r="C1044" s="257" t="s">
        <v>12320</v>
      </c>
      <c r="D1044" s="257" t="s">
        <v>10882</v>
      </c>
      <c r="E1044" s="257">
        <v>0.0</v>
      </c>
      <c r="F1044" s="257">
        <v>0.0</v>
      </c>
      <c r="G1044" s="232" t="s">
        <v>10079</v>
      </c>
      <c r="H1044" s="232" t="s">
        <v>10079</v>
      </c>
      <c r="I1044" s="257" t="s">
        <v>11012</v>
      </c>
      <c r="J1044" s="257" t="s">
        <v>10700</v>
      </c>
      <c r="K1044" s="257" t="s">
        <v>10857</v>
      </c>
      <c r="L1044" s="257" t="s">
        <v>10857</v>
      </c>
      <c r="M1044" s="62"/>
      <c r="N1044" s="62"/>
      <c r="O1044" s="62"/>
      <c r="P1044" s="62"/>
      <c r="Q1044" s="62"/>
      <c r="R1044" s="62"/>
      <c r="S1044" s="62"/>
      <c r="T1044" s="62"/>
      <c r="U1044" s="62"/>
      <c r="V1044" s="62"/>
      <c r="W1044" s="62"/>
      <c r="X1044" s="62"/>
      <c r="Y1044" s="62"/>
      <c r="Z1044" s="62"/>
      <c r="AA1044" s="62"/>
      <c r="AB1044" s="62"/>
      <c r="AC1044" s="62"/>
      <c r="AD1044" s="62"/>
      <c r="AE1044" s="60"/>
    </row>
    <row r="1045">
      <c r="A1045" s="66"/>
      <c r="B1045" s="232" t="s">
        <v>10721</v>
      </c>
      <c r="C1045" s="257" t="s">
        <v>11245</v>
      </c>
      <c r="D1045" s="257" t="s">
        <v>10820</v>
      </c>
      <c r="E1045" s="257">
        <v>0.0</v>
      </c>
      <c r="F1045" s="257" t="s">
        <v>11677</v>
      </c>
      <c r="G1045" s="257" t="s">
        <v>11130</v>
      </c>
      <c r="H1045" s="257">
        <v>1.0</v>
      </c>
      <c r="I1045" s="257" t="s">
        <v>11077</v>
      </c>
      <c r="J1045" s="257" t="s">
        <v>11154</v>
      </c>
      <c r="K1045" s="257" t="s">
        <v>10985</v>
      </c>
      <c r="L1045" s="257" t="s">
        <v>11123</v>
      </c>
      <c r="M1045" s="62"/>
      <c r="N1045" s="62"/>
      <c r="O1045" s="62"/>
      <c r="P1045" s="62"/>
      <c r="Q1045" s="62"/>
      <c r="R1045" s="62"/>
      <c r="S1045" s="62"/>
      <c r="T1045" s="62"/>
      <c r="U1045" s="62"/>
      <c r="V1045" s="62"/>
      <c r="W1045" s="62"/>
      <c r="X1045" s="62"/>
      <c r="Y1045" s="62"/>
      <c r="Z1045" s="62"/>
      <c r="AA1045" s="62"/>
      <c r="AB1045" s="62"/>
      <c r="AC1045" s="62"/>
      <c r="AD1045" s="62"/>
      <c r="AE1045" s="60"/>
    </row>
    <row r="1046">
      <c r="A1046" s="66"/>
      <c r="B1046" s="232" t="s">
        <v>10727</v>
      </c>
      <c r="C1046" s="257" t="s">
        <v>10821</v>
      </c>
      <c r="D1046" s="257" t="s">
        <v>12434</v>
      </c>
      <c r="E1046" s="257" t="s">
        <v>10741</v>
      </c>
      <c r="F1046" s="257" t="s">
        <v>10985</v>
      </c>
      <c r="G1046" s="257">
        <v>0.0</v>
      </c>
      <c r="H1046" s="257" t="s">
        <v>11655</v>
      </c>
      <c r="I1046" s="257" t="s">
        <v>12599</v>
      </c>
      <c r="J1046" s="257" t="s">
        <v>11874</v>
      </c>
      <c r="K1046" s="257" t="s">
        <v>10888</v>
      </c>
      <c r="L1046" s="257" t="s">
        <v>11725</v>
      </c>
      <c r="M1046" s="62"/>
      <c r="N1046" s="62"/>
      <c r="O1046" s="62"/>
      <c r="P1046" s="62"/>
      <c r="Q1046" s="62"/>
      <c r="R1046" s="62"/>
      <c r="S1046" s="62"/>
      <c r="T1046" s="62"/>
      <c r="U1046" s="62"/>
      <c r="V1046" s="62"/>
      <c r="W1046" s="62"/>
      <c r="X1046" s="62"/>
      <c r="Y1046" s="62"/>
      <c r="Z1046" s="62"/>
      <c r="AA1046" s="62"/>
      <c r="AB1046" s="62"/>
      <c r="AC1046" s="62"/>
      <c r="AD1046" s="62"/>
      <c r="AE1046" s="60"/>
    </row>
    <row r="1047">
      <c r="A1047" s="66"/>
      <c r="B1047" s="232" t="s">
        <v>10828</v>
      </c>
      <c r="C1047" s="257" t="s">
        <v>10979</v>
      </c>
      <c r="D1047" s="257" t="s">
        <v>12545</v>
      </c>
      <c r="E1047" s="257">
        <v>0.0</v>
      </c>
      <c r="F1047" s="257">
        <v>0.0</v>
      </c>
      <c r="G1047" s="257" t="s">
        <v>11655</v>
      </c>
      <c r="H1047" s="257" t="s">
        <v>11655</v>
      </c>
      <c r="I1047" s="257" t="s">
        <v>12454</v>
      </c>
      <c r="J1047" s="257" t="s">
        <v>12449</v>
      </c>
      <c r="K1047" s="257" t="s">
        <v>10889</v>
      </c>
      <c r="L1047" s="257" t="s">
        <v>11082</v>
      </c>
      <c r="M1047" s="62"/>
      <c r="N1047" s="62"/>
      <c r="O1047" s="62"/>
      <c r="P1047" s="62"/>
      <c r="Q1047" s="62"/>
      <c r="R1047" s="62"/>
      <c r="S1047" s="62"/>
      <c r="T1047" s="62"/>
      <c r="U1047" s="62"/>
      <c r="V1047" s="62"/>
      <c r="W1047" s="62"/>
      <c r="X1047" s="62"/>
      <c r="Y1047" s="62"/>
      <c r="Z1047" s="62"/>
      <c r="AA1047" s="62"/>
      <c r="AB1047" s="62"/>
      <c r="AC1047" s="62"/>
      <c r="AD1047" s="62"/>
      <c r="AE1047" s="60"/>
    </row>
    <row r="1048">
      <c r="A1048" s="66"/>
      <c r="B1048" s="232" t="s">
        <v>11634</v>
      </c>
      <c r="C1048" s="257" t="s">
        <v>12600</v>
      </c>
      <c r="D1048" s="257" t="s">
        <v>11000</v>
      </c>
      <c r="E1048" s="257" t="s">
        <v>10933</v>
      </c>
      <c r="F1048" s="257" t="s">
        <v>12518</v>
      </c>
      <c r="G1048" s="257" t="s">
        <v>12601</v>
      </c>
      <c r="H1048" s="257" t="s">
        <v>10957</v>
      </c>
      <c r="I1048" s="257" t="s">
        <v>10790</v>
      </c>
      <c r="J1048" s="257" t="s">
        <v>11219</v>
      </c>
      <c r="K1048" s="257" t="s">
        <v>11049</v>
      </c>
      <c r="L1048" s="257" t="s">
        <v>10986</v>
      </c>
      <c r="M1048" s="62"/>
      <c r="N1048" s="62"/>
      <c r="O1048" s="62"/>
      <c r="P1048" s="62"/>
      <c r="Q1048" s="62"/>
      <c r="R1048" s="62"/>
      <c r="S1048" s="62"/>
      <c r="T1048" s="62"/>
      <c r="U1048" s="62"/>
      <c r="V1048" s="62"/>
      <c r="W1048" s="62"/>
      <c r="X1048" s="62"/>
      <c r="Y1048" s="62"/>
      <c r="Z1048" s="62"/>
      <c r="AA1048" s="62"/>
      <c r="AB1048" s="62"/>
      <c r="AC1048" s="62"/>
      <c r="AD1048" s="62"/>
      <c r="AE1048" s="60"/>
    </row>
    <row r="1049">
      <c r="A1049" s="62"/>
      <c r="B1049" s="182" t="s">
        <v>12602</v>
      </c>
      <c r="C1049" s="225" t="s">
        <v>12603</v>
      </c>
      <c r="D1049" s="275">
        <v>16.5</v>
      </c>
      <c r="E1049" s="225" t="s">
        <v>12604</v>
      </c>
      <c r="F1049" s="225" t="s">
        <v>12605</v>
      </c>
      <c r="G1049" s="225" t="s">
        <v>12606</v>
      </c>
      <c r="H1049" s="62"/>
      <c r="I1049" s="62"/>
      <c r="J1049" s="62"/>
      <c r="K1049" s="62"/>
      <c r="L1049" s="62"/>
      <c r="M1049" s="62"/>
      <c r="N1049" s="62"/>
      <c r="O1049" s="62"/>
      <c r="P1049" s="62"/>
      <c r="Q1049" s="62"/>
      <c r="R1049" s="62"/>
      <c r="S1049" s="62"/>
      <c r="T1049" s="62"/>
      <c r="U1049" s="62"/>
      <c r="V1049" s="62"/>
      <c r="W1049" s="62"/>
      <c r="X1049" s="62"/>
      <c r="Y1049" s="62"/>
      <c r="Z1049" s="62"/>
      <c r="AA1049" s="62"/>
      <c r="AB1049" s="62"/>
      <c r="AC1049" s="62"/>
      <c r="AD1049" s="62"/>
      <c r="AE1049" s="60"/>
    </row>
    <row r="1050">
      <c r="A1050" s="62"/>
      <c r="B1050" s="62"/>
      <c r="C1050" s="62"/>
      <c r="D1050" s="62"/>
      <c r="E1050" s="62"/>
      <c r="F1050" s="62"/>
      <c r="G1050" s="62"/>
      <c r="H1050" s="62"/>
      <c r="I1050" s="62"/>
      <c r="J1050" s="62"/>
      <c r="K1050" s="62"/>
      <c r="L1050" s="62"/>
      <c r="M1050" s="62"/>
      <c r="N1050" s="62"/>
      <c r="O1050" s="62"/>
      <c r="P1050" s="62"/>
      <c r="Q1050" s="62"/>
      <c r="R1050" s="62"/>
      <c r="S1050" s="62"/>
      <c r="T1050" s="62"/>
      <c r="U1050" s="62"/>
      <c r="V1050" s="62"/>
      <c r="W1050" s="62"/>
      <c r="X1050" s="62"/>
      <c r="Y1050" s="62"/>
      <c r="Z1050" s="62"/>
      <c r="AA1050" s="62"/>
      <c r="AB1050" s="62"/>
      <c r="AC1050" s="62"/>
      <c r="AD1050" s="62"/>
      <c r="AE1050" s="60"/>
    </row>
    <row r="1051">
      <c r="A1051" s="62"/>
      <c r="B1051" s="62"/>
      <c r="C1051" s="62"/>
      <c r="D1051" s="62"/>
      <c r="E1051" s="62"/>
      <c r="F1051" s="62"/>
      <c r="G1051" s="62"/>
      <c r="H1051" s="62"/>
      <c r="I1051" s="62"/>
      <c r="J1051" s="62"/>
      <c r="K1051" s="62"/>
      <c r="L1051" s="62"/>
      <c r="M1051" s="62"/>
      <c r="N1051" s="62"/>
      <c r="O1051" s="62"/>
      <c r="P1051" s="62"/>
      <c r="Q1051" s="62"/>
      <c r="R1051" s="62"/>
      <c r="S1051" s="62"/>
      <c r="T1051" s="62"/>
      <c r="U1051" s="62"/>
      <c r="V1051" s="62"/>
      <c r="W1051" s="62"/>
      <c r="X1051" s="62"/>
      <c r="Y1051" s="62"/>
      <c r="Z1051" s="62"/>
      <c r="AA1051" s="62"/>
      <c r="AB1051" s="62"/>
      <c r="AC1051" s="62"/>
      <c r="AD1051" s="62"/>
      <c r="AE1051" s="60"/>
    </row>
    <row r="1052">
      <c r="A1052" s="62"/>
      <c r="B1052" s="184" t="s">
        <v>12607</v>
      </c>
      <c r="C1052" s="85"/>
      <c r="D1052" s="85"/>
      <c r="E1052" s="85"/>
      <c r="F1052" s="85"/>
      <c r="G1052" s="85"/>
      <c r="H1052" s="62"/>
      <c r="I1052" s="62"/>
      <c r="J1052" s="62"/>
      <c r="K1052" s="62"/>
      <c r="L1052" s="62"/>
      <c r="M1052" s="62"/>
      <c r="N1052" s="62"/>
      <c r="O1052" s="62"/>
      <c r="P1052" s="62"/>
      <c r="Q1052" s="62"/>
      <c r="R1052" s="62"/>
      <c r="S1052" s="62"/>
      <c r="T1052" s="62"/>
      <c r="U1052" s="62"/>
      <c r="V1052" s="62"/>
      <c r="W1052" s="62"/>
      <c r="X1052" s="62"/>
      <c r="Y1052" s="62"/>
      <c r="Z1052" s="62"/>
      <c r="AA1052" s="62"/>
      <c r="AB1052" s="62"/>
      <c r="AC1052" s="62"/>
      <c r="AD1052" s="62"/>
      <c r="AE1052" s="60"/>
    </row>
    <row r="1053">
      <c r="A1053" s="62"/>
      <c r="B1053" s="62"/>
      <c r="C1053" s="276" t="s">
        <v>12608</v>
      </c>
      <c r="D1053" s="96"/>
      <c r="E1053" s="96"/>
      <c r="F1053" s="213" t="s">
        <v>12609</v>
      </c>
      <c r="G1053" s="96"/>
      <c r="H1053" s="62"/>
      <c r="I1053" s="62"/>
      <c r="J1053" s="62"/>
      <c r="K1053" s="62"/>
      <c r="L1053" s="62"/>
      <c r="M1053" s="62"/>
      <c r="N1053" s="62"/>
      <c r="O1053" s="62"/>
      <c r="P1053" s="62"/>
      <c r="Q1053" s="62"/>
      <c r="R1053" s="62"/>
      <c r="S1053" s="62"/>
      <c r="T1053" s="62"/>
      <c r="U1053" s="62"/>
      <c r="V1053" s="62"/>
      <c r="W1053" s="62"/>
      <c r="X1053" s="62"/>
      <c r="Y1053" s="62"/>
      <c r="Z1053" s="62"/>
      <c r="AA1053" s="62"/>
      <c r="AB1053" s="62"/>
      <c r="AC1053" s="62"/>
      <c r="AD1053" s="62"/>
      <c r="AE1053" s="60"/>
    </row>
    <row r="1054">
      <c r="A1054" s="62"/>
      <c r="B1054" s="62"/>
      <c r="C1054" s="172"/>
      <c r="D1054" s="213" t="s">
        <v>12586</v>
      </c>
      <c r="E1054" s="213" t="s">
        <v>12610</v>
      </c>
      <c r="F1054" s="213" t="s">
        <v>12611</v>
      </c>
      <c r="G1054" s="213" t="s">
        <v>12612</v>
      </c>
      <c r="H1054" s="62"/>
      <c r="I1054" s="62"/>
      <c r="J1054" s="62"/>
      <c r="K1054" s="62"/>
      <c r="L1054" s="62"/>
      <c r="M1054" s="62"/>
      <c r="N1054" s="62"/>
      <c r="O1054" s="62"/>
      <c r="P1054" s="62"/>
      <c r="Q1054" s="62"/>
      <c r="R1054" s="62"/>
      <c r="S1054" s="62"/>
      <c r="T1054" s="62"/>
      <c r="U1054" s="62"/>
      <c r="V1054" s="62"/>
      <c r="W1054" s="62"/>
      <c r="X1054" s="62"/>
      <c r="Y1054" s="62"/>
      <c r="Z1054" s="62"/>
      <c r="AA1054" s="62"/>
      <c r="AB1054" s="62"/>
      <c r="AC1054" s="62"/>
      <c r="AD1054" s="62"/>
      <c r="AE1054" s="60"/>
    </row>
    <row r="1055">
      <c r="A1055" s="62"/>
      <c r="B1055" s="62"/>
      <c r="C1055" s="182" t="s">
        <v>12244</v>
      </c>
      <c r="D1055" s="225" t="s">
        <v>11000</v>
      </c>
      <c r="E1055" s="225" t="s">
        <v>11631</v>
      </c>
      <c r="F1055" s="225" t="s">
        <v>11100</v>
      </c>
      <c r="G1055" s="225" t="s">
        <v>12588</v>
      </c>
      <c r="H1055" s="62"/>
      <c r="I1055" s="62"/>
      <c r="J1055" s="62"/>
      <c r="K1055" s="62"/>
      <c r="L1055" s="62"/>
      <c r="M1055" s="62"/>
      <c r="N1055" s="62"/>
      <c r="O1055" s="62"/>
      <c r="P1055" s="62"/>
      <c r="Q1055" s="62"/>
      <c r="R1055" s="62"/>
      <c r="S1055" s="62"/>
      <c r="T1055" s="62"/>
      <c r="U1055" s="62"/>
      <c r="V1055" s="62"/>
      <c r="W1055" s="62"/>
      <c r="X1055" s="62"/>
      <c r="Y1055" s="62"/>
      <c r="Z1055" s="62"/>
      <c r="AA1055" s="62"/>
      <c r="AB1055" s="62"/>
      <c r="AC1055" s="62"/>
      <c r="AD1055" s="62"/>
      <c r="AE1055" s="60"/>
    </row>
    <row r="1056">
      <c r="A1056" s="62"/>
      <c r="B1056" s="62"/>
      <c r="C1056" s="182" t="s">
        <v>12124</v>
      </c>
      <c r="D1056" s="225" t="s">
        <v>12518</v>
      </c>
      <c r="E1056" s="225" t="s">
        <v>12085</v>
      </c>
      <c r="F1056" s="225" t="s">
        <v>12481</v>
      </c>
      <c r="G1056" s="225" t="s">
        <v>12613</v>
      </c>
      <c r="H1056" s="62"/>
      <c r="I1056" s="62"/>
      <c r="J1056" s="62"/>
      <c r="K1056" s="62"/>
      <c r="L1056" s="62"/>
      <c r="M1056" s="62"/>
      <c r="N1056" s="62"/>
      <c r="O1056" s="62"/>
      <c r="P1056" s="62"/>
      <c r="Q1056" s="62"/>
      <c r="R1056" s="62"/>
      <c r="S1056" s="62"/>
      <c r="T1056" s="62"/>
      <c r="U1056" s="62"/>
      <c r="V1056" s="62"/>
      <c r="W1056" s="62"/>
      <c r="X1056" s="62"/>
      <c r="Y1056" s="62"/>
      <c r="Z1056" s="62"/>
      <c r="AA1056" s="62"/>
      <c r="AB1056" s="62"/>
      <c r="AC1056" s="62"/>
      <c r="AD1056" s="62"/>
      <c r="AE1056" s="60"/>
    </row>
    <row r="1057">
      <c r="A1057" s="62"/>
      <c r="B1057" s="182" t="s">
        <v>12596</v>
      </c>
      <c r="C1057" s="182" t="s">
        <v>12272</v>
      </c>
      <c r="D1057" s="225" t="s">
        <v>10957</v>
      </c>
      <c r="E1057" s="225" t="s">
        <v>12614</v>
      </c>
      <c r="F1057" s="225" t="s">
        <v>12615</v>
      </c>
      <c r="G1057" s="225" t="s">
        <v>12616</v>
      </c>
      <c r="H1057" s="62"/>
      <c r="I1057" s="62"/>
      <c r="J1057" s="62"/>
      <c r="K1057" s="62"/>
      <c r="L1057" s="62"/>
      <c r="M1057" s="62"/>
      <c r="N1057" s="62"/>
      <c r="O1057" s="62"/>
      <c r="P1057" s="62"/>
      <c r="Q1057" s="62"/>
      <c r="R1057" s="62"/>
      <c r="S1057" s="62"/>
      <c r="T1057" s="62"/>
      <c r="U1057" s="62"/>
      <c r="V1057" s="62"/>
      <c r="W1057" s="62"/>
      <c r="X1057" s="62"/>
      <c r="Y1057" s="62"/>
      <c r="Z1057" s="62"/>
      <c r="AA1057" s="62"/>
      <c r="AB1057" s="62"/>
      <c r="AC1057" s="62"/>
      <c r="AD1057" s="62"/>
      <c r="AE1057" s="60"/>
    </row>
    <row r="1058">
      <c r="A1058" s="62"/>
      <c r="B1058" s="62"/>
      <c r="C1058" s="182" t="s">
        <v>12126</v>
      </c>
      <c r="D1058" s="225" t="s">
        <v>11219</v>
      </c>
      <c r="E1058" s="225" t="s">
        <v>11124</v>
      </c>
      <c r="F1058" s="225" t="s">
        <v>10990</v>
      </c>
      <c r="G1058" s="225" t="s">
        <v>11080</v>
      </c>
      <c r="H1058" s="62"/>
      <c r="I1058" s="62"/>
      <c r="J1058" s="62"/>
      <c r="K1058" s="62"/>
      <c r="L1058" s="62"/>
      <c r="M1058" s="62"/>
      <c r="N1058" s="62"/>
      <c r="O1058" s="62"/>
      <c r="P1058" s="62"/>
      <c r="Q1058" s="62"/>
      <c r="R1058" s="62"/>
      <c r="S1058" s="62"/>
      <c r="T1058" s="62"/>
      <c r="U1058" s="62"/>
      <c r="V1058" s="62"/>
      <c r="W1058" s="62"/>
      <c r="X1058" s="62"/>
      <c r="Y1058" s="62"/>
      <c r="Z1058" s="62"/>
      <c r="AA1058" s="62"/>
      <c r="AB1058" s="62"/>
      <c r="AC1058" s="62"/>
      <c r="AD1058" s="62"/>
      <c r="AE1058" s="60"/>
    </row>
    <row r="1059">
      <c r="A1059" s="62"/>
      <c r="B1059" s="62"/>
      <c r="C1059" s="182" t="s">
        <v>12585</v>
      </c>
      <c r="D1059" s="225" t="s">
        <v>10986</v>
      </c>
      <c r="E1059" s="225" t="s">
        <v>11040</v>
      </c>
      <c r="F1059" s="225" t="s">
        <v>11604</v>
      </c>
      <c r="G1059" s="225" t="s">
        <v>11166</v>
      </c>
      <c r="H1059" s="62"/>
      <c r="I1059" s="62"/>
      <c r="J1059" s="62"/>
      <c r="K1059" s="62"/>
      <c r="L1059" s="62"/>
      <c r="M1059" s="62"/>
      <c r="N1059" s="62"/>
      <c r="O1059" s="62"/>
      <c r="P1059" s="62"/>
      <c r="Q1059" s="62"/>
      <c r="R1059" s="62"/>
      <c r="S1059" s="62"/>
      <c r="T1059" s="62"/>
      <c r="U1059" s="62"/>
      <c r="V1059" s="62"/>
      <c r="W1059" s="62"/>
      <c r="X1059" s="62"/>
      <c r="Y1059" s="62"/>
      <c r="Z1059" s="62"/>
      <c r="AA1059" s="62"/>
      <c r="AB1059" s="62"/>
      <c r="AC1059" s="62"/>
      <c r="AD1059" s="62"/>
      <c r="AE1059" s="60"/>
    </row>
    <row r="1060">
      <c r="A1060" s="62"/>
      <c r="B1060" s="62"/>
      <c r="C1060" s="62"/>
      <c r="D1060" s="62"/>
      <c r="E1060" s="62"/>
      <c r="F1060" s="62"/>
      <c r="G1060" s="62"/>
      <c r="H1060" s="62"/>
      <c r="I1060" s="62"/>
      <c r="J1060" s="62"/>
      <c r="K1060" s="62"/>
      <c r="L1060" s="62"/>
      <c r="M1060" s="62"/>
      <c r="N1060" s="62"/>
      <c r="O1060" s="62"/>
      <c r="P1060" s="62"/>
      <c r="Q1060" s="62"/>
      <c r="R1060" s="62"/>
      <c r="S1060" s="62"/>
      <c r="T1060" s="62"/>
      <c r="U1060" s="62"/>
      <c r="V1060" s="62"/>
      <c r="W1060" s="62"/>
      <c r="X1060" s="62"/>
      <c r="Y1060" s="62"/>
      <c r="Z1060" s="62"/>
      <c r="AA1060" s="62"/>
      <c r="AB1060" s="62"/>
      <c r="AC1060" s="62"/>
      <c r="AD1060" s="62"/>
      <c r="AE1060" s="60"/>
    </row>
    <row r="1061">
      <c r="A1061" s="62"/>
      <c r="B1061" s="62"/>
      <c r="C1061" s="62"/>
      <c r="D1061" s="62"/>
      <c r="E1061" s="62"/>
      <c r="F1061" s="62"/>
      <c r="G1061" s="62"/>
      <c r="H1061" s="62"/>
      <c r="I1061" s="62"/>
      <c r="J1061" s="62"/>
      <c r="K1061" s="62"/>
      <c r="L1061" s="62"/>
      <c r="M1061" s="62"/>
      <c r="N1061" s="62"/>
      <c r="O1061" s="62"/>
      <c r="P1061" s="62"/>
      <c r="Q1061" s="62"/>
      <c r="R1061" s="62"/>
      <c r="S1061" s="62"/>
      <c r="T1061" s="62"/>
      <c r="U1061" s="62"/>
      <c r="V1061" s="62"/>
      <c r="W1061" s="62"/>
      <c r="X1061" s="62"/>
      <c r="Y1061" s="62"/>
      <c r="Z1061" s="62"/>
      <c r="AA1061" s="62"/>
      <c r="AB1061" s="62"/>
      <c r="AC1061" s="62"/>
      <c r="AD1061" s="62"/>
      <c r="AE1061" s="60"/>
    </row>
    <row r="1062">
      <c r="A1062" s="62"/>
      <c r="B1062" s="211" t="s">
        <v>383</v>
      </c>
      <c r="C1062" s="62"/>
      <c r="D1062" s="62"/>
      <c r="E1062" s="62"/>
      <c r="F1062" s="62"/>
      <c r="G1062" s="62"/>
      <c r="H1062" s="62"/>
      <c r="I1062" s="62"/>
      <c r="J1062" s="62"/>
      <c r="K1062" s="62"/>
      <c r="L1062" s="62"/>
      <c r="M1062" s="62"/>
      <c r="N1062" s="62"/>
      <c r="O1062" s="62"/>
      <c r="P1062" s="62"/>
      <c r="Q1062" s="62"/>
      <c r="R1062" s="62"/>
      <c r="S1062" s="62"/>
      <c r="T1062" s="62"/>
      <c r="U1062" s="62"/>
      <c r="V1062" s="62"/>
      <c r="W1062" s="62"/>
      <c r="X1062" s="62"/>
      <c r="Y1062" s="62"/>
      <c r="Z1062" s="62"/>
      <c r="AA1062" s="62"/>
      <c r="AB1062" s="62"/>
      <c r="AC1062" s="62"/>
      <c r="AD1062" s="62"/>
      <c r="AE1062" s="60"/>
    </row>
    <row r="1063">
      <c r="A1063" s="62"/>
      <c r="B1063" s="62"/>
      <c r="C1063" s="62"/>
      <c r="D1063" s="62"/>
      <c r="E1063" s="62"/>
      <c r="F1063" s="62"/>
      <c r="G1063" s="62"/>
      <c r="H1063" s="62"/>
      <c r="I1063" s="62"/>
      <c r="J1063" s="62"/>
      <c r="K1063" s="62"/>
      <c r="L1063" s="62"/>
      <c r="M1063" s="62"/>
      <c r="N1063" s="62"/>
      <c r="O1063" s="62"/>
      <c r="P1063" s="62"/>
      <c r="Q1063" s="62"/>
      <c r="R1063" s="62"/>
      <c r="S1063" s="62"/>
      <c r="T1063" s="62"/>
      <c r="U1063" s="62"/>
      <c r="V1063" s="62"/>
      <c r="W1063" s="62"/>
      <c r="X1063" s="62"/>
      <c r="Y1063" s="62"/>
      <c r="Z1063" s="62"/>
      <c r="AA1063" s="62"/>
      <c r="AB1063" s="62"/>
      <c r="AC1063" s="62"/>
      <c r="AD1063" s="62"/>
      <c r="AE1063" s="60"/>
    </row>
    <row r="1064">
      <c r="A1064" s="62"/>
      <c r="B1064" s="184" t="s">
        <v>12617</v>
      </c>
      <c r="C1064" s="62"/>
      <c r="D1064" s="62"/>
      <c r="E1064" s="62"/>
      <c r="F1064" s="62"/>
      <c r="G1064" s="62"/>
      <c r="H1064" s="62"/>
      <c r="I1064" s="62"/>
      <c r="J1064" s="62"/>
      <c r="K1064" s="62"/>
      <c r="L1064" s="62"/>
      <c r="M1064" s="62"/>
      <c r="N1064" s="62"/>
      <c r="O1064" s="62"/>
      <c r="P1064" s="62"/>
      <c r="Q1064" s="62"/>
      <c r="R1064" s="62"/>
      <c r="S1064" s="62"/>
      <c r="T1064" s="62"/>
      <c r="U1064" s="62"/>
      <c r="V1064" s="62"/>
      <c r="W1064" s="62"/>
      <c r="X1064" s="62"/>
      <c r="Y1064" s="62"/>
      <c r="Z1064" s="62"/>
      <c r="AA1064" s="62"/>
      <c r="AB1064" s="62"/>
      <c r="AC1064" s="62"/>
      <c r="AD1064" s="62"/>
      <c r="AE1064" s="60"/>
    </row>
    <row r="1065">
      <c r="A1065" s="62"/>
      <c r="B1065" s="182" t="s">
        <v>10676</v>
      </c>
      <c r="C1065" s="182" t="s">
        <v>10873</v>
      </c>
      <c r="D1065" s="182" t="s">
        <v>10875</v>
      </c>
      <c r="E1065" s="182" t="s">
        <v>11600</v>
      </c>
      <c r="F1065" s="182" t="s">
        <v>10214</v>
      </c>
      <c r="G1065" s="182" t="s">
        <v>10055</v>
      </c>
      <c r="H1065" s="62"/>
      <c r="I1065" s="62"/>
      <c r="J1065" s="62"/>
      <c r="K1065" s="62"/>
      <c r="L1065" s="62"/>
      <c r="M1065" s="62"/>
      <c r="N1065" s="62"/>
      <c r="O1065" s="62"/>
      <c r="P1065" s="62"/>
      <c r="Q1065" s="62"/>
      <c r="R1065" s="62"/>
      <c r="S1065" s="62"/>
      <c r="T1065" s="62"/>
      <c r="U1065" s="62"/>
      <c r="V1065" s="62"/>
      <c r="W1065" s="62"/>
      <c r="X1065" s="62"/>
      <c r="Y1065" s="62"/>
      <c r="Z1065" s="62"/>
      <c r="AA1065" s="62"/>
      <c r="AB1065" s="62"/>
      <c r="AC1065" s="62"/>
      <c r="AD1065" s="62"/>
      <c r="AE1065" s="60"/>
    </row>
    <row r="1066">
      <c r="A1066" s="62"/>
      <c r="B1066" s="182" t="s">
        <v>10680</v>
      </c>
      <c r="C1066" s="225" t="s">
        <v>12618</v>
      </c>
      <c r="D1066" s="225" t="s">
        <v>12619</v>
      </c>
      <c r="E1066" s="225" t="s">
        <v>12620</v>
      </c>
      <c r="F1066" s="225" t="s">
        <v>12621</v>
      </c>
      <c r="G1066" s="225" t="s">
        <v>12622</v>
      </c>
      <c r="H1066" s="62"/>
      <c r="I1066" s="62"/>
      <c r="J1066" s="62"/>
      <c r="K1066" s="62"/>
      <c r="L1066" s="62"/>
      <c r="M1066" s="62"/>
      <c r="N1066" s="62"/>
      <c r="O1066" s="62"/>
      <c r="P1066" s="62"/>
      <c r="Q1066" s="62"/>
      <c r="R1066" s="62"/>
      <c r="S1066" s="62"/>
      <c r="T1066" s="62"/>
      <c r="U1066" s="62"/>
      <c r="V1066" s="62"/>
      <c r="W1066" s="62"/>
      <c r="X1066" s="62"/>
      <c r="Y1066" s="62"/>
      <c r="Z1066" s="62"/>
      <c r="AA1066" s="62"/>
      <c r="AB1066" s="62"/>
      <c r="AC1066" s="62"/>
      <c r="AD1066" s="62"/>
      <c r="AE1066" s="60"/>
    </row>
    <row r="1067">
      <c r="A1067" s="62"/>
      <c r="B1067" s="182" t="s">
        <v>10721</v>
      </c>
      <c r="C1067" s="225" t="s">
        <v>12623</v>
      </c>
      <c r="D1067" s="225" t="s">
        <v>12624</v>
      </c>
      <c r="E1067" s="225" t="s">
        <v>12625</v>
      </c>
      <c r="F1067" s="225" t="s">
        <v>12626</v>
      </c>
      <c r="G1067" s="225" t="s">
        <v>12627</v>
      </c>
      <c r="H1067" s="62"/>
      <c r="I1067" s="62"/>
      <c r="J1067" s="62"/>
      <c r="K1067" s="62"/>
      <c r="L1067" s="62"/>
      <c r="M1067" s="62"/>
      <c r="N1067" s="62"/>
      <c r="O1067" s="62"/>
      <c r="P1067" s="62"/>
      <c r="Q1067" s="62"/>
      <c r="R1067" s="62"/>
      <c r="S1067" s="62"/>
      <c r="T1067" s="62"/>
      <c r="U1067" s="62"/>
      <c r="V1067" s="62"/>
      <c r="W1067" s="62"/>
      <c r="X1067" s="62"/>
      <c r="Y1067" s="62"/>
      <c r="Z1067" s="62"/>
      <c r="AA1067" s="62"/>
      <c r="AB1067" s="62"/>
      <c r="AC1067" s="62"/>
      <c r="AD1067" s="62"/>
      <c r="AE1067" s="60"/>
    </row>
    <row r="1068">
      <c r="A1068" s="62"/>
      <c r="B1068" s="182" t="s">
        <v>10686</v>
      </c>
      <c r="C1068" s="225" t="s">
        <v>12628</v>
      </c>
      <c r="D1068" s="225" t="s">
        <v>12629</v>
      </c>
      <c r="E1068" s="225" t="s">
        <v>12630</v>
      </c>
      <c r="F1068" s="225" t="s">
        <v>12631</v>
      </c>
      <c r="G1068" s="225" t="s">
        <v>12632</v>
      </c>
      <c r="H1068" s="62"/>
      <c r="I1068" s="62"/>
      <c r="J1068" s="62"/>
      <c r="K1068" s="62"/>
      <c r="L1068" s="62"/>
      <c r="M1068" s="62"/>
      <c r="N1068" s="62"/>
      <c r="O1068" s="62"/>
      <c r="P1068" s="62"/>
      <c r="Q1068" s="62"/>
      <c r="R1068" s="62"/>
      <c r="S1068" s="62"/>
      <c r="T1068" s="62"/>
      <c r="U1068" s="62"/>
      <c r="V1068" s="62"/>
      <c r="W1068" s="62"/>
      <c r="X1068" s="62"/>
      <c r="Y1068" s="62"/>
      <c r="Z1068" s="62"/>
      <c r="AA1068" s="62"/>
      <c r="AB1068" s="62"/>
      <c r="AC1068" s="62"/>
      <c r="AD1068" s="62"/>
      <c r="AE1068" s="60"/>
    </row>
    <row r="1069">
      <c r="A1069" s="62"/>
      <c r="B1069" s="182" t="s">
        <v>10692</v>
      </c>
      <c r="C1069" s="225" t="s">
        <v>12633</v>
      </c>
      <c r="D1069" s="225" t="s">
        <v>12634</v>
      </c>
      <c r="E1069" s="225" t="s">
        <v>12635</v>
      </c>
      <c r="F1069" s="225" t="s">
        <v>12636</v>
      </c>
      <c r="G1069" s="225" t="s">
        <v>12637</v>
      </c>
      <c r="H1069" s="62"/>
      <c r="I1069" s="62"/>
      <c r="J1069" s="62"/>
      <c r="K1069" s="62"/>
      <c r="L1069" s="62"/>
      <c r="M1069" s="62"/>
      <c r="N1069" s="62"/>
      <c r="O1069" s="62"/>
      <c r="P1069" s="62"/>
      <c r="Q1069" s="62"/>
      <c r="R1069" s="62"/>
      <c r="S1069" s="62"/>
      <c r="T1069" s="62"/>
      <c r="U1069" s="62"/>
      <c r="V1069" s="62"/>
      <c r="W1069" s="62"/>
      <c r="X1069" s="62"/>
      <c r="Y1069" s="62"/>
      <c r="Z1069" s="62"/>
      <c r="AA1069" s="62"/>
      <c r="AB1069" s="62"/>
      <c r="AC1069" s="62"/>
      <c r="AD1069" s="62"/>
      <c r="AE1069" s="60"/>
    </row>
    <row r="1070">
      <c r="A1070" s="62"/>
      <c r="B1070" s="182" t="s">
        <v>10699</v>
      </c>
      <c r="C1070" s="225" t="s">
        <v>12638</v>
      </c>
      <c r="D1070" s="225" t="s">
        <v>12639</v>
      </c>
      <c r="E1070" s="225" t="s">
        <v>12640</v>
      </c>
      <c r="F1070" s="225" t="s">
        <v>12641</v>
      </c>
      <c r="G1070" s="225" t="s">
        <v>12642</v>
      </c>
      <c r="H1070" s="62"/>
      <c r="I1070" s="62"/>
      <c r="J1070" s="62"/>
      <c r="K1070" s="62"/>
      <c r="L1070" s="62"/>
      <c r="M1070" s="62"/>
      <c r="N1070" s="62"/>
      <c r="O1070" s="62"/>
      <c r="P1070" s="62"/>
      <c r="Q1070" s="62"/>
      <c r="R1070" s="62"/>
      <c r="S1070" s="62"/>
      <c r="T1070" s="62"/>
      <c r="U1070" s="62"/>
      <c r="V1070" s="62"/>
      <c r="W1070" s="62"/>
      <c r="X1070" s="62"/>
      <c r="Y1070" s="62"/>
      <c r="Z1070" s="62"/>
      <c r="AA1070" s="62"/>
      <c r="AB1070" s="62"/>
      <c r="AC1070" s="62"/>
      <c r="AD1070" s="62"/>
      <c r="AE1070" s="60"/>
    </row>
    <row r="1071">
      <c r="A1071" s="62"/>
      <c r="B1071" s="182" t="s">
        <v>10705</v>
      </c>
      <c r="C1071" s="225" t="s">
        <v>12643</v>
      </c>
      <c r="D1071" s="225" t="s">
        <v>12644</v>
      </c>
      <c r="E1071" s="225" t="s">
        <v>12645</v>
      </c>
      <c r="F1071" s="225" t="s">
        <v>12646</v>
      </c>
      <c r="G1071" s="225" t="s">
        <v>12647</v>
      </c>
      <c r="H1071" s="62"/>
      <c r="I1071" s="62"/>
      <c r="J1071" s="62"/>
      <c r="K1071" s="62"/>
      <c r="L1071" s="62"/>
      <c r="M1071" s="62"/>
      <c r="N1071" s="62"/>
      <c r="O1071" s="62"/>
      <c r="P1071" s="62"/>
      <c r="Q1071" s="62"/>
      <c r="R1071" s="62"/>
      <c r="S1071" s="62"/>
      <c r="T1071" s="62"/>
      <c r="U1071" s="62"/>
      <c r="V1071" s="62"/>
      <c r="W1071" s="62"/>
      <c r="X1071" s="62"/>
      <c r="Y1071" s="62"/>
      <c r="Z1071" s="62"/>
      <c r="AA1071" s="62"/>
      <c r="AB1071" s="62"/>
      <c r="AC1071" s="62"/>
      <c r="AD1071" s="62"/>
      <c r="AE1071" s="60"/>
    </row>
    <row r="1072">
      <c r="A1072" s="62"/>
      <c r="B1072" s="182" t="s">
        <v>10711</v>
      </c>
      <c r="C1072" s="225" t="s">
        <v>12648</v>
      </c>
      <c r="D1072" s="225" t="s">
        <v>12649</v>
      </c>
      <c r="E1072" s="225" t="s">
        <v>12650</v>
      </c>
      <c r="F1072" s="225" t="s">
        <v>12651</v>
      </c>
      <c r="G1072" s="225" t="s">
        <v>12652</v>
      </c>
      <c r="H1072" s="62"/>
      <c r="I1072" s="62"/>
      <c r="J1072" s="62"/>
      <c r="K1072" s="62"/>
      <c r="L1072" s="62"/>
      <c r="M1072" s="62"/>
      <c r="N1072" s="62"/>
      <c r="O1072" s="62"/>
      <c r="P1072" s="62"/>
      <c r="Q1072" s="62"/>
      <c r="R1072" s="62"/>
      <c r="S1072" s="62"/>
      <c r="T1072" s="62"/>
      <c r="U1072" s="62"/>
      <c r="V1072" s="62"/>
      <c r="W1072" s="62"/>
      <c r="X1072" s="62"/>
      <c r="Y1072" s="62"/>
      <c r="Z1072" s="62"/>
      <c r="AA1072" s="62"/>
      <c r="AB1072" s="62"/>
      <c r="AC1072" s="62"/>
      <c r="AD1072" s="62"/>
      <c r="AE1072" s="60"/>
    </row>
    <row r="1073">
      <c r="A1073" s="62"/>
      <c r="B1073" s="182" t="s">
        <v>10716</v>
      </c>
      <c r="C1073" s="225" t="s">
        <v>12653</v>
      </c>
      <c r="D1073" s="225" t="s">
        <v>12654</v>
      </c>
      <c r="E1073" s="225" t="s">
        <v>12655</v>
      </c>
      <c r="F1073" s="225" t="s">
        <v>12656</v>
      </c>
      <c r="G1073" s="225" t="s">
        <v>12657</v>
      </c>
      <c r="H1073" s="62"/>
      <c r="I1073" s="62"/>
      <c r="J1073" s="62"/>
      <c r="K1073" s="62"/>
      <c r="L1073" s="62"/>
      <c r="M1073" s="62"/>
      <c r="N1073" s="62"/>
      <c r="O1073" s="62"/>
      <c r="P1073" s="62"/>
      <c r="Q1073" s="62"/>
      <c r="R1073" s="62"/>
      <c r="S1073" s="62"/>
      <c r="T1073" s="62"/>
      <c r="U1073" s="62"/>
      <c r="V1073" s="62"/>
      <c r="W1073" s="62"/>
      <c r="X1073" s="62"/>
      <c r="Y1073" s="62"/>
      <c r="Z1073" s="62"/>
      <c r="AA1073" s="62"/>
      <c r="AB1073" s="62"/>
      <c r="AC1073" s="62"/>
      <c r="AD1073" s="62"/>
      <c r="AE1073" s="60"/>
    </row>
    <row r="1074">
      <c r="A1074" s="62"/>
      <c r="B1074" s="182" t="s">
        <v>10727</v>
      </c>
      <c r="C1074" s="225" t="s">
        <v>12658</v>
      </c>
      <c r="D1074" s="225" t="s">
        <v>12659</v>
      </c>
      <c r="E1074" s="225" t="s">
        <v>12659</v>
      </c>
      <c r="F1074" s="225" t="s">
        <v>12631</v>
      </c>
      <c r="G1074" s="225" t="s">
        <v>12660</v>
      </c>
      <c r="H1074" s="62"/>
      <c r="I1074" s="62"/>
      <c r="J1074" s="62"/>
      <c r="K1074" s="62"/>
      <c r="L1074" s="62"/>
      <c r="M1074" s="62"/>
      <c r="N1074" s="62"/>
      <c r="O1074" s="62"/>
      <c r="P1074" s="62"/>
      <c r="Q1074" s="62"/>
      <c r="R1074" s="62"/>
      <c r="S1074" s="62"/>
      <c r="T1074" s="62"/>
      <c r="U1074" s="62"/>
      <c r="V1074" s="62"/>
      <c r="W1074" s="62"/>
      <c r="X1074" s="62"/>
      <c r="Y1074" s="62"/>
      <c r="Z1074" s="62"/>
      <c r="AA1074" s="62"/>
      <c r="AB1074" s="62"/>
      <c r="AC1074" s="62"/>
      <c r="AD1074" s="62"/>
      <c r="AE1074" s="60"/>
    </row>
    <row r="1075">
      <c r="A1075" s="62"/>
      <c r="B1075" s="182" t="s">
        <v>10828</v>
      </c>
      <c r="C1075" s="225" t="s">
        <v>12661</v>
      </c>
      <c r="D1075" s="225" t="s">
        <v>12662</v>
      </c>
      <c r="E1075" s="225" t="s">
        <v>12663</v>
      </c>
      <c r="F1075" s="225" t="s">
        <v>12664</v>
      </c>
      <c r="G1075" s="225" t="s">
        <v>12665</v>
      </c>
      <c r="H1075" s="62"/>
      <c r="I1075" s="62"/>
      <c r="J1075" s="62"/>
      <c r="K1075" s="62"/>
      <c r="L1075" s="62"/>
      <c r="M1075" s="62"/>
      <c r="N1075" s="62"/>
      <c r="O1075" s="62"/>
      <c r="P1075" s="62"/>
      <c r="Q1075" s="62"/>
      <c r="R1075" s="62"/>
      <c r="S1075" s="62"/>
      <c r="T1075" s="62"/>
      <c r="U1075" s="62"/>
      <c r="V1075" s="62"/>
      <c r="W1075" s="62"/>
      <c r="X1075" s="62"/>
      <c r="Y1075" s="62"/>
      <c r="Z1075" s="62"/>
      <c r="AA1075" s="62"/>
      <c r="AB1075" s="62"/>
      <c r="AC1075" s="62"/>
      <c r="AD1075" s="62"/>
      <c r="AE1075" s="60"/>
    </row>
    <row r="1076">
      <c r="A1076" s="62"/>
      <c r="B1076" s="182" t="s">
        <v>10740</v>
      </c>
      <c r="C1076" s="225" t="s">
        <v>12666</v>
      </c>
      <c r="D1076" s="225" t="s">
        <v>12667</v>
      </c>
      <c r="E1076" s="225" t="s">
        <v>12668</v>
      </c>
      <c r="F1076" s="225" t="s">
        <v>12669</v>
      </c>
      <c r="G1076" s="225" t="s">
        <v>12670</v>
      </c>
      <c r="H1076" s="62"/>
      <c r="I1076" s="62"/>
      <c r="J1076" s="62"/>
      <c r="K1076" s="62"/>
      <c r="L1076" s="62"/>
      <c r="M1076" s="62"/>
      <c r="N1076" s="62"/>
      <c r="O1076" s="62"/>
      <c r="P1076" s="62"/>
      <c r="Q1076" s="62"/>
      <c r="R1076" s="62"/>
      <c r="S1076" s="62"/>
      <c r="T1076" s="62"/>
      <c r="U1076" s="62"/>
      <c r="V1076" s="62"/>
      <c r="W1076" s="62"/>
      <c r="X1076" s="62"/>
      <c r="Y1076" s="62"/>
      <c r="Z1076" s="62"/>
      <c r="AA1076" s="62"/>
      <c r="AB1076" s="62"/>
      <c r="AC1076" s="62"/>
      <c r="AD1076" s="62"/>
      <c r="AE1076" s="60"/>
    </row>
    <row r="1077">
      <c r="A1077" s="62"/>
      <c r="B1077" s="62"/>
      <c r="C1077" s="62"/>
      <c r="D1077" s="62"/>
      <c r="E1077" s="62"/>
      <c r="F1077" s="62"/>
      <c r="G1077" s="62"/>
      <c r="H1077" s="62"/>
      <c r="I1077" s="62"/>
      <c r="J1077" s="62"/>
      <c r="K1077" s="62"/>
      <c r="L1077" s="62"/>
      <c r="M1077" s="62"/>
      <c r="N1077" s="62"/>
      <c r="O1077" s="62"/>
      <c r="P1077" s="62"/>
      <c r="Q1077" s="62"/>
      <c r="R1077" s="62"/>
      <c r="S1077" s="62"/>
      <c r="T1077" s="62"/>
      <c r="U1077" s="62"/>
      <c r="V1077" s="62"/>
      <c r="W1077" s="62"/>
      <c r="X1077" s="62"/>
      <c r="Y1077" s="62"/>
      <c r="Z1077" s="62"/>
      <c r="AA1077" s="62"/>
      <c r="AB1077" s="62"/>
      <c r="AC1077" s="62"/>
      <c r="AD1077" s="62"/>
      <c r="AE1077" s="60"/>
    </row>
    <row r="1078">
      <c r="A1078" s="62"/>
      <c r="B1078" s="62"/>
      <c r="C1078" s="62"/>
      <c r="D1078" s="62"/>
      <c r="E1078" s="62"/>
      <c r="F1078" s="62"/>
      <c r="G1078" s="62"/>
      <c r="H1078" s="62"/>
      <c r="I1078" s="62"/>
      <c r="J1078" s="62"/>
      <c r="K1078" s="62"/>
      <c r="L1078" s="62"/>
      <c r="M1078" s="62"/>
      <c r="N1078" s="62"/>
      <c r="O1078" s="62"/>
      <c r="P1078" s="62"/>
      <c r="Q1078" s="62"/>
      <c r="R1078" s="62"/>
      <c r="S1078" s="62"/>
      <c r="T1078" s="62"/>
      <c r="U1078" s="62"/>
      <c r="V1078" s="62"/>
      <c r="W1078" s="62"/>
      <c r="X1078" s="62"/>
      <c r="Y1078" s="62"/>
      <c r="Z1078" s="62"/>
      <c r="AA1078" s="62"/>
      <c r="AB1078" s="62"/>
      <c r="AC1078" s="62"/>
      <c r="AD1078" s="62"/>
      <c r="AE1078" s="60"/>
    </row>
    <row r="1079">
      <c r="A1079" s="62"/>
      <c r="B1079" s="184" t="s">
        <v>12671</v>
      </c>
      <c r="C1079" s="62"/>
      <c r="D1079" s="62"/>
      <c r="E1079" s="62"/>
      <c r="F1079" s="62"/>
      <c r="G1079" s="62"/>
      <c r="H1079" s="62"/>
      <c r="I1079" s="62"/>
      <c r="J1079" s="62"/>
      <c r="K1079" s="62"/>
      <c r="L1079" s="62"/>
      <c r="M1079" s="62"/>
      <c r="N1079" s="62"/>
      <c r="O1079" s="62"/>
      <c r="P1079" s="62"/>
      <c r="Q1079" s="62"/>
      <c r="R1079" s="62"/>
      <c r="S1079" s="62"/>
      <c r="T1079" s="62"/>
      <c r="U1079" s="62"/>
      <c r="V1079" s="62"/>
      <c r="W1079" s="62"/>
      <c r="X1079" s="62"/>
      <c r="Y1079" s="62"/>
      <c r="Z1079" s="62"/>
      <c r="AA1079" s="62"/>
      <c r="AB1079" s="62"/>
      <c r="AC1079" s="62"/>
      <c r="AD1079" s="62"/>
      <c r="AE1079" s="60"/>
    </row>
    <row r="1080">
      <c r="A1080" s="62"/>
      <c r="B1080" s="182" t="s">
        <v>10676</v>
      </c>
      <c r="C1080" s="182" t="s">
        <v>10873</v>
      </c>
      <c r="D1080" s="182" t="s">
        <v>10875</v>
      </c>
      <c r="E1080" s="182" t="s">
        <v>11600</v>
      </c>
      <c r="F1080" s="182" t="s">
        <v>10214</v>
      </c>
      <c r="G1080" s="182" t="s">
        <v>10055</v>
      </c>
      <c r="H1080" s="62"/>
      <c r="I1080" s="62"/>
      <c r="J1080" s="62"/>
      <c r="K1080" s="62"/>
      <c r="L1080" s="62"/>
      <c r="M1080" s="62"/>
      <c r="N1080" s="62"/>
      <c r="O1080" s="62"/>
      <c r="P1080" s="62"/>
      <c r="Q1080" s="62"/>
      <c r="R1080" s="62"/>
      <c r="S1080" s="62"/>
      <c r="T1080" s="62"/>
      <c r="U1080" s="62"/>
      <c r="V1080" s="62"/>
      <c r="W1080" s="62"/>
      <c r="X1080" s="62"/>
      <c r="Y1080" s="62"/>
      <c r="Z1080" s="62"/>
      <c r="AA1080" s="62"/>
      <c r="AB1080" s="62"/>
      <c r="AC1080" s="62"/>
      <c r="AD1080" s="62"/>
      <c r="AE1080" s="60"/>
    </row>
    <row r="1081">
      <c r="A1081" s="62"/>
      <c r="B1081" s="182" t="s">
        <v>10680</v>
      </c>
      <c r="C1081" s="225" t="s">
        <v>12672</v>
      </c>
      <c r="D1081" s="225" t="s">
        <v>12673</v>
      </c>
      <c r="E1081" s="225" t="s">
        <v>12674</v>
      </c>
      <c r="F1081" s="225" t="s">
        <v>12675</v>
      </c>
      <c r="G1081" s="225" t="s">
        <v>12676</v>
      </c>
      <c r="H1081" s="62"/>
      <c r="I1081" s="62"/>
      <c r="J1081" s="62"/>
      <c r="K1081" s="62"/>
      <c r="L1081" s="62"/>
      <c r="M1081" s="62"/>
      <c r="N1081" s="62"/>
      <c r="O1081" s="62"/>
      <c r="P1081" s="62"/>
      <c r="Q1081" s="62"/>
      <c r="R1081" s="62"/>
      <c r="S1081" s="62"/>
      <c r="T1081" s="62"/>
      <c r="U1081" s="62"/>
      <c r="V1081" s="62"/>
      <c r="W1081" s="62"/>
      <c r="X1081" s="62"/>
      <c r="Y1081" s="62"/>
      <c r="Z1081" s="62"/>
      <c r="AA1081" s="62"/>
      <c r="AB1081" s="62"/>
      <c r="AC1081" s="62"/>
      <c r="AD1081" s="62"/>
      <c r="AE1081" s="60"/>
    </row>
    <row r="1082">
      <c r="A1082" s="62"/>
      <c r="B1082" s="182" t="s">
        <v>10721</v>
      </c>
      <c r="C1082" s="225" t="s">
        <v>12677</v>
      </c>
      <c r="D1082" s="225" t="s">
        <v>12678</v>
      </c>
      <c r="E1082" s="225" t="s">
        <v>12679</v>
      </c>
      <c r="F1082" s="225" t="s">
        <v>12680</v>
      </c>
      <c r="G1082" s="225" t="s">
        <v>12681</v>
      </c>
      <c r="H1082" s="62"/>
      <c r="I1082" s="62"/>
      <c r="J1082" s="62"/>
      <c r="K1082" s="62"/>
      <c r="L1082" s="62"/>
      <c r="M1082" s="62"/>
      <c r="N1082" s="62"/>
      <c r="O1082" s="62"/>
      <c r="P1082" s="62"/>
      <c r="Q1082" s="62"/>
      <c r="R1082" s="62"/>
      <c r="S1082" s="62"/>
      <c r="T1082" s="62"/>
      <c r="U1082" s="62"/>
      <c r="V1082" s="62"/>
      <c r="W1082" s="62"/>
      <c r="X1082" s="62"/>
      <c r="Y1082" s="62"/>
      <c r="Z1082" s="62"/>
      <c r="AA1082" s="62"/>
      <c r="AB1082" s="62"/>
      <c r="AC1082" s="62"/>
      <c r="AD1082" s="62"/>
      <c r="AE1082" s="60"/>
    </row>
    <row r="1083">
      <c r="A1083" s="62"/>
      <c r="B1083" s="182" t="s">
        <v>10686</v>
      </c>
      <c r="C1083" s="225" t="s">
        <v>12682</v>
      </c>
      <c r="D1083" s="225" t="s">
        <v>12683</v>
      </c>
      <c r="E1083" s="225" t="s">
        <v>12684</v>
      </c>
      <c r="F1083" s="225" t="s">
        <v>12685</v>
      </c>
      <c r="G1083" s="225" t="s">
        <v>12686</v>
      </c>
      <c r="H1083" s="62"/>
      <c r="I1083" s="62"/>
      <c r="J1083" s="62"/>
      <c r="K1083" s="62"/>
      <c r="L1083" s="62"/>
      <c r="M1083" s="62"/>
      <c r="N1083" s="62"/>
      <c r="O1083" s="62"/>
      <c r="P1083" s="62"/>
      <c r="Q1083" s="62"/>
      <c r="R1083" s="62"/>
      <c r="S1083" s="62"/>
      <c r="T1083" s="62"/>
      <c r="U1083" s="62"/>
      <c r="V1083" s="62"/>
      <c r="W1083" s="62"/>
      <c r="X1083" s="62"/>
      <c r="Y1083" s="62"/>
      <c r="Z1083" s="62"/>
      <c r="AA1083" s="62"/>
      <c r="AB1083" s="62"/>
      <c r="AC1083" s="62"/>
      <c r="AD1083" s="62"/>
      <c r="AE1083" s="60"/>
    </row>
    <row r="1084">
      <c r="A1084" s="62"/>
      <c r="B1084" s="182" t="s">
        <v>10692</v>
      </c>
      <c r="C1084" s="225" t="s">
        <v>12687</v>
      </c>
      <c r="D1084" s="225" t="s">
        <v>12688</v>
      </c>
      <c r="E1084" s="225" t="s">
        <v>12689</v>
      </c>
      <c r="F1084" s="225" t="s">
        <v>12690</v>
      </c>
      <c r="G1084" s="225" t="s">
        <v>12691</v>
      </c>
      <c r="H1084" s="62"/>
      <c r="I1084" s="62"/>
      <c r="J1084" s="62"/>
      <c r="K1084" s="62"/>
      <c r="L1084" s="62"/>
      <c r="M1084" s="62"/>
      <c r="N1084" s="62"/>
      <c r="O1084" s="62"/>
      <c r="P1084" s="62"/>
      <c r="Q1084" s="62"/>
      <c r="R1084" s="62"/>
      <c r="S1084" s="62"/>
      <c r="T1084" s="62"/>
      <c r="U1084" s="62"/>
      <c r="V1084" s="62"/>
      <c r="W1084" s="62"/>
      <c r="X1084" s="62"/>
      <c r="Y1084" s="62"/>
      <c r="Z1084" s="62"/>
      <c r="AA1084" s="62"/>
      <c r="AB1084" s="62"/>
      <c r="AC1084" s="62"/>
      <c r="AD1084" s="62"/>
      <c r="AE1084" s="60"/>
    </row>
    <row r="1085">
      <c r="A1085" s="62"/>
      <c r="B1085" s="182" t="s">
        <v>10699</v>
      </c>
      <c r="C1085" s="225" t="s">
        <v>12692</v>
      </c>
      <c r="D1085" s="225" t="s">
        <v>12693</v>
      </c>
      <c r="E1085" s="225" t="s">
        <v>12694</v>
      </c>
      <c r="F1085" s="225" t="s">
        <v>12695</v>
      </c>
      <c r="G1085" s="225" t="s">
        <v>12696</v>
      </c>
      <c r="H1085" s="62"/>
      <c r="I1085" s="62"/>
      <c r="J1085" s="62"/>
      <c r="K1085" s="62"/>
      <c r="L1085" s="62"/>
      <c r="M1085" s="62"/>
      <c r="N1085" s="62"/>
      <c r="O1085" s="62"/>
      <c r="P1085" s="62"/>
      <c r="Q1085" s="62"/>
      <c r="R1085" s="62"/>
      <c r="S1085" s="62"/>
      <c r="T1085" s="62"/>
      <c r="U1085" s="62"/>
      <c r="V1085" s="62"/>
      <c r="W1085" s="62"/>
      <c r="X1085" s="62"/>
      <c r="Y1085" s="62"/>
      <c r="Z1085" s="62"/>
      <c r="AA1085" s="62"/>
      <c r="AB1085" s="62"/>
      <c r="AC1085" s="62"/>
      <c r="AD1085" s="62"/>
      <c r="AE1085" s="60"/>
    </row>
    <row r="1086">
      <c r="A1086" s="62"/>
      <c r="B1086" s="182" t="s">
        <v>10705</v>
      </c>
      <c r="C1086" s="225" t="s">
        <v>12697</v>
      </c>
      <c r="D1086" s="225" t="s">
        <v>12698</v>
      </c>
      <c r="E1086" s="225" t="s">
        <v>12699</v>
      </c>
      <c r="F1086" s="225" t="s">
        <v>12700</v>
      </c>
      <c r="G1086" s="225" t="s">
        <v>12701</v>
      </c>
      <c r="H1086" s="62"/>
      <c r="I1086" s="62"/>
      <c r="J1086" s="62"/>
      <c r="K1086" s="62"/>
      <c r="L1086" s="62"/>
      <c r="M1086" s="62"/>
      <c r="N1086" s="62"/>
      <c r="O1086" s="62"/>
      <c r="P1086" s="62"/>
      <c r="Q1086" s="62"/>
      <c r="R1086" s="62"/>
      <c r="S1086" s="62"/>
      <c r="T1086" s="62"/>
      <c r="U1086" s="62"/>
      <c r="V1086" s="62"/>
      <c r="W1086" s="62"/>
      <c r="X1086" s="62"/>
      <c r="Y1086" s="62"/>
      <c r="Z1086" s="62"/>
      <c r="AA1086" s="62"/>
      <c r="AB1086" s="62"/>
      <c r="AC1086" s="62"/>
      <c r="AD1086" s="62"/>
      <c r="AE1086" s="60"/>
    </row>
    <row r="1087">
      <c r="A1087" s="62"/>
      <c r="B1087" s="182" t="s">
        <v>10711</v>
      </c>
      <c r="C1087" s="225" t="s">
        <v>12702</v>
      </c>
      <c r="D1087" s="225" t="s">
        <v>12703</v>
      </c>
      <c r="E1087" s="225" t="s">
        <v>12704</v>
      </c>
      <c r="F1087" s="225" t="s">
        <v>12705</v>
      </c>
      <c r="G1087" s="225" t="s">
        <v>12706</v>
      </c>
      <c r="H1087" s="62"/>
      <c r="I1087" s="62"/>
      <c r="J1087" s="62"/>
      <c r="K1087" s="62"/>
      <c r="L1087" s="62"/>
      <c r="M1087" s="62"/>
      <c r="N1087" s="62"/>
      <c r="O1087" s="62"/>
      <c r="P1087" s="62"/>
      <c r="Q1087" s="62"/>
      <c r="R1087" s="62"/>
      <c r="S1087" s="62"/>
      <c r="T1087" s="62"/>
      <c r="U1087" s="62"/>
      <c r="V1087" s="62"/>
      <c r="W1087" s="62"/>
      <c r="X1087" s="62"/>
      <c r="Y1087" s="62"/>
      <c r="Z1087" s="62"/>
      <c r="AA1087" s="62"/>
      <c r="AB1087" s="62"/>
      <c r="AC1087" s="62"/>
      <c r="AD1087" s="62"/>
      <c r="AE1087" s="60"/>
    </row>
    <row r="1088">
      <c r="A1088" s="62"/>
      <c r="B1088" s="182" t="s">
        <v>10716</v>
      </c>
      <c r="C1088" s="225" t="s">
        <v>12707</v>
      </c>
      <c r="D1088" s="225" t="s">
        <v>12708</v>
      </c>
      <c r="E1088" s="225" t="s">
        <v>12709</v>
      </c>
      <c r="F1088" s="225" t="s">
        <v>12710</v>
      </c>
      <c r="G1088" s="225" t="s">
        <v>12711</v>
      </c>
      <c r="H1088" s="62"/>
      <c r="I1088" s="62"/>
      <c r="J1088" s="62"/>
      <c r="K1088" s="62"/>
      <c r="L1088" s="62"/>
      <c r="M1088" s="62"/>
      <c r="N1088" s="62"/>
      <c r="O1088" s="62"/>
      <c r="P1088" s="62"/>
      <c r="Q1088" s="62"/>
      <c r="R1088" s="62"/>
      <c r="S1088" s="62"/>
      <c r="T1088" s="62"/>
      <c r="U1088" s="62"/>
      <c r="V1088" s="62"/>
      <c r="W1088" s="62"/>
      <c r="X1088" s="62"/>
      <c r="Y1088" s="62"/>
      <c r="Z1088" s="62"/>
      <c r="AA1088" s="62"/>
      <c r="AB1088" s="62"/>
      <c r="AC1088" s="62"/>
      <c r="AD1088" s="62"/>
      <c r="AE1088" s="60"/>
    </row>
    <row r="1089">
      <c r="A1089" s="62"/>
      <c r="B1089" s="182" t="s">
        <v>10727</v>
      </c>
      <c r="C1089" s="225" t="s">
        <v>12712</v>
      </c>
      <c r="D1089" s="225" t="s">
        <v>12713</v>
      </c>
      <c r="E1089" s="225" t="s">
        <v>12714</v>
      </c>
      <c r="F1089" s="225" t="s">
        <v>12715</v>
      </c>
      <c r="G1089" s="225" t="s">
        <v>12716</v>
      </c>
      <c r="H1089" s="62"/>
      <c r="I1089" s="62"/>
      <c r="J1089" s="62"/>
      <c r="K1089" s="62"/>
      <c r="L1089" s="62"/>
      <c r="M1089" s="62"/>
      <c r="N1089" s="62"/>
      <c r="O1089" s="62"/>
      <c r="P1089" s="62"/>
      <c r="Q1089" s="62"/>
      <c r="R1089" s="62"/>
      <c r="S1089" s="62"/>
      <c r="T1089" s="62"/>
      <c r="U1089" s="62"/>
      <c r="V1089" s="62"/>
      <c r="W1089" s="62"/>
      <c r="X1089" s="62"/>
      <c r="Y1089" s="62"/>
      <c r="Z1089" s="62"/>
      <c r="AA1089" s="62"/>
      <c r="AB1089" s="62"/>
      <c r="AC1089" s="62"/>
      <c r="AD1089" s="62"/>
      <c r="AE1089" s="60"/>
    </row>
    <row r="1090">
      <c r="A1090" s="62"/>
      <c r="B1090" s="182" t="s">
        <v>10828</v>
      </c>
      <c r="C1090" s="225" t="s">
        <v>12717</v>
      </c>
      <c r="D1090" s="225" t="s">
        <v>12718</v>
      </c>
      <c r="E1090" s="225" t="s">
        <v>12719</v>
      </c>
      <c r="F1090" s="225" t="s">
        <v>12720</v>
      </c>
      <c r="G1090" s="225" t="s">
        <v>12721</v>
      </c>
      <c r="H1090" s="62"/>
      <c r="I1090" s="62"/>
      <c r="J1090" s="62"/>
      <c r="K1090" s="62"/>
      <c r="L1090" s="62"/>
      <c r="M1090" s="62"/>
      <c r="N1090" s="62"/>
      <c r="O1090" s="62"/>
      <c r="P1090" s="62"/>
      <c r="Q1090" s="62"/>
      <c r="R1090" s="62"/>
      <c r="S1090" s="62"/>
      <c r="T1090" s="62"/>
      <c r="U1090" s="62"/>
      <c r="V1090" s="62"/>
      <c r="W1090" s="62"/>
      <c r="X1090" s="62"/>
      <c r="Y1090" s="62"/>
      <c r="Z1090" s="62"/>
      <c r="AA1090" s="62"/>
      <c r="AB1090" s="62"/>
      <c r="AC1090" s="62"/>
      <c r="AD1090" s="62"/>
      <c r="AE1090" s="60"/>
    </row>
    <row r="1091">
      <c r="A1091" s="62"/>
      <c r="B1091" s="182" t="s">
        <v>10740</v>
      </c>
      <c r="C1091" s="225" t="s">
        <v>12722</v>
      </c>
      <c r="D1091" s="225" t="s">
        <v>12723</v>
      </c>
      <c r="E1091" s="225" t="s">
        <v>12724</v>
      </c>
      <c r="F1091" s="225" t="s">
        <v>12725</v>
      </c>
      <c r="G1091" s="225" t="s">
        <v>12726</v>
      </c>
      <c r="H1091" s="62"/>
      <c r="I1091" s="62"/>
      <c r="J1091" s="62"/>
      <c r="K1091" s="62"/>
      <c r="L1091" s="62"/>
      <c r="M1091" s="62"/>
      <c r="N1091" s="62"/>
      <c r="O1091" s="62"/>
      <c r="P1091" s="62"/>
      <c r="Q1091" s="62"/>
      <c r="R1091" s="62"/>
      <c r="S1091" s="62"/>
      <c r="T1091" s="62"/>
      <c r="U1091" s="62"/>
      <c r="V1091" s="62"/>
      <c r="W1091" s="62"/>
      <c r="X1091" s="62"/>
      <c r="Y1091" s="62"/>
      <c r="Z1091" s="62"/>
      <c r="AA1091" s="62"/>
      <c r="AB1091" s="62"/>
      <c r="AC1091" s="62"/>
      <c r="AD1091" s="62"/>
      <c r="AE1091" s="60"/>
    </row>
    <row r="1092">
      <c r="A1092" s="62"/>
      <c r="B1092" s="62"/>
      <c r="C1092" s="62"/>
      <c r="D1092" s="62"/>
      <c r="E1092" s="62"/>
      <c r="F1092" s="62"/>
      <c r="G1092" s="62"/>
      <c r="H1092" s="62"/>
      <c r="I1092" s="62"/>
      <c r="J1092" s="62"/>
      <c r="K1092" s="62"/>
      <c r="L1092" s="62"/>
      <c r="M1092" s="62"/>
      <c r="N1092" s="62"/>
      <c r="O1092" s="62"/>
      <c r="P1092" s="62"/>
      <c r="Q1092" s="62"/>
      <c r="R1092" s="62"/>
      <c r="S1092" s="62"/>
      <c r="T1092" s="62"/>
      <c r="U1092" s="62"/>
      <c r="V1092" s="62"/>
      <c r="W1092" s="62"/>
      <c r="X1092" s="62"/>
      <c r="Y1092" s="62"/>
      <c r="Z1092" s="62"/>
      <c r="AA1092" s="62"/>
      <c r="AB1092" s="62"/>
      <c r="AC1092" s="62"/>
      <c r="AD1092" s="62"/>
      <c r="AE1092" s="60"/>
    </row>
    <row r="1093">
      <c r="A1093" s="62"/>
      <c r="B1093" s="62"/>
      <c r="C1093" s="62"/>
      <c r="D1093" s="62"/>
      <c r="E1093" s="62"/>
      <c r="F1093" s="62"/>
      <c r="G1093" s="62"/>
      <c r="H1093" s="62"/>
      <c r="I1093" s="62"/>
      <c r="J1093" s="62"/>
      <c r="K1093" s="62"/>
      <c r="L1093" s="62"/>
      <c r="M1093" s="62"/>
      <c r="N1093" s="62"/>
      <c r="O1093" s="62"/>
      <c r="P1093" s="62"/>
      <c r="Q1093" s="62"/>
      <c r="R1093" s="62"/>
      <c r="S1093" s="62"/>
      <c r="T1093" s="62"/>
      <c r="U1093" s="62"/>
      <c r="V1093" s="62"/>
      <c r="W1093" s="62"/>
      <c r="X1093" s="62"/>
      <c r="Y1093" s="62"/>
      <c r="Z1093" s="62"/>
      <c r="AA1093" s="62"/>
      <c r="AB1093" s="62"/>
      <c r="AC1093" s="62"/>
      <c r="AD1093" s="62"/>
      <c r="AE1093" s="60"/>
    </row>
    <row r="1094">
      <c r="A1094" s="62"/>
      <c r="B1094" s="184" t="s">
        <v>12727</v>
      </c>
      <c r="C1094" s="62"/>
      <c r="D1094" s="62"/>
      <c r="E1094" s="62"/>
      <c r="F1094" s="62"/>
      <c r="G1094" s="62"/>
      <c r="H1094" s="62"/>
      <c r="I1094" s="62"/>
      <c r="J1094" s="62"/>
      <c r="K1094" s="62"/>
      <c r="L1094" s="62"/>
      <c r="M1094" s="62"/>
      <c r="N1094" s="62"/>
      <c r="O1094" s="62"/>
      <c r="P1094" s="62"/>
      <c r="Q1094" s="62"/>
      <c r="R1094" s="62"/>
      <c r="S1094" s="62"/>
      <c r="T1094" s="62"/>
      <c r="U1094" s="62"/>
      <c r="V1094" s="62"/>
      <c r="W1094" s="62"/>
      <c r="X1094" s="62"/>
      <c r="Y1094" s="62"/>
      <c r="Z1094" s="62"/>
      <c r="AA1094" s="62"/>
      <c r="AB1094" s="62"/>
      <c r="AC1094" s="62"/>
      <c r="AD1094" s="62"/>
      <c r="AE1094" s="60"/>
    </row>
    <row r="1095">
      <c r="A1095" s="62"/>
      <c r="B1095" s="182" t="s">
        <v>10676</v>
      </c>
      <c r="C1095" s="182" t="s">
        <v>10873</v>
      </c>
      <c r="D1095" s="182" t="s">
        <v>10875</v>
      </c>
      <c r="E1095" s="182" t="s">
        <v>11600</v>
      </c>
      <c r="F1095" s="182" t="s">
        <v>10214</v>
      </c>
      <c r="G1095" s="182" t="s">
        <v>10055</v>
      </c>
      <c r="H1095" s="62"/>
      <c r="I1095" s="62"/>
      <c r="J1095" s="62"/>
      <c r="K1095" s="62"/>
      <c r="L1095" s="62"/>
      <c r="M1095" s="62"/>
      <c r="N1095" s="62"/>
      <c r="O1095" s="62"/>
      <c r="P1095" s="62"/>
      <c r="Q1095" s="62"/>
      <c r="R1095" s="62"/>
      <c r="S1095" s="62"/>
      <c r="T1095" s="62"/>
      <c r="U1095" s="62"/>
      <c r="V1095" s="62"/>
      <c r="W1095" s="62"/>
      <c r="X1095" s="62"/>
      <c r="Y1095" s="62"/>
      <c r="Z1095" s="62"/>
      <c r="AA1095" s="62"/>
      <c r="AB1095" s="62"/>
      <c r="AC1095" s="62"/>
      <c r="AD1095" s="62"/>
      <c r="AE1095" s="60"/>
    </row>
    <row r="1096">
      <c r="A1096" s="62"/>
      <c r="B1096" s="182" t="s">
        <v>10680</v>
      </c>
      <c r="C1096" s="225" t="s">
        <v>12728</v>
      </c>
      <c r="D1096" s="225" t="s">
        <v>12729</v>
      </c>
      <c r="E1096" s="225" t="s">
        <v>12730</v>
      </c>
      <c r="F1096" s="225" t="s">
        <v>12731</v>
      </c>
      <c r="G1096" s="225" t="s">
        <v>12732</v>
      </c>
      <c r="H1096" s="62"/>
      <c r="I1096" s="62"/>
      <c r="J1096" s="62"/>
      <c r="K1096" s="62"/>
      <c r="L1096" s="62"/>
      <c r="M1096" s="62"/>
      <c r="N1096" s="62"/>
      <c r="O1096" s="62"/>
      <c r="P1096" s="62"/>
      <c r="Q1096" s="62"/>
      <c r="R1096" s="62"/>
      <c r="S1096" s="62"/>
      <c r="T1096" s="62"/>
      <c r="U1096" s="62"/>
      <c r="V1096" s="62"/>
      <c r="W1096" s="62"/>
      <c r="X1096" s="62"/>
      <c r="Y1096" s="62"/>
      <c r="Z1096" s="62"/>
      <c r="AA1096" s="62"/>
      <c r="AB1096" s="62"/>
      <c r="AC1096" s="62"/>
      <c r="AD1096" s="62"/>
      <c r="AE1096" s="60"/>
    </row>
    <row r="1097">
      <c r="A1097" s="62"/>
      <c r="B1097" s="182" t="s">
        <v>10721</v>
      </c>
      <c r="C1097" s="225" t="s">
        <v>12733</v>
      </c>
      <c r="D1097" s="225" t="s">
        <v>12734</v>
      </c>
      <c r="E1097" s="225" t="s">
        <v>12735</v>
      </c>
      <c r="F1097" s="225" t="s">
        <v>12736</v>
      </c>
      <c r="G1097" s="225" t="s">
        <v>12654</v>
      </c>
      <c r="H1097" s="62"/>
      <c r="I1097" s="62"/>
      <c r="J1097" s="62"/>
      <c r="K1097" s="62"/>
      <c r="L1097" s="62"/>
      <c r="M1097" s="62"/>
      <c r="N1097" s="62"/>
      <c r="O1097" s="62"/>
      <c r="P1097" s="62"/>
      <c r="Q1097" s="62"/>
      <c r="R1097" s="62"/>
      <c r="S1097" s="62"/>
      <c r="T1097" s="62"/>
      <c r="U1097" s="62"/>
      <c r="V1097" s="62"/>
      <c r="W1097" s="62"/>
      <c r="X1097" s="62"/>
      <c r="Y1097" s="62"/>
      <c r="Z1097" s="62"/>
      <c r="AA1097" s="62"/>
      <c r="AB1097" s="62"/>
      <c r="AC1097" s="62"/>
      <c r="AD1097" s="62"/>
      <c r="AE1097" s="60"/>
    </row>
    <row r="1098">
      <c r="A1098" s="62"/>
      <c r="B1098" s="182" t="s">
        <v>10686</v>
      </c>
      <c r="C1098" s="225" t="s">
        <v>12737</v>
      </c>
      <c r="D1098" s="225" t="s">
        <v>12738</v>
      </c>
      <c r="E1098" s="225" t="s">
        <v>12739</v>
      </c>
      <c r="F1098" s="225" t="s">
        <v>12740</v>
      </c>
      <c r="G1098" s="225" t="s">
        <v>12741</v>
      </c>
      <c r="H1098" s="62"/>
      <c r="I1098" s="62"/>
      <c r="J1098" s="62"/>
      <c r="K1098" s="62"/>
      <c r="L1098" s="62"/>
      <c r="M1098" s="62"/>
      <c r="N1098" s="62"/>
      <c r="O1098" s="62"/>
      <c r="P1098" s="62"/>
      <c r="Q1098" s="62"/>
      <c r="R1098" s="62"/>
      <c r="S1098" s="62"/>
      <c r="T1098" s="62"/>
      <c r="U1098" s="62"/>
      <c r="V1098" s="62"/>
      <c r="W1098" s="62"/>
      <c r="X1098" s="62"/>
      <c r="Y1098" s="62"/>
      <c r="Z1098" s="62"/>
      <c r="AA1098" s="62"/>
      <c r="AB1098" s="62"/>
      <c r="AC1098" s="62"/>
      <c r="AD1098" s="62"/>
      <c r="AE1098" s="60"/>
    </row>
    <row r="1099">
      <c r="A1099" s="62"/>
      <c r="B1099" s="182" t="s">
        <v>10692</v>
      </c>
      <c r="C1099" s="225" t="s">
        <v>12742</v>
      </c>
      <c r="D1099" s="225" t="s">
        <v>12743</v>
      </c>
      <c r="E1099" s="225" t="s">
        <v>12744</v>
      </c>
      <c r="F1099" s="225" t="s">
        <v>12745</v>
      </c>
      <c r="G1099" s="225" t="s">
        <v>12746</v>
      </c>
      <c r="H1099" s="62"/>
      <c r="I1099" s="62"/>
      <c r="J1099" s="62"/>
      <c r="K1099" s="62"/>
      <c r="L1099" s="62"/>
      <c r="M1099" s="62"/>
      <c r="N1099" s="62"/>
      <c r="O1099" s="62"/>
      <c r="P1099" s="62"/>
      <c r="Q1099" s="62"/>
      <c r="R1099" s="62"/>
      <c r="S1099" s="62"/>
      <c r="T1099" s="62"/>
      <c r="U1099" s="62"/>
      <c r="V1099" s="62"/>
      <c r="W1099" s="62"/>
      <c r="X1099" s="62"/>
      <c r="Y1099" s="62"/>
      <c r="Z1099" s="62"/>
      <c r="AA1099" s="62"/>
      <c r="AB1099" s="62"/>
      <c r="AC1099" s="62"/>
      <c r="AD1099" s="62"/>
      <c r="AE1099" s="60"/>
    </row>
    <row r="1100">
      <c r="A1100" s="62"/>
      <c r="B1100" s="182" t="s">
        <v>10699</v>
      </c>
      <c r="C1100" s="225" t="s">
        <v>12747</v>
      </c>
      <c r="D1100" s="225" t="s">
        <v>12748</v>
      </c>
      <c r="E1100" s="225" t="s">
        <v>12749</v>
      </c>
      <c r="F1100" s="225" t="s">
        <v>12750</v>
      </c>
      <c r="G1100" s="225" t="s">
        <v>12751</v>
      </c>
      <c r="H1100" s="62"/>
      <c r="I1100" s="62"/>
      <c r="J1100" s="62"/>
      <c r="K1100" s="62"/>
      <c r="L1100" s="62"/>
      <c r="M1100" s="62"/>
      <c r="N1100" s="62"/>
      <c r="O1100" s="62"/>
      <c r="P1100" s="62"/>
      <c r="Q1100" s="62"/>
      <c r="R1100" s="62"/>
      <c r="S1100" s="62"/>
      <c r="T1100" s="62"/>
      <c r="U1100" s="62"/>
      <c r="V1100" s="62"/>
      <c r="W1100" s="62"/>
      <c r="X1100" s="62"/>
      <c r="Y1100" s="62"/>
      <c r="Z1100" s="62"/>
      <c r="AA1100" s="62"/>
      <c r="AB1100" s="62"/>
      <c r="AC1100" s="62"/>
      <c r="AD1100" s="62"/>
      <c r="AE1100" s="60"/>
    </row>
    <row r="1101">
      <c r="A1101" s="62"/>
      <c r="B1101" s="182" t="s">
        <v>10705</v>
      </c>
      <c r="C1101" s="225" t="s">
        <v>12752</v>
      </c>
      <c r="D1101" s="225" t="s">
        <v>12753</v>
      </c>
      <c r="E1101" s="225" t="s">
        <v>12754</v>
      </c>
      <c r="F1101" s="225" t="s">
        <v>12755</v>
      </c>
      <c r="G1101" s="225" t="s">
        <v>12756</v>
      </c>
      <c r="H1101" s="62"/>
      <c r="I1101" s="62"/>
      <c r="J1101" s="62"/>
      <c r="K1101" s="62"/>
      <c r="L1101" s="62"/>
      <c r="M1101" s="62"/>
      <c r="N1101" s="62"/>
      <c r="O1101" s="62"/>
      <c r="P1101" s="62"/>
      <c r="Q1101" s="62"/>
      <c r="R1101" s="62"/>
      <c r="S1101" s="62"/>
      <c r="T1101" s="62"/>
      <c r="U1101" s="62"/>
      <c r="V1101" s="62"/>
      <c r="W1101" s="62"/>
      <c r="X1101" s="62"/>
      <c r="Y1101" s="62"/>
      <c r="Z1101" s="62"/>
      <c r="AA1101" s="62"/>
      <c r="AB1101" s="62"/>
      <c r="AC1101" s="62"/>
      <c r="AD1101" s="62"/>
      <c r="AE1101" s="60"/>
    </row>
    <row r="1102">
      <c r="A1102" s="62"/>
      <c r="B1102" s="182" t="s">
        <v>10711</v>
      </c>
      <c r="C1102" s="225" t="s">
        <v>12757</v>
      </c>
      <c r="D1102" s="225" t="s">
        <v>12651</v>
      </c>
      <c r="E1102" s="225" t="s">
        <v>12758</v>
      </c>
      <c r="F1102" s="225" t="s">
        <v>12759</v>
      </c>
      <c r="G1102" s="225" t="s">
        <v>12760</v>
      </c>
      <c r="H1102" s="62"/>
      <c r="I1102" s="62"/>
      <c r="J1102" s="62"/>
      <c r="K1102" s="62"/>
      <c r="L1102" s="62"/>
      <c r="M1102" s="62"/>
      <c r="N1102" s="62"/>
      <c r="O1102" s="62"/>
      <c r="P1102" s="62"/>
      <c r="Q1102" s="62"/>
      <c r="R1102" s="62"/>
      <c r="S1102" s="62"/>
      <c r="T1102" s="62"/>
      <c r="U1102" s="62"/>
      <c r="V1102" s="62"/>
      <c r="W1102" s="62"/>
      <c r="X1102" s="62"/>
      <c r="Y1102" s="62"/>
      <c r="Z1102" s="62"/>
      <c r="AA1102" s="62"/>
      <c r="AB1102" s="62"/>
      <c r="AC1102" s="62"/>
      <c r="AD1102" s="62"/>
      <c r="AE1102" s="60"/>
    </row>
    <row r="1103">
      <c r="A1103" s="62"/>
      <c r="B1103" s="182" t="s">
        <v>10716</v>
      </c>
      <c r="C1103" s="225" t="s">
        <v>12761</v>
      </c>
      <c r="D1103" s="225" t="s">
        <v>12762</v>
      </c>
      <c r="E1103" s="225" t="s">
        <v>12763</v>
      </c>
      <c r="F1103" s="225" t="s">
        <v>12764</v>
      </c>
      <c r="G1103" s="225" t="s">
        <v>12765</v>
      </c>
      <c r="H1103" s="62"/>
      <c r="I1103" s="62"/>
      <c r="J1103" s="62"/>
      <c r="K1103" s="62"/>
      <c r="L1103" s="62"/>
      <c r="M1103" s="62"/>
      <c r="N1103" s="62"/>
      <c r="O1103" s="62"/>
      <c r="P1103" s="62"/>
      <c r="Q1103" s="62"/>
      <c r="R1103" s="62"/>
      <c r="S1103" s="62"/>
      <c r="T1103" s="62"/>
      <c r="U1103" s="62"/>
      <c r="V1103" s="62"/>
      <c r="W1103" s="62"/>
      <c r="X1103" s="62"/>
      <c r="Y1103" s="62"/>
      <c r="Z1103" s="62"/>
      <c r="AA1103" s="62"/>
      <c r="AB1103" s="62"/>
      <c r="AC1103" s="62"/>
      <c r="AD1103" s="62"/>
      <c r="AE1103" s="60"/>
    </row>
    <row r="1104">
      <c r="A1104" s="62"/>
      <c r="B1104" s="182" t="s">
        <v>10727</v>
      </c>
      <c r="C1104" s="225" t="s">
        <v>12766</v>
      </c>
      <c r="D1104" s="225" t="s">
        <v>12767</v>
      </c>
      <c r="E1104" s="225" t="s">
        <v>12768</v>
      </c>
      <c r="F1104" s="225" t="s">
        <v>12769</v>
      </c>
      <c r="G1104" s="225" t="s">
        <v>12770</v>
      </c>
      <c r="H1104" s="62"/>
      <c r="I1104" s="62"/>
      <c r="J1104" s="62"/>
      <c r="K1104" s="62"/>
      <c r="L1104" s="62"/>
      <c r="M1104" s="62"/>
      <c r="N1104" s="62"/>
      <c r="O1104" s="62"/>
      <c r="P1104" s="62"/>
      <c r="Q1104" s="62"/>
      <c r="R1104" s="62"/>
      <c r="S1104" s="62"/>
      <c r="T1104" s="62"/>
      <c r="U1104" s="62"/>
      <c r="V1104" s="62"/>
      <c r="W1104" s="62"/>
      <c r="X1104" s="62"/>
      <c r="Y1104" s="62"/>
      <c r="Z1104" s="62"/>
      <c r="AA1104" s="62"/>
      <c r="AB1104" s="62"/>
      <c r="AC1104" s="62"/>
      <c r="AD1104" s="62"/>
      <c r="AE1104" s="60"/>
    </row>
    <row r="1105">
      <c r="A1105" s="62"/>
      <c r="B1105" s="182" t="s">
        <v>10828</v>
      </c>
      <c r="C1105" s="225" t="s">
        <v>12771</v>
      </c>
      <c r="D1105" s="225" t="s">
        <v>12772</v>
      </c>
      <c r="E1105" s="225" t="s">
        <v>12773</v>
      </c>
      <c r="F1105" s="225" t="s">
        <v>12704</v>
      </c>
      <c r="G1105" s="225" t="s">
        <v>12774</v>
      </c>
      <c r="H1105" s="62"/>
      <c r="I1105" s="62"/>
      <c r="J1105" s="62"/>
      <c r="K1105" s="62"/>
      <c r="L1105" s="62"/>
      <c r="M1105" s="62"/>
      <c r="N1105" s="62"/>
      <c r="O1105" s="62"/>
      <c r="P1105" s="62"/>
      <c r="Q1105" s="62"/>
      <c r="R1105" s="62"/>
      <c r="S1105" s="62"/>
      <c r="T1105" s="62"/>
      <c r="U1105" s="62"/>
      <c r="V1105" s="62"/>
      <c r="W1105" s="62"/>
      <c r="X1105" s="62"/>
      <c r="Y1105" s="62"/>
      <c r="Z1105" s="62"/>
      <c r="AA1105" s="62"/>
      <c r="AB1105" s="62"/>
      <c r="AC1105" s="62"/>
      <c r="AD1105" s="62"/>
      <c r="AE1105" s="60"/>
    </row>
    <row r="1106">
      <c r="A1106" s="62"/>
      <c r="B1106" s="182" t="s">
        <v>10740</v>
      </c>
      <c r="C1106" s="225" t="s">
        <v>12775</v>
      </c>
      <c r="D1106" s="225" t="s">
        <v>12776</v>
      </c>
      <c r="E1106" s="225" t="s">
        <v>12777</v>
      </c>
      <c r="F1106" s="225" t="s">
        <v>12631</v>
      </c>
      <c r="G1106" s="225" t="s">
        <v>12778</v>
      </c>
      <c r="H1106" s="62"/>
      <c r="I1106" s="62"/>
      <c r="J1106" s="62"/>
      <c r="K1106" s="62"/>
      <c r="L1106" s="62"/>
      <c r="M1106" s="62"/>
      <c r="N1106" s="62"/>
      <c r="O1106" s="62"/>
      <c r="P1106" s="62"/>
      <c r="Q1106" s="62"/>
      <c r="R1106" s="62"/>
      <c r="S1106" s="62"/>
      <c r="T1106" s="62"/>
      <c r="U1106" s="62"/>
      <c r="V1106" s="62"/>
      <c r="W1106" s="62"/>
      <c r="X1106" s="62"/>
      <c r="Y1106" s="62"/>
      <c r="Z1106" s="62"/>
      <c r="AA1106" s="62"/>
      <c r="AB1106" s="62"/>
      <c r="AC1106" s="62"/>
      <c r="AD1106" s="62"/>
      <c r="AE1106" s="60"/>
    </row>
    <row r="1107">
      <c r="A1107" s="62"/>
      <c r="B1107" s="62"/>
      <c r="C1107" s="62"/>
      <c r="D1107" s="62"/>
      <c r="E1107" s="62"/>
      <c r="F1107" s="62"/>
      <c r="G1107" s="62"/>
      <c r="H1107" s="62"/>
      <c r="I1107" s="62"/>
      <c r="J1107" s="62"/>
      <c r="K1107" s="62"/>
      <c r="L1107" s="62"/>
      <c r="M1107" s="62"/>
      <c r="N1107" s="62"/>
      <c r="O1107" s="62"/>
      <c r="P1107" s="62"/>
      <c r="Q1107" s="62"/>
      <c r="R1107" s="62"/>
      <c r="S1107" s="62"/>
      <c r="T1107" s="62"/>
      <c r="U1107" s="62"/>
      <c r="V1107" s="62"/>
      <c r="W1107" s="62"/>
      <c r="X1107" s="62"/>
      <c r="Y1107" s="62"/>
      <c r="Z1107" s="62"/>
      <c r="AA1107" s="62"/>
      <c r="AB1107" s="62"/>
      <c r="AC1107" s="62"/>
      <c r="AD1107" s="62"/>
      <c r="AE1107" s="60"/>
    </row>
    <row r="1108">
      <c r="A1108" s="62"/>
      <c r="B1108" s="62"/>
      <c r="C1108" s="62"/>
      <c r="D1108" s="62"/>
      <c r="E1108" s="62"/>
      <c r="F1108" s="62"/>
      <c r="G1108" s="62"/>
      <c r="H1108" s="62"/>
      <c r="I1108" s="62"/>
      <c r="J1108" s="62"/>
      <c r="K1108" s="62"/>
      <c r="L1108" s="62"/>
      <c r="M1108" s="62"/>
      <c r="N1108" s="62"/>
      <c r="O1108" s="62"/>
      <c r="P1108" s="62"/>
      <c r="Q1108" s="62"/>
      <c r="R1108" s="62"/>
      <c r="S1108" s="62"/>
      <c r="T1108" s="62"/>
      <c r="U1108" s="62"/>
      <c r="V1108" s="62"/>
      <c r="W1108" s="62"/>
      <c r="X1108" s="62"/>
      <c r="Y1108" s="62"/>
      <c r="Z1108" s="62"/>
      <c r="AA1108" s="62"/>
      <c r="AB1108" s="62"/>
      <c r="AC1108" s="62"/>
      <c r="AD1108" s="62"/>
      <c r="AE1108" s="60"/>
    </row>
    <row r="1109">
      <c r="A1109" s="62"/>
      <c r="B1109" s="184" t="s">
        <v>12779</v>
      </c>
      <c r="C1109" s="62"/>
      <c r="D1109" s="62"/>
      <c r="E1109" s="62"/>
      <c r="F1109" s="62"/>
      <c r="G1109" s="62"/>
      <c r="H1109" s="62"/>
      <c r="I1109" s="62"/>
      <c r="J1109" s="62"/>
      <c r="K1109" s="62"/>
      <c r="L1109" s="62"/>
      <c r="M1109" s="62"/>
      <c r="N1109" s="62"/>
      <c r="O1109" s="62"/>
      <c r="P1109" s="62"/>
      <c r="Q1109" s="62"/>
      <c r="R1109" s="62"/>
      <c r="S1109" s="62"/>
      <c r="T1109" s="62"/>
      <c r="U1109" s="62"/>
      <c r="V1109" s="62"/>
      <c r="W1109" s="62"/>
      <c r="X1109" s="62"/>
      <c r="Y1109" s="62"/>
      <c r="Z1109" s="62"/>
      <c r="AA1109" s="62"/>
      <c r="AB1109" s="62"/>
      <c r="AC1109" s="62"/>
      <c r="AD1109" s="62"/>
      <c r="AE1109" s="60"/>
    </row>
    <row r="1110">
      <c r="A1110" s="62"/>
      <c r="B1110" s="182" t="s">
        <v>10676</v>
      </c>
      <c r="C1110" s="62"/>
      <c r="D1110" s="182" t="s">
        <v>10873</v>
      </c>
      <c r="E1110" s="62"/>
      <c r="F1110" s="62"/>
      <c r="G1110" s="182" t="s">
        <v>10875</v>
      </c>
      <c r="H1110" s="62"/>
      <c r="I1110" s="62"/>
      <c r="J1110" s="182" t="s">
        <v>11600</v>
      </c>
      <c r="K1110" s="62"/>
      <c r="L1110" s="62"/>
      <c r="M1110" s="182" t="s">
        <v>10214</v>
      </c>
      <c r="N1110" s="62"/>
      <c r="O1110" s="62"/>
      <c r="P1110" s="182" t="s">
        <v>10055</v>
      </c>
      <c r="Q1110" s="62"/>
      <c r="R1110" s="62"/>
      <c r="S1110" s="62"/>
      <c r="T1110" s="62"/>
      <c r="U1110" s="62"/>
      <c r="V1110" s="62"/>
      <c r="W1110" s="62"/>
      <c r="X1110" s="62"/>
      <c r="Y1110" s="62"/>
      <c r="Z1110" s="62"/>
      <c r="AA1110" s="62"/>
      <c r="AB1110" s="62"/>
      <c r="AC1110" s="62"/>
      <c r="AD1110" s="62"/>
      <c r="AE1110" s="60"/>
    </row>
    <row r="1111">
      <c r="A1111" s="62"/>
      <c r="B1111" s="62"/>
      <c r="C1111" s="182" t="s">
        <v>12126</v>
      </c>
      <c r="D1111" s="182" t="s">
        <v>12244</v>
      </c>
      <c r="E1111" s="182" t="s">
        <v>12780</v>
      </c>
      <c r="F1111" s="182" t="s">
        <v>12126</v>
      </c>
      <c r="G1111" s="182" t="s">
        <v>12244</v>
      </c>
      <c r="H1111" s="182" t="s">
        <v>12780</v>
      </c>
      <c r="I1111" s="182" t="s">
        <v>12126</v>
      </c>
      <c r="J1111" s="182" t="s">
        <v>12244</v>
      </c>
      <c r="K1111" s="182" t="s">
        <v>12780</v>
      </c>
      <c r="L1111" s="182" t="s">
        <v>12126</v>
      </c>
      <c r="M1111" s="182" t="s">
        <v>12244</v>
      </c>
      <c r="N1111" s="182" t="s">
        <v>12780</v>
      </c>
      <c r="O1111" s="182" t="s">
        <v>12126</v>
      </c>
      <c r="P1111" s="182" t="s">
        <v>12244</v>
      </c>
      <c r="Q1111" s="182" t="s">
        <v>12780</v>
      </c>
      <c r="R1111" s="62"/>
      <c r="S1111" s="62"/>
      <c r="T1111" s="62"/>
      <c r="U1111" s="62"/>
      <c r="V1111" s="62"/>
      <c r="W1111" s="62"/>
      <c r="X1111" s="62"/>
      <c r="Y1111" s="62"/>
      <c r="Z1111" s="62"/>
      <c r="AA1111" s="62"/>
      <c r="AB1111" s="62"/>
      <c r="AC1111" s="62"/>
      <c r="AD1111" s="62"/>
      <c r="AE1111" s="60"/>
    </row>
    <row r="1112">
      <c r="A1112" s="62"/>
      <c r="B1112" s="62"/>
      <c r="C1112" s="225" t="s">
        <v>12781</v>
      </c>
      <c r="D1112" s="225" t="s">
        <v>12782</v>
      </c>
      <c r="E1112" s="225" t="s">
        <v>12783</v>
      </c>
      <c r="F1112" s="225" t="s">
        <v>12784</v>
      </c>
      <c r="G1112" s="225" t="s">
        <v>12785</v>
      </c>
      <c r="H1112" s="225" t="s">
        <v>12786</v>
      </c>
      <c r="I1112" s="225" t="s">
        <v>12787</v>
      </c>
      <c r="J1112" s="225" t="s">
        <v>12788</v>
      </c>
      <c r="K1112" s="225" t="s">
        <v>12789</v>
      </c>
      <c r="L1112" s="225" t="s">
        <v>12790</v>
      </c>
      <c r="M1112" s="225" t="s">
        <v>12791</v>
      </c>
      <c r="N1112" s="225" t="s">
        <v>12791</v>
      </c>
      <c r="O1112" s="225" t="s">
        <v>12792</v>
      </c>
      <c r="P1112" s="225" t="s">
        <v>12793</v>
      </c>
      <c r="Q1112" s="225" t="s">
        <v>12760</v>
      </c>
      <c r="R1112" s="62"/>
      <c r="S1112" s="62"/>
      <c r="T1112" s="62"/>
      <c r="U1112" s="62"/>
      <c r="V1112" s="62"/>
      <c r="W1112" s="62"/>
      <c r="X1112" s="62"/>
      <c r="Y1112" s="62"/>
      <c r="Z1112" s="62"/>
      <c r="AA1112" s="62"/>
      <c r="AB1112" s="62"/>
      <c r="AC1112" s="62"/>
      <c r="AD1112" s="62"/>
      <c r="AE1112" s="60"/>
    </row>
    <row r="1113">
      <c r="A1113" s="62"/>
      <c r="B1113" s="182" t="s">
        <v>10721</v>
      </c>
      <c r="C1113" s="225" t="s">
        <v>12794</v>
      </c>
      <c r="D1113" s="225" t="s">
        <v>12795</v>
      </c>
      <c r="E1113" s="225" t="s">
        <v>12750</v>
      </c>
      <c r="F1113" s="225" t="s">
        <v>12694</v>
      </c>
      <c r="G1113" s="225" t="s">
        <v>12796</v>
      </c>
      <c r="H1113" s="225" t="s">
        <v>12797</v>
      </c>
      <c r="I1113" s="225" t="s">
        <v>12798</v>
      </c>
      <c r="J1113" s="225" t="s">
        <v>12799</v>
      </c>
      <c r="K1113" s="225" t="s">
        <v>12800</v>
      </c>
      <c r="L1113" s="225" t="s">
        <v>12801</v>
      </c>
      <c r="M1113" s="225" t="s">
        <v>12802</v>
      </c>
      <c r="N1113" s="225" t="s">
        <v>12803</v>
      </c>
      <c r="O1113" s="225" t="s">
        <v>12804</v>
      </c>
      <c r="P1113" s="225" t="s">
        <v>12805</v>
      </c>
      <c r="Q1113" s="225" t="s">
        <v>12806</v>
      </c>
      <c r="R1113" s="62"/>
      <c r="S1113" s="62"/>
      <c r="T1113" s="62"/>
      <c r="U1113" s="62"/>
      <c r="V1113" s="62"/>
      <c r="W1113" s="62"/>
      <c r="X1113" s="62"/>
      <c r="Y1113" s="62"/>
      <c r="Z1113" s="62"/>
      <c r="AA1113" s="62"/>
      <c r="AB1113" s="62"/>
      <c r="AC1113" s="62"/>
      <c r="AD1113" s="62"/>
      <c r="AE1113" s="60"/>
    </row>
    <row r="1114">
      <c r="A1114" s="62"/>
      <c r="B1114" s="182" t="s">
        <v>10686</v>
      </c>
      <c r="C1114" s="225" t="s">
        <v>12807</v>
      </c>
      <c r="D1114" s="225" t="s">
        <v>12808</v>
      </c>
      <c r="E1114" s="225" t="s">
        <v>12809</v>
      </c>
      <c r="F1114" s="225" t="s">
        <v>12810</v>
      </c>
      <c r="G1114" s="225" t="s">
        <v>12811</v>
      </c>
      <c r="H1114" s="225" t="s">
        <v>12812</v>
      </c>
      <c r="I1114" s="225" t="s">
        <v>12813</v>
      </c>
      <c r="J1114" s="225" t="s">
        <v>12814</v>
      </c>
      <c r="K1114" s="225" t="s">
        <v>12815</v>
      </c>
      <c r="L1114" s="225" t="s">
        <v>12816</v>
      </c>
      <c r="M1114" s="225" t="s">
        <v>12817</v>
      </c>
      <c r="N1114" s="225" t="s">
        <v>12818</v>
      </c>
      <c r="O1114" s="225" t="s">
        <v>12819</v>
      </c>
      <c r="P1114" s="225" t="s">
        <v>12820</v>
      </c>
      <c r="Q1114" s="225" t="s">
        <v>12821</v>
      </c>
      <c r="R1114" s="62"/>
      <c r="S1114" s="62"/>
      <c r="T1114" s="62"/>
      <c r="U1114" s="62"/>
      <c r="V1114" s="62"/>
      <c r="W1114" s="62"/>
      <c r="X1114" s="62"/>
      <c r="Y1114" s="62"/>
      <c r="Z1114" s="62"/>
      <c r="AA1114" s="62"/>
      <c r="AB1114" s="62"/>
      <c r="AC1114" s="62"/>
      <c r="AD1114" s="62"/>
      <c r="AE1114" s="60"/>
    </row>
    <row r="1115">
      <c r="A1115" s="62"/>
      <c r="B1115" s="182" t="s">
        <v>10692</v>
      </c>
      <c r="C1115" s="225" t="s">
        <v>12822</v>
      </c>
      <c r="D1115" s="225" t="s">
        <v>12823</v>
      </c>
      <c r="E1115" s="225" t="s">
        <v>12824</v>
      </c>
      <c r="F1115" s="225" t="s">
        <v>12825</v>
      </c>
      <c r="G1115" s="225" t="s">
        <v>12826</v>
      </c>
      <c r="H1115" s="225" t="s">
        <v>12827</v>
      </c>
      <c r="I1115" s="225" t="s">
        <v>12828</v>
      </c>
      <c r="J1115" s="225" t="s">
        <v>12829</v>
      </c>
      <c r="K1115" s="225" t="s">
        <v>12830</v>
      </c>
      <c r="L1115" s="225" t="s">
        <v>12831</v>
      </c>
      <c r="M1115" s="225" t="s">
        <v>12832</v>
      </c>
      <c r="N1115" s="225" t="s">
        <v>12833</v>
      </c>
      <c r="O1115" s="225" t="s">
        <v>12834</v>
      </c>
      <c r="P1115" s="225" t="s">
        <v>12835</v>
      </c>
      <c r="Q1115" s="225" t="s">
        <v>12836</v>
      </c>
      <c r="R1115" s="62"/>
      <c r="S1115" s="62"/>
      <c r="T1115" s="62"/>
      <c r="U1115" s="62"/>
      <c r="V1115" s="62"/>
      <c r="W1115" s="62"/>
      <c r="X1115" s="62"/>
      <c r="Y1115" s="62"/>
      <c r="Z1115" s="62"/>
      <c r="AA1115" s="62"/>
      <c r="AB1115" s="62"/>
      <c r="AC1115" s="62"/>
      <c r="AD1115" s="62"/>
      <c r="AE1115" s="60"/>
    </row>
    <row r="1116">
      <c r="A1116" s="62"/>
      <c r="B1116" s="182" t="s">
        <v>10699</v>
      </c>
      <c r="C1116" s="225" t="s">
        <v>12837</v>
      </c>
      <c r="D1116" s="225" t="s">
        <v>12838</v>
      </c>
      <c r="E1116" s="225" t="s">
        <v>12839</v>
      </c>
      <c r="F1116" s="225" t="s">
        <v>12840</v>
      </c>
      <c r="G1116" s="225" t="s">
        <v>12841</v>
      </c>
      <c r="H1116" s="225" t="s">
        <v>12842</v>
      </c>
      <c r="I1116" s="225" t="s">
        <v>12843</v>
      </c>
      <c r="J1116" s="225" t="s">
        <v>12844</v>
      </c>
      <c r="K1116" s="225" t="s">
        <v>12845</v>
      </c>
      <c r="L1116" s="225" t="s">
        <v>12846</v>
      </c>
      <c r="M1116" s="225" t="s">
        <v>12847</v>
      </c>
      <c r="N1116" s="225" t="s">
        <v>12848</v>
      </c>
      <c r="O1116" s="225" t="s">
        <v>12849</v>
      </c>
      <c r="P1116" s="225" t="s">
        <v>12793</v>
      </c>
      <c r="Q1116" s="225" t="s">
        <v>12850</v>
      </c>
      <c r="R1116" s="62"/>
      <c r="S1116" s="62"/>
      <c r="T1116" s="62"/>
      <c r="U1116" s="62"/>
      <c r="V1116" s="62"/>
      <c r="W1116" s="62"/>
      <c r="X1116" s="62"/>
      <c r="Y1116" s="62"/>
      <c r="Z1116" s="62"/>
      <c r="AA1116" s="62"/>
      <c r="AB1116" s="62"/>
      <c r="AC1116" s="62"/>
      <c r="AD1116" s="62"/>
      <c r="AE1116" s="60"/>
    </row>
    <row r="1117">
      <c r="A1117" s="62"/>
      <c r="B1117" s="182" t="s">
        <v>10705</v>
      </c>
      <c r="C1117" s="225" t="s">
        <v>12851</v>
      </c>
      <c r="D1117" s="225" t="s">
        <v>12852</v>
      </c>
      <c r="E1117" s="225" t="s">
        <v>12853</v>
      </c>
      <c r="F1117" s="225" t="s">
        <v>12854</v>
      </c>
      <c r="G1117" s="225" t="s">
        <v>12855</v>
      </c>
      <c r="H1117" s="225" t="s">
        <v>12856</v>
      </c>
      <c r="I1117" s="225" t="s">
        <v>12857</v>
      </c>
      <c r="J1117" s="225" t="s">
        <v>12858</v>
      </c>
      <c r="K1117" s="225" t="s">
        <v>12859</v>
      </c>
      <c r="L1117" s="225" t="s">
        <v>12860</v>
      </c>
      <c r="M1117" s="225" t="s">
        <v>12861</v>
      </c>
      <c r="N1117" s="225" t="s">
        <v>12862</v>
      </c>
      <c r="O1117" s="225" t="s">
        <v>12863</v>
      </c>
      <c r="P1117" s="225" t="s">
        <v>12864</v>
      </c>
      <c r="Q1117" s="225" t="s">
        <v>12865</v>
      </c>
      <c r="R1117" s="62"/>
      <c r="S1117" s="62"/>
      <c r="T1117" s="62"/>
      <c r="U1117" s="62"/>
      <c r="V1117" s="62"/>
      <c r="W1117" s="62"/>
      <c r="X1117" s="62"/>
      <c r="Y1117" s="62"/>
      <c r="Z1117" s="62"/>
      <c r="AA1117" s="62"/>
      <c r="AB1117" s="62"/>
      <c r="AC1117" s="62"/>
      <c r="AD1117" s="62"/>
      <c r="AE1117" s="60"/>
    </row>
    <row r="1118">
      <c r="A1118" s="62"/>
      <c r="B1118" s="182" t="s">
        <v>10711</v>
      </c>
      <c r="C1118" s="225" t="s">
        <v>12866</v>
      </c>
      <c r="D1118" s="225" t="s">
        <v>12833</v>
      </c>
      <c r="E1118" s="225" t="s">
        <v>12867</v>
      </c>
      <c r="F1118" s="225" t="s">
        <v>12868</v>
      </c>
      <c r="G1118" s="225" t="s">
        <v>12869</v>
      </c>
      <c r="H1118" s="225" t="s">
        <v>12870</v>
      </c>
      <c r="I1118" s="225" t="s">
        <v>12871</v>
      </c>
      <c r="J1118" s="225" t="s">
        <v>12872</v>
      </c>
      <c r="K1118" s="225" t="s">
        <v>12873</v>
      </c>
      <c r="L1118" s="225" t="s">
        <v>12874</v>
      </c>
      <c r="M1118" s="225" t="s">
        <v>12847</v>
      </c>
      <c r="N1118" s="225" t="s">
        <v>12803</v>
      </c>
      <c r="O1118" s="225" t="s">
        <v>12875</v>
      </c>
      <c r="P1118" s="225" t="s">
        <v>12793</v>
      </c>
      <c r="Q1118" s="225" t="s">
        <v>12876</v>
      </c>
      <c r="R1118" s="62"/>
      <c r="S1118" s="62"/>
      <c r="T1118" s="62"/>
      <c r="U1118" s="62"/>
      <c r="V1118" s="62"/>
      <c r="W1118" s="62"/>
      <c r="X1118" s="62"/>
      <c r="Y1118" s="62"/>
      <c r="Z1118" s="62"/>
      <c r="AA1118" s="62"/>
      <c r="AB1118" s="62"/>
      <c r="AC1118" s="62"/>
      <c r="AD1118" s="62"/>
      <c r="AE1118" s="60"/>
    </row>
    <row r="1119">
      <c r="A1119" s="62"/>
      <c r="B1119" s="182" t="s">
        <v>10716</v>
      </c>
      <c r="C1119" s="225" t="s">
        <v>12877</v>
      </c>
      <c r="D1119" s="225" t="s">
        <v>12878</v>
      </c>
      <c r="E1119" s="225" t="s">
        <v>12879</v>
      </c>
      <c r="F1119" s="225" t="s">
        <v>12880</v>
      </c>
      <c r="G1119" s="225" t="s">
        <v>12881</v>
      </c>
      <c r="H1119" s="225" t="s">
        <v>12882</v>
      </c>
      <c r="I1119" s="225" t="s">
        <v>12883</v>
      </c>
      <c r="J1119" s="225" t="s">
        <v>12884</v>
      </c>
      <c r="K1119" s="225" t="s">
        <v>12885</v>
      </c>
      <c r="L1119" s="225" t="s">
        <v>12886</v>
      </c>
      <c r="M1119" s="225" t="s">
        <v>12887</v>
      </c>
      <c r="N1119" s="225" t="s">
        <v>12847</v>
      </c>
      <c r="O1119" s="225" t="s">
        <v>12888</v>
      </c>
      <c r="P1119" s="225" t="s">
        <v>12889</v>
      </c>
      <c r="Q1119" s="225" t="s">
        <v>12890</v>
      </c>
      <c r="R1119" s="62"/>
      <c r="S1119" s="62"/>
      <c r="T1119" s="62"/>
      <c r="U1119" s="62"/>
      <c r="V1119" s="62"/>
      <c r="W1119" s="62"/>
      <c r="X1119" s="62"/>
      <c r="Y1119" s="62"/>
      <c r="Z1119" s="62"/>
      <c r="AA1119" s="62"/>
      <c r="AB1119" s="62"/>
      <c r="AC1119" s="62"/>
      <c r="AD1119" s="62"/>
      <c r="AE1119" s="60"/>
    </row>
    <row r="1120">
      <c r="A1120" s="62"/>
      <c r="B1120" s="182" t="s">
        <v>10727</v>
      </c>
      <c r="C1120" s="225" t="s">
        <v>12891</v>
      </c>
      <c r="D1120" s="225" t="s">
        <v>12892</v>
      </c>
      <c r="E1120" s="225" t="s">
        <v>12893</v>
      </c>
      <c r="F1120" s="225" t="s">
        <v>12894</v>
      </c>
      <c r="G1120" s="225" t="s">
        <v>12895</v>
      </c>
      <c r="H1120" s="225" t="s">
        <v>12896</v>
      </c>
      <c r="I1120" s="225" t="s">
        <v>12897</v>
      </c>
      <c r="J1120" s="225" t="s">
        <v>12898</v>
      </c>
      <c r="K1120" s="225" t="s">
        <v>12899</v>
      </c>
      <c r="L1120" s="225" t="s">
        <v>12900</v>
      </c>
      <c r="M1120" s="225" t="s">
        <v>12901</v>
      </c>
      <c r="N1120" s="225" t="s">
        <v>12902</v>
      </c>
      <c r="O1120" s="225" t="s">
        <v>12903</v>
      </c>
      <c r="P1120" s="225" t="s">
        <v>12904</v>
      </c>
      <c r="Q1120" s="225" t="s">
        <v>12905</v>
      </c>
      <c r="R1120" s="62"/>
      <c r="S1120" s="62"/>
      <c r="T1120" s="62"/>
      <c r="U1120" s="62"/>
      <c r="V1120" s="62"/>
      <c r="W1120" s="62"/>
      <c r="X1120" s="62"/>
      <c r="Y1120" s="62"/>
      <c r="Z1120" s="62"/>
      <c r="AA1120" s="62"/>
      <c r="AB1120" s="62"/>
      <c r="AC1120" s="62"/>
      <c r="AD1120" s="62"/>
      <c r="AE1120" s="60"/>
    </row>
    <row r="1121">
      <c r="A1121" s="62"/>
      <c r="B1121" s="182" t="s">
        <v>10828</v>
      </c>
      <c r="C1121" s="225" t="s">
        <v>12906</v>
      </c>
      <c r="D1121" s="225" t="s">
        <v>12907</v>
      </c>
      <c r="E1121" s="225" t="s">
        <v>12908</v>
      </c>
      <c r="F1121" s="225" t="s">
        <v>12909</v>
      </c>
      <c r="G1121" s="225" t="s">
        <v>12910</v>
      </c>
      <c r="H1121" s="277" t="s">
        <v>12911</v>
      </c>
      <c r="I1121" s="225" t="s">
        <v>12912</v>
      </c>
      <c r="J1121" s="225" t="s">
        <v>12913</v>
      </c>
      <c r="K1121" s="225" t="s">
        <v>12914</v>
      </c>
      <c r="L1121" s="225" t="s">
        <v>12915</v>
      </c>
      <c r="M1121" s="225" t="s">
        <v>12916</v>
      </c>
      <c r="N1121" s="225" t="s">
        <v>12917</v>
      </c>
      <c r="O1121" s="225" t="s">
        <v>12918</v>
      </c>
      <c r="P1121" s="225" t="s">
        <v>12836</v>
      </c>
      <c r="Q1121" s="225" t="s">
        <v>12919</v>
      </c>
      <c r="R1121" s="62"/>
      <c r="S1121" s="62"/>
      <c r="T1121" s="62"/>
      <c r="U1121" s="62"/>
      <c r="V1121" s="62"/>
      <c r="W1121" s="62"/>
      <c r="X1121" s="62"/>
      <c r="Y1121" s="62"/>
      <c r="Z1121" s="62"/>
      <c r="AA1121" s="62"/>
      <c r="AB1121" s="62"/>
      <c r="AC1121" s="62"/>
      <c r="AD1121" s="62"/>
      <c r="AE1121" s="60"/>
    </row>
    <row r="1122">
      <c r="A1122" s="62"/>
      <c r="B1122" s="182" t="s">
        <v>10740</v>
      </c>
      <c r="C1122" s="225" t="s">
        <v>12920</v>
      </c>
      <c r="D1122" s="225" t="s">
        <v>12921</v>
      </c>
      <c r="E1122" s="225" t="s">
        <v>12922</v>
      </c>
      <c r="F1122" s="225" t="s">
        <v>12923</v>
      </c>
      <c r="G1122" s="225" t="s">
        <v>12924</v>
      </c>
      <c r="H1122" s="225" t="s">
        <v>12925</v>
      </c>
      <c r="I1122" s="225" t="s">
        <v>12857</v>
      </c>
      <c r="J1122" s="225" t="s">
        <v>12926</v>
      </c>
      <c r="K1122" s="225" t="s">
        <v>12927</v>
      </c>
      <c r="L1122" s="225" t="s">
        <v>12928</v>
      </c>
      <c r="M1122" s="225" t="s">
        <v>12929</v>
      </c>
      <c r="N1122" s="225" t="s">
        <v>12930</v>
      </c>
      <c r="O1122" s="225" t="s">
        <v>12931</v>
      </c>
      <c r="P1122" s="225" t="s">
        <v>12932</v>
      </c>
      <c r="Q1122" s="225" t="s">
        <v>12933</v>
      </c>
      <c r="R1122" s="62"/>
      <c r="S1122" s="62"/>
      <c r="T1122" s="62"/>
      <c r="U1122" s="62"/>
      <c r="V1122" s="62"/>
      <c r="W1122" s="62"/>
      <c r="X1122" s="62"/>
      <c r="Y1122" s="62"/>
      <c r="Z1122" s="62"/>
      <c r="AA1122" s="62"/>
      <c r="AB1122" s="62"/>
      <c r="AC1122" s="62"/>
      <c r="AD1122" s="62"/>
      <c r="AE1122" s="60"/>
    </row>
    <row r="1123">
      <c r="A1123" s="62"/>
      <c r="B1123" s="62"/>
      <c r="C1123" s="62"/>
      <c r="D1123" s="62"/>
      <c r="E1123" s="62"/>
      <c r="F1123" s="62"/>
      <c r="G1123" s="62"/>
      <c r="H1123" s="62"/>
      <c r="I1123" s="62"/>
      <c r="J1123" s="62"/>
      <c r="K1123" s="62"/>
      <c r="L1123" s="62"/>
      <c r="M1123" s="62"/>
      <c r="N1123" s="62"/>
      <c r="O1123" s="62"/>
      <c r="P1123" s="62"/>
      <c r="Q1123" s="62"/>
      <c r="R1123" s="62"/>
      <c r="S1123" s="62"/>
      <c r="T1123" s="62"/>
      <c r="U1123" s="62"/>
      <c r="V1123" s="62"/>
      <c r="W1123" s="62"/>
      <c r="X1123" s="62"/>
      <c r="Y1123" s="62"/>
      <c r="Z1123" s="62"/>
      <c r="AA1123" s="62"/>
      <c r="AB1123" s="62"/>
      <c r="AC1123" s="62"/>
      <c r="AD1123" s="62"/>
      <c r="AE1123" s="60"/>
    </row>
    <row r="1124">
      <c r="A1124" s="62"/>
      <c r="B1124" s="62"/>
      <c r="C1124" s="62"/>
      <c r="D1124" s="62"/>
      <c r="E1124" s="62"/>
      <c r="F1124" s="62"/>
      <c r="G1124" s="62"/>
      <c r="H1124" s="62"/>
      <c r="I1124" s="62"/>
      <c r="J1124" s="62"/>
      <c r="K1124" s="62"/>
      <c r="L1124" s="62"/>
      <c r="M1124" s="62"/>
      <c r="N1124" s="62"/>
      <c r="O1124" s="62"/>
      <c r="P1124" s="62"/>
      <c r="Q1124" s="62"/>
      <c r="R1124" s="62"/>
      <c r="S1124" s="62"/>
      <c r="T1124" s="62"/>
      <c r="U1124" s="62"/>
      <c r="V1124" s="62"/>
      <c r="W1124" s="62"/>
      <c r="X1124" s="62"/>
      <c r="Y1124" s="62"/>
      <c r="Z1124" s="62"/>
      <c r="AA1124" s="62"/>
      <c r="AB1124" s="62"/>
      <c r="AC1124" s="62"/>
      <c r="AD1124" s="62"/>
      <c r="AE1124" s="60"/>
    </row>
    <row r="1125">
      <c r="A1125" s="62"/>
      <c r="B1125" s="211" t="s">
        <v>394</v>
      </c>
      <c r="C1125" s="62"/>
      <c r="D1125" s="62"/>
      <c r="E1125" s="62"/>
      <c r="F1125" s="62"/>
      <c r="G1125" s="62"/>
      <c r="H1125" s="62"/>
      <c r="I1125" s="62"/>
      <c r="J1125" s="62"/>
      <c r="K1125" s="62"/>
      <c r="L1125" s="62"/>
      <c r="M1125" s="62"/>
      <c r="N1125" s="62"/>
      <c r="O1125" s="62"/>
      <c r="P1125" s="62"/>
      <c r="Q1125" s="62"/>
      <c r="R1125" s="62"/>
      <c r="S1125" s="62"/>
      <c r="T1125" s="62"/>
      <c r="U1125" s="62"/>
      <c r="V1125" s="62"/>
      <c r="W1125" s="62"/>
      <c r="X1125" s="62"/>
      <c r="Y1125" s="62"/>
      <c r="Z1125" s="62"/>
      <c r="AA1125" s="62"/>
      <c r="AB1125" s="62"/>
      <c r="AC1125" s="62"/>
      <c r="AD1125" s="62"/>
      <c r="AE1125" s="60"/>
    </row>
    <row r="1126">
      <c r="A1126" s="62"/>
      <c r="B1126" s="182" t="s">
        <v>10185</v>
      </c>
      <c r="C1126" s="62"/>
      <c r="D1126" s="62"/>
      <c r="E1126" s="62"/>
      <c r="F1126" s="62"/>
      <c r="G1126" s="62"/>
      <c r="H1126" s="62"/>
      <c r="I1126" s="62"/>
      <c r="J1126" s="62"/>
      <c r="K1126" s="62"/>
      <c r="L1126" s="62"/>
      <c r="M1126" s="62"/>
      <c r="N1126" s="62"/>
      <c r="O1126" s="62"/>
      <c r="P1126" s="62"/>
      <c r="Q1126" s="62"/>
      <c r="R1126" s="62"/>
      <c r="S1126" s="62"/>
      <c r="T1126" s="62"/>
      <c r="U1126" s="62"/>
      <c r="V1126" s="62"/>
      <c r="W1126" s="62"/>
      <c r="X1126" s="62"/>
      <c r="Y1126" s="62"/>
      <c r="Z1126" s="62"/>
      <c r="AA1126" s="62"/>
      <c r="AB1126" s="62"/>
      <c r="AC1126" s="62"/>
      <c r="AD1126" s="62"/>
      <c r="AE1126" s="60"/>
    </row>
    <row r="1127">
      <c r="A1127" s="62"/>
      <c r="B1127" s="62"/>
      <c r="C1127" s="62"/>
      <c r="D1127" s="62"/>
      <c r="E1127" s="62"/>
      <c r="F1127" s="62"/>
      <c r="G1127" s="62"/>
      <c r="H1127" s="62"/>
      <c r="I1127" s="62"/>
      <c r="J1127" s="62"/>
      <c r="K1127" s="62"/>
      <c r="L1127" s="62"/>
      <c r="M1127" s="62"/>
      <c r="N1127" s="62"/>
      <c r="O1127" s="62"/>
      <c r="P1127" s="62"/>
      <c r="Q1127" s="62"/>
      <c r="R1127" s="62"/>
      <c r="S1127" s="62"/>
      <c r="T1127" s="62"/>
      <c r="U1127" s="62"/>
      <c r="V1127" s="62"/>
      <c r="W1127" s="62"/>
      <c r="X1127" s="62"/>
      <c r="Y1127" s="62"/>
      <c r="Z1127" s="62"/>
      <c r="AA1127" s="62"/>
      <c r="AB1127" s="62"/>
      <c r="AC1127" s="62"/>
      <c r="AD1127" s="62"/>
      <c r="AE1127" s="60"/>
    </row>
    <row r="1128">
      <c r="A1128" s="62"/>
      <c r="B1128" s="62"/>
      <c r="C1128" s="62"/>
      <c r="D1128" s="62"/>
      <c r="E1128" s="62"/>
      <c r="F1128" s="62"/>
      <c r="G1128" s="62"/>
      <c r="H1128" s="62"/>
      <c r="I1128" s="62"/>
      <c r="J1128" s="62"/>
      <c r="K1128" s="62"/>
      <c r="L1128" s="62"/>
      <c r="M1128" s="62"/>
      <c r="N1128" s="62"/>
      <c r="O1128" s="62"/>
      <c r="P1128" s="62"/>
      <c r="Q1128" s="62"/>
      <c r="R1128" s="62"/>
      <c r="S1128" s="62"/>
      <c r="T1128" s="62"/>
      <c r="U1128" s="62"/>
      <c r="V1128" s="62"/>
      <c r="W1128" s="62"/>
      <c r="X1128" s="62"/>
      <c r="Y1128" s="62"/>
      <c r="Z1128" s="62"/>
      <c r="AA1128" s="62"/>
      <c r="AB1128" s="62"/>
      <c r="AC1128" s="62"/>
      <c r="AD1128" s="62"/>
      <c r="AE1128" s="60"/>
    </row>
    <row r="1129">
      <c r="A1129" s="62"/>
      <c r="B1129" s="211" t="s">
        <v>12934</v>
      </c>
      <c r="C1129" s="62"/>
      <c r="D1129" s="62"/>
      <c r="E1129" s="62"/>
      <c r="F1129" s="62"/>
      <c r="G1129" s="62"/>
      <c r="H1129" s="62"/>
      <c r="I1129" s="62"/>
      <c r="J1129" s="62"/>
      <c r="K1129" s="62"/>
      <c r="L1129" s="62"/>
      <c r="M1129" s="62"/>
      <c r="N1129" s="62"/>
      <c r="O1129" s="62"/>
      <c r="P1129" s="62"/>
      <c r="Q1129" s="62"/>
      <c r="R1129" s="62"/>
      <c r="S1129" s="62"/>
      <c r="T1129" s="62"/>
      <c r="U1129" s="62"/>
      <c r="V1129" s="62"/>
      <c r="W1129" s="62"/>
      <c r="X1129" s="62"/>
      <c r="Y1129" s="62"/>
      <c r="Z1129" s="62"/>
      <c r="AA1129" s="62"/>
      <c r="AB1129" s="62"/>
      <c r="AC1129" s="62"/>
      <c r="AD1129" s="62"/>
      <c r="AE1129" s="60"/>
    </row>
    <row r="1130">
      <c r="A1130" s="62"/>
      <c r="B1130" s="62"/>
      <c r="C1130" s="62"/>
      <c r="D1130" s="62"/>
      <c r="E1130" s="62"/>
      <c r="F1130" s="62"/>
      <c r="G1130" s="62"/>
      <c r="H1130" s="62"/>
      <c r="I1130" s="62"/>
      <c r="J1130" s="62"/>
      <c r="K1130" s="62"/>
      <c r="L1130" s="62"/>
      <c r="M1130" s="62"/>
      <c r="N1130" s="62"/>
      <c r="O1130" s="62"/>
      <c r="P1130" s="62"/>
      <c r="Q1130" s="62"/>
      <c r="R1130" s="62"/>
      <c r="S1130" s="62"/>
      <c r="T1130" s="62"/>
      <c r="U1130" s="62"/>
      <c r="V1130" s="62"/>
      <c r="W1130" s="62"/>
      <c r="X1130" s="62"/>
      <c r="Y1130" s="62"/>
      <c r="Z1130" s="62"/>
      <c r="AA1130" s="62"/>
      <c r="AB1130" s="62"/>
      <c r="AC1130" s="62"/>
      <c r="AD1130" s="62"/>
      <c r="AE1130" s="60"/>
    </row>
    <row r="1131">
      <c r="A1131" s="62"/>
      <c r="B1131" s="184" t="s">
        <v>12935</v>
      </c>
      <c r="C1131" s="62"/>
      <c r="D1131" s="62"/>
      <c r="E1131" s="62"/>
      <c r="F1131" s="62"/>
      <c r="G1131" s="62"/>
      <c r="H1131" s="62"/>
      <c r="I1131" s="62"/>
      <c r="J1131" s="62"/>
      <c r="K1131" s="62"/>
      <c r="L1131" s="62"/>
      <c r="M1131" s="62"/>
      <c r="N1131" s="62"/>
      <c r="O1131" s="62"/>
      <c r="P1131" s="62"/>
      <c r="Q1131" s="62"/>
      <c r="R1131" s="62"/>
      <c r="S1131" s="62"/>
      <c r="T1131" s="62"/>
      <c r="U1131" s="62"/>
      <c r="V1131" s="62"/>
      <c r="W1131" s="62"/>
      <c r="X1131" s="62"/>
      <c r="Y1131" s="62"/>
      <c r="Z1131" s="62"/>
      <c r="AA1131" s="62"/>
      <c r="AB1131" s="62"/>
      <c r="AC1131" s="62"/>
      <c r="AD1131" s="62"/>
      <c r="AE1131" s="60"/>
    </row>
    <row r="1132">
      <c r="A1132" s="62"/>
      <c r="B1132" s="62"/>
      <c r="C1132" s="278" t="s">
        <v>12936</v>
      </c>
      <c r="D1132" s="279"/>
      <c r="E1132" s="279"/>
      <c r="F1132" s="279"/>
      <c r="G1132" s="280"/>
      <c r="H1132" s="62"/>
      <c r="I1132" s="184" t="s">
        <v>12937</v>
      </c>
      <c r="J1132" s="62"/>
      <c r="K1132" s="62"/>
      <c r="L1132" s="62"/>
      <c r="M1132" s="62"/>
      <c r="N1132" s="62"/>
      <c r="O1132" s="62"/>
      <c r="P1132" s="62"/>
      <c r="Q1132" s="62"/>
      <c r="R1132" s="62"/>
      <c r="S1132" s="62"/>
      <c r="T1132" s="62"/>
      <c r="U1132" s="62"/>
      <c r="V1132" s="62"/>
      <c r="W1132" s="62"/>
      <c r="X1132" s="62"/>
      <c r="Y1132" s="62"/>
      <c r="Z1132" s="62"/>
      <c r="AA1132" s="62"/>
      <c r="AB1132" s="62"/>
      <c r="AC1132" s="62"/>
      <c r="AD1132" s="62"/>
      <c r="AE1132" s="60"/>
    </row>
    <row r="1133">
      <c r="A1133" s="62"/>
      <c r="B1133" s="62"/>
      <c r="C1133" s="278" t="s">
        <v>10753</v>
      </c>
      <c r="D1133" s="280"/>
      <c r="E1133" s="278" t="s">
        <v>10754</v>
      </c>
      <c r="F1133" s="280"/>
      <c r="G1133" s="62"/>
      <c r="H1133" s="182" t="s">
        <v>11034</v>
      </c>
      <c r="I1133" s="182" t="s">
        <v>10753</v>
      </c>
      <c r="J1133" s="62"/>
      <c r="K1133" s="182" t="s">
        <v>10754</v>
      </c>
      <c r="L1133" s="62"/>
      <c r="M1133" s="62"/>
      <c r="N1133" s="182" t="s">
        <v>10837</v>
      </c>
      <c r="O1133" s="62"/>
      <c r="P1133" s="62"/>
      <c r="Q1133" s="62"/>
      <c r="R1133" s="62"/>
      <c r="S1133" s="62"/>
      <c r="T1133" s="62"/>
      <c r="U1133" s="62"/>
      <c r="V1133" s="62"/>
      <c r="W1133" s="62"/>
      <c r="X1133" s="62"/>
      <c r="Y1133" s="62"/>
      <c r="Z1133" s="62"/>
      <c r="AA1133" s="62"/>
      <c r="AB1133" s="62"/>
      <c r="AC1133" s="62"/>
      <c r="AD1133" s="62"/>
      <c r="AE1133" s="60"/>
    </row>
    <row r="1134">
      <c r="A1134" s="62"/>
      <c r="B1134" s="182" t="s">
        <v>12938</v>
      </c>
      <c r="C1134" s="182" t="s">
        <v>12939</v>
      </c>
      <c r="D1134" s="182" t="s">
        <v>12940</v>
      </c>
      <c r="E1134" s="182" t="s">
        <v>12939</v>
      </c>
      <c r="F1134" s="182" t="s">
        <v>12940</v>
      </c>
      <c r="G1134" s="182" t="s">
        <v>12939</v>
      </c>
      <c r="H1134" s="182" t="s">
        <v>12940</v>
      </c>
      <c r="I1134" s="182" t="s">
        <v>12941</v>
      </c>
      <c r="J1134" s="182" t="s">
        <v>12940</v>
      </c>
      <c r="K1134" s="182" t="s">
        <v>12941</v>
      </c>
      <c r="L1134" s="182" t="s">
        <v>12940</v>
      </c>
      <c r="M1134" s="182" t="s">
        <v>12941</v>
      </c>
      <c r="N1134" s="182" t="s">
        <v>12940</v>
      </c>
      <c r="O1134" s="62"/>
      <c r="P1134" s="62"/>
      <c r="Q1134" s="62"/>
      <c r="R1134" s="62"/>
      <c r="S1134" s="62"/>
      <c r="T1134" s="62"/>
      <c r="U1134" s="62"/>
      <c r="V1134" s="62"/>
      <c r="W1134" s="62"/>
      <c r="X1134" s="62"/>
      <c r="Y1134" s="62"/>
      <c r="Z1134" s="62"/>
      <c r="AA1134" s="62"/>
      <c r="AB1134" s="62"/>
      <c r="AC1134" s="62"/>
      <c r="AD1134" s="62"/>
      <c r="AE1134" s="60"/>
    </row>
    <row r="1135">
      <c r="A1135" s="62"/>
      <c r="B1135" s="182" t="s">
        <v>10680</v>
      </c>
      <c r="C1135" s="182" t="s">
        <v>10079</v>
      </c>
      <c r="D1135" s="182" t="s">
        <v>10079</v>
      </c>
      <c r="E1135" s="182" t="s">
        <v>10079</v>
      </c>
      <c r="F1135" s="182" t="s">
        <v>10079</v>
      </c>
      <c r="G1135" s="182" t="s">
        <v>10079</v>
      </c>
      <c r="H1135" s="182" t="s">
        <v>10079</v>
      </c>
      <c r="I1135" s="225" t="s">
        <v>10824</v>
      </c>
      <c r="J1135" s="225" t="s">
        <v>10709</v>
      </c>
      <c r="K1135" s="225" t="s">
        <v>12942</v>
      </c>
      <c r="L1135" s="225" t="s">
        <v>11263</v>
      </c>
      <c r="M1135" s="225" t="s">
        <v>10898</v>
      </c>
      <c r="N1135" s="225" t="s">
        <v>12943</v>
      </c>
      <c r="O1135" s="62"/>
      <c r="P1135" s="62"/>
      <c r="Q1135" s="62"/>
      <c r="R1135" s="62"/>
      <c r="S1135" s="62"/>
      <c r="T1135" s="62"/>
      <c r="U1135" s="62"/>
      <c r="V1135" s="62"/>
      <c r="W1135" s="62"/>
      <c r="X1135" s="62"/>
      <c r="Y1135" s="62"/>
      <c r="Z1135" s="62"/>
      <c r="AA1135" s="62"/>
      <c r="AB1135" s="62"/>
      <c r="AC1135" s="62"/>
      <c r="AD1135" s="62"/>
      <c r="AE1135" s="60"/>
    </row>
    <row r="1136">
      <c r="A1136" s="62"/>
      <c r="B1136" s="182" t="s">
        <v>10686</v>
      </c>
      <c r="C1136" s="225" t="s">
        <v>10883</v>
      </c>
      <c r="D1136" s="225" t="s">
        <v>10942</v>
      </c>
      <c r="E1136" s="225" t="s">
        <v>10936</v>
      </c>
      <c r="F1136" s="225" t="s">
        <v>11693</v>
      </c>
      <c r="G1136" s="225" t="s">
        <v>10976</v>
      </c>
      <c r="H1136" s="225" t="s">
        <v>10960</v>
      </c>
      <c r="I1136" s="225" t="s">
        <v>11038</v>
      </c>
      <c r="J1136" s="225" t="s">
        <v>10794</v>
      </c>
      <c r="K1136" s="225" t="s">
        <v>11114</v>
      </c>
      <c r="L1136" s="225" t="s">
        <v>11764</v>
      </c>
      <c r="M1136" s="225" t="s">
        <v>10937</v>
      </c>
      <c r="N1136" s="225" t="s">
        <v>10937</v>
      </c>
      <c r="O1136" s="62"/>
      <c r="P1136" s="62"/>
      <c r="Q1136" s="62"/>
      <c r="R1136" s="62"/>
      <c r="S1136" s="62"/>
      <c r="T1136" s="62"/>
      <c r="U1136" s="62"/>
      <c r="V1136" s="62"/>
      <c r="W1136" s="62"/>
      <c r="X1136" s="62"/>
      <c r="Y1136" s="62"/>
      <c r="Z1136" s="62"/>
      <c r="AA1136" s="62"/>
      <c r="AB1136" s="62"/>
      <c r="AC1136" s="62"/>
      <c r="AD1136" s="62"/>
      <c r="AE1136" s="60"/>
    </row>
    <row r="1137">
      <c r="A1137" s="62"/>
      <c r="B1137" s="182" t="s">
        <v>10692</v>
      </c>
      <c r="C1137" s="225" t="s">
        <v>10888</v>
      </c>
      <c r="D1137" s="225" t="s">
        <v>10767</v>
      </c>
      <c r="E1137" s="225" t="s">
        <v>10940</v>
      </c>
      <c r="F1137" s="225" t="s">
        <v>12436</v>
      </c>
      <c r="G1137" s="225" t="s">
        <v>10981</v>
      </c>
      <c r="H1137" s="225" t="s">
        <v>10881</v>
      </c>
      <c r="I1137" s="225" t="s">
        <v>11662</v>
      </c>
      <c r="J1137" s="225" t="s">
        <v>11173</v>
      </c>
      <c r="K1137" s="225" t="s">
        <v>11711</v>
      </c>
      <c r="L1137" s="225" t="s">
        <v>12436</v>
      </c>
      <c r="M1137" s="225" t="s">
        <v>11169</v>
      </c>
      <c r="N1137" s="225" t="s">
        <v>10941</v>
      </c>
      <c r="O1137" s="62"/>
      <c r="P1137" s="62"/>
      <c r="Q1137" s="62"/>
      <c r="R1137" s="62"/>
      <c r="S1137" s="62"/>
      <c r="T1137" s="62"/>
      <c r="U1137" s="62"/>
      <c r="V1137" s="62"/>
      <c r="W1137" s="62"/>
      <c r="X1137" s="62"/>
      <c r="Y1137" s="62"/>
      <c r="Z1137" s="62"/>
      <c r="AA1137" s="62"/>
      <c r="AB1137" s="62"/>
      <c r="AC1137" s="62"/>
      <c r="AD1137" s="62"/>
      <c r="AE1137" s="60"/>
    </row>
    <row r="1138">
      <c r="A1138" s="62"/>
      <c r="B1138" s="182" t="s">
        <v>10699</v>
      </c>
      <c r="C1138" s="62"/>
      <c r="D1138" s="182" t="s">
        <v>10079</v>
      </c>
      <c r="E1138" s="182" t="s">
        <v>10079</v>
      </c>
      <c r="F1138" s="182" t="s">
        <v>10079</v>
      </c>
      <c r="G1138" s="182" t="s">
        <v>10079</v>
      </c>
      <c r="H1138" s="62"/>
      <c r="I1138" s="225" t="s">
        <v>12944</v>
      </c>
      <c r="J1138" s="225" t="s">
        <v>11702</v>
      </c>
      <c r="K1138" s="225" t="s">
        <v>12519</v>
      </c>
      <c r="L1138" s="225" t="s">
        <v>11189</v>
      </c>
      <c r="M1138" s="225" t="s">
        <v>11003</v>
      </c>
      <c r="N1138" s="225" t="s">
        <v>11633</v>
      </c>
      <c r="O1138" s="62"/>
      <c r="P1138" s="62"/>
      <c r="Q1138" s="62"/>
      <c r="R1138" s="62"/>
      <c r="S1138" s="62"/>
      <c r="T1138" s="62"/>
      <c r="U1138" s="62"/>
      <c r="V1138" s="62"/>
      <c r="W1138" s="62"/>
      <c r="X1138" s="62"/>
      <c r="Y1138" s="62"/>
      <c r="Z1138" s="62"/>
      <c r="AA1138" s="62"/>
      <c r="AB1138" s="62"/>
      <c r="AC1138" s="62"/>
      <c r="AD1138" s="62"/>
      <c r="AE1138" s="60"/>
    </row>
    <row r="1139">
      <c r="A1139" s="62"/>
      <c r="B1139" s="182" t="s">
        <v>12945</v>
      </c>
      <c r="C1139" s="225" t="s">
        <v>10892</v>
      </c>
      <c r="D1139" s="225" t="s">
        <v>11067</v>
      </c>
      <c r="E1139" s="225" t="s">
        <v>10813</v>
      </c>
      <c r="F1139" s="225" t="s">
        <v>10981</v>
      </c>
      <c r="G1139" s="225" t="s">
        <v>10987</v>
      </c>
      <c r="H1139" s="225" t="s">
        <v>11169</v>
      </c>
      <c r="I1139" s="225" t="s">
        <v>11181</v>
      </c>
      <c r="J1139" s="225" t="s">
        <v>12425</v>
      </c>
      <c r="K1139" s="225" t="s">
        <v>10806</v>
      </c>
      <c r="L1139" s="225" t="s">
        <v>11629</v>
      </c>
      <c r="M1139" s="225" t="s">
        <v>10878</v>
      </c>
      <c r="N1139" s="225" t="s">
        <v>11048</v>
      </c>
      <c r="O1139" s="62"/>
      <c r="P1139" s="62"/>
      <c r="Q1139" s="62"/>
      <c r="R1139" s="62"/>
      <c r="S1139" s="62"/>
      <c r="T1139" s="62"/>
      <c r="U1139" s="62"/>
      <c r="V1139" s="62"/>
      <c r="W1139" s="62"/>
      <c r="X1139" s="62"/>
      <c r="Y1139" s="62"/>
      <c r="Z1139" s="62"/>
      <c r="AA1139" s="62"/>
      <c r="AB1139" s="62"/>
      <c r="AC1139" s="62"/>
      <c r="AD1139" s="62"/>
      <c r="AE1139" s="60"/>
    </row>
    <row r="1140">
      <c r="A1140" s="62"/>
      <c r="B1140" s="182" t="s">
        <v>12946</v>
      </c>
      <c r="C1140" s="225" t="s">
        <v>10898</v>
      </c>
      <c r="D1140" s="225" t="s">
        <v>10825</v>
      </c>
      <c r="E1140" s="225" t="s">
        <v>10948</v>
      </c>
      <c r="F1140" s="225" t="s">
        <v>11218</v>
      </c>
      <c r="G1140" s="225" t="s">
        <v>10992</v>
      </c>
      <c r="H1140" s="225" t="s">
        <v>10917</v>
      </c>
      <c r="I1140" s="225" t="s">
        <v>11219</v>
      </c>
      <c r="J1140" s="225" t="s">
        <v>11655</v>
      </c>
      <c r="K1140" s="225" t="s">
        <v>10902</v>
      </c>
      <c r="L1140" s="225" t="s">
        <v>11616</v>
      </c>
      <c r="M1140" s="225" t="s">
        <v>11064</v>
      </c>
      <c r="N1140" s="225" t="s">
        <v>10896</v>
      </c>
      <c r="O1140" s="62"/>
      <c r="P1140" s="62"/>
      <c r="Q1140" s="62"/>
      <c r="R1140" s="62"/>
      <c r="S1140" s="62"/>
      <c r="T1140" s="62"/>
      <c r="U1140" s="62"/>
      <c r="V1140" s="62"/>
      <c r="W1140" s="62"/>
      <c r="X1140" s="62"/>
      <c r="Y1140" s="62"/>
      <c r="Z1140" s="62"/>
      <c r="AA1140" s="62"/>
      <c r="AB1140" s="62"/>
      <c r="AC1140" s="62"/>
      <c r="AD1140" s="62"/>
      <c r="AE1140" s="60"/>
    </row>
    <row r="1141">
      <c r="A1141" s="62"/>
      <c r="B1141" s="182" t="s">
        <v>10716</v>
      </c>
      <c r="C1141" s="225" t="s">
        <v>10905</v>
      </c>
      <c r="D1141" s="225" t="s">
        <v>12947</v>
      </c>
      <c r="E1141" s="225" t="s">
        <v>10954</v>
      </c>
      <c r="F1141" s="225" t="s">
        <v>11036</v>
      </c>
      <c r="G1141" s="225" t="s">
        <v>10761</v>
      </c>
      <c r="H1141" s="225" t="s">
        <v>10970</v>
      </c>
      <c r="I1141" s="225" t="s">
        <v>11133</v>
      </c>
      <c r="J1141" s="225" t="s">
        <v>10806</v>
      </c>
      <c r="K1141" s="225" t="s">
        <v>10920</v>
      </c>
      <c r="L1141" s="225" t="s">
        <v>11719</v>
      </c>
      <c r="M1141" s="225" t="s">
        <v>12461</v>
      </c>
      <c r="N1141" s="225" t="s">
        <v>11670</v>
      </c>
      <c r="O1141" s="62"/>
      <c r="P1141" s="62"/>
      <c r="Q1141" s="62"/>
      <c r="R1141" s="62"/>
      <c r="S1141" s="62"/>
      <c r="T1141" s="62"/>
      <c r="U1141" s="62"/>
      <c r="V1141" s="62"/>
      <c r="W1141" s="62"/>
      <c r="X1141" s="62"/>
      <c r="Y1141" s="62"/>
      <c r="Z1141" s="62"/>
      <c r="AA1141" s="62"/>
      <c r="AB1141" s="62"/>
      <c r="AC1141" s="62"/>
      <c r="AD1141" s="62"/>
      <c r="AE1141" s="60"/>
    </row>
    <row r="1142">
      <c r="A1142" s="62"/>
      <c r="B1142" s="182" t="s">
        <v>11676</v>
      </c>
      <c r="C1142" s="225" t="s">
        <v>10910</v>
      </c>
      <c r="D1142" s="225" t="s">
        <v>10781</v>
      </c>
      <c r="E1142" s="225" t="s">
        <v>10957</v>
      </c>
      <c r="F1142" s="225" t="s">
        <v>12428</v>
      </c>
      <c r="G1142" s="225" t="s">
        <v>11000</v>
      </c>
      <c r="H1142" s="225" t="s">
        <v>11758</v>
      </c>
      <c r="I1142" s="225" t="s">
        <v>10937</v>
      </c>
      <c r="J1142" s="225" t="s">
        <v>12443</v>
      </c>
      <c r="K1142" s="225" t="s">
        <v>11048</v>
      </c>
      <c r="L1142" s="225" t="s">
        <v>10882</v>
      </c>
      <c r="M1142" s="225" t="s">
        <v>11662</v>
      </c>
      <c r="N1142" s="225" t="s">
        <v>10858</v>
      </c>
      <c r="O1142" s="62"/>
      <c r="P1142" s="62"/>
      <c r="Q1142" s="62"/>
      <c r="R1142" s="62"/>
      <c r="S1142" s="62"/>
      <c r="T1142" s="62"/>
      <c r="U1142" s="62"/>
      <c r="V1142" s="62"/>
      <c r="W1142" s="62"/>
      <c r="X1142" s="62"/>
      <c r="Y1142" s="62"/>
      <c r="Z1142" s="62"/>
      <c r="AA1142" s="62"/>
      <c r="AB1142" s="62"/>
      <c r="AC1142" s="62"/>
      <c r="AD1142" s="62"/>
      <c r="AE1142" s="60"/>
    </row>
    <row r="1143">
      <c r="A1143" s="62"/>
      <c r="B1143" s="182" t="s">
        <v>11681</v>
      </c>
      <c r="C1143" s="225" t="s">
        <v>10915</v>
      </c>
      <c r="D1143" s="225" t="s">
        <v>11817</v>
      </c>
      <c r="E1143" s="225" t="s">
        <v>10961</v>
      </c>
      <c r="F1143" s="225" t="s">
        <v>10839</v>
      </c>
      <c r="G1143" s="225" t="s">
        <v>11005</v>
      </c>
      <c r="H1143" s="225" t="s">
        <v>11112</v>
      </c>
      <c r="I1143" s="225" t="s">
        <v>11077</v>
      </c>
      <c r="J1143" s="225" t="s">
        <v>11266</v>
      </c>
      <c r="K1143" s="225" t="s">
        <v>12554</v>
      </c>
      <c r="L1143" s="225" t="s">
        <v>11668</v>
      </c>
      <c r="M1143" s="225" t="s">
        <v>11087</v>
      </c>
      <c r="N1143" s="225" t="s">
        <v>11214</v>
      </c>
      <c r="O1143" s="62"/>
      <c r="P1143" s="62"/>
      <c r="Q1143" s="62"/>
      <c r="R1143" s="62"/>
      <c r="S1143" s="62"/>
      <c r="T1143" s="62"/>
      <c r="U1143" s="62"/>
      <c r="V1143" s="62"/>
      <c r="W1143" s="62"/>
      <c r="X1143" s="62"/>
      <c r="Y1143" s="62"/>
      <c r="Z1143" s="62"/>
      <c r="AA1143" s="62"/>
      <c r="AB1143" s="62"/>
      <c r="AC1143" s="62"/>
      <c r="AD1143" s="62"/>
      <c r="AE1143" s="60"/>
    </row>
    <row r="1144">
      <c r="A1144" s="62"/>
      <c r="B1144" s="182" t="s">
        <v>10734</v>
      </c>
      <c r="C1144" s="225" t="s">
        <v>10921</v>
      </c>
      <c r="D1144" s="225" t="s">
        <v>10970</v>
      </c>
      <c r="E1144" s="225" t="s">
        <v>10829</v>
      </c>
      <c r="F1144" s="225" t="s">
        <v>11102</v>
      </c>
      <c r="G1144" s="225" t="s">
        <v>10731</v>
      </c>
      <c r="H1144" s="225" t="s">
        <v>11150</v>
      </c>
      <c r="I1144" s="225" t="s">
        <v>11872</v>
      </c>
      <c r="J1144" s="225" t="s">
        <v>10829</v>
      </c>
      <c r="K1144" s="225" t="s">
        <v>12092</v>
      </c>
      <c r="L1144" s="225" t="s">
        <v>10993</v>
      </c>
      <c r="M1144" s="225" t="s">
        <v>11268</v>
      </c>
      <c r="N1144" s="225" t="s">
        <v>10966</v>
      </c>
      <c r="O1144" s="62"/>
      <c r="P1144" s="62"/>
      <c r="Q1144" s="62"/>
      <c r="R1144" s="62"/>
      <c r="S1144" s="62"/>
      <c r="T1144" s="62"/>
      <c r="U1144" s="62"/>
      <c r="V1144" s="62"/>
      <c r="W1144" s="62"/>
      <c r="X1144" s="62"/>
      <c r="Y1144" s="62"/>
      <c r="Z1144" s="62"/>
      <c r="AA1144" s="62"/>
      <c r="AB1144" s="62"/>
      <c r="AC1144" s="62"/>
      <c r="AD1144" s="62"/>
      <c r="AE1144" s="60"/>
    </row>
    <row r="1145">
      <c r="A1145" s="62"/>
      <c r="B1145" s="182" t="s">
        <v>10740</v>
      </c>
      <c r="C1145" s="225" t="s">
        <v>10928</v>
      </c>
      <c r="D1145" s="225" t="s">
        <v>12436</v>
      </c>
      <c r="E1145" s="225" t="s">
        <v>10970</v>
      </c>
      <c r="F1145" s="225" t="s">
        <v>12457</v>
      </c>
      <c r="G1145" s="225" t="s">
        <v>11015</v>
      </c>
      <c r="H1145" s="225" t="s">
        <v>11408</v>
      </c>
      <c r="I1145" s="225" t="s">
        <v>10883</v>
      </c>
      <c r="J1145" s="225" t="s">
        <v>10981</v>
      </c>
      <c r="K1145" s="225" t="s">
        <v>11116</v>
      </c>
      <c r="L1145" s="225" t="s">
        <v>11155</v>
      </c>
      <c r="M1145" s="225" t="s">
        <v>10957</v>
      </c>
      <c r="N1145" s="225" t="s">
        <v>12599</v>
      </c>
      <c r="O1145" s="62"/>
      <c r="P1145" s="62"/>
      <c r="Q1145" s="62"/>
      <c r="R1145" s="62"/>
      <c r="S1145" s="62"/>
      <c r="T1145" s="62"/>
      <c r="U1145" s="62"/>
      <c r="V1145" s="62"/>
      <c r="W1145" s="62"/>
      <c r="X1145" s="62"/>
      <c r="Y1145" s="62"/>
      <c r="Z1145" s="62"/>
      <c r="AA1145" s="62"/>
      <c r="AB1145" s="62"/>
      <c r="AC1145" s="62"/>
      <c r="AD1145" s="62"/>
      <c r="AE1145" s="60"/>
    </row>
    <row r="1146">
      <c r="A1146" s="62"/>
      <c r="B1146" s="182" t="s">
        <v>12577</v>
      </c>
      <c r="C1146" s="225" t="s">
        <v>10738</v>
      </c>
      <c r="D1146" s="225" t="s">
        <v>10913</v>
      </c>
      <c r="E1146" s="225" t="s">
        <v>10999</v>
      </c>
      <c r="F1146" s="225" t="s">
        <v>11128</v>
      </c>
      <c r="G1146" s="225" t="s">
        <v>11123</v>
      </c>
      <c r="H1146" s="225" t="s">
        <v>10807</v>
      </c>
      <c r="I1146" s="225" t="s">
        <v>11679</v>
      </c>
      <c r="J1146" s="225" t="s">
        <v>12091</v>
      </c>
      <c r="K1146" s="225" t="s">
        <v>10827</v>
      </c>
      <c r="L1146" s="225" t="s">
        <v>12451</v>
      </c>
      <c r="M1146" s="225" t="s">
        <v>12497</v>
      </c>
      <c r="N1146" s="225" t="s">
        <v>11069</v>
      </c>
      <c r="O1146" s="62"/>
      <c r="P1146" s="62"/>
      <c r="Q1146" s="62"/>
      <c r="R1146" s="62"/>
      <c r="S1146" s="62"/>
      <c r="T1146" s="62"/>
      <c r="U1146" s="62"/>
      <c r="V1146" s="62"/>
      <c r="W1146" s="62"/>
      <c r="X1146" s="62"/>
      <c r="Y1146" s="62"/>
      <c r="Z1146" s="62"/>
      <c r="AA1146" s="62"/>
      <c r="AB1146" s="62"/>
      <c r="AC1146" s="62"/>
      <c r="AD1146" s="62"/>
      <c r="AE1146" s="60"/>
    </row>
    <row r="1147">
      <c r="A1147" s="62"/>
      <c r="B1147" s="62"/>
      <c r="C1147" s="62"/>
      <c r="D1147" s="62"/>
      <c r="E1147" s="62"/>
      <c r="F1147" s="62"/>
      <c r="G1147" s="62"/>
      <c r="H1147" s="62"/>
      <c r="I1147" s="62"/>
      <c r="J1147" s="62"/>
      <c r="K1147" s="62"/>
      <c r="L1147" s="62"/>
      <c r="M1147" s="62"/>
      <c r="N1147" s="62"/>
      <c r="O1147" s="62"/>
      <c r="P1147" s="62"/>
      <c r="Q1147" s="62"/>
      <c r="R1147" s="62"/>
      <c r="S1147" s="62"/>
      <c r="T1147" s="62"/>
      <c r="U1147" s="62"/>
      <c r="V1147" s="62"/>
      <c r="W1147" s="62"/>
      <c r="X1147" s="62"/>
      <c r="Y1147" s="62"/>
      <c r="Z1147" s="62"/>
      <c r="AA1147" s="62"/>
      <c r="AB1147" s="62"/>
      <c r="AC1147" s="62"/>
      <c r="AD1147" s="62"/>
      <c r="AE1147" s="60"/>
    </row>
    <row r="1148">
      <c r="A1148" s="62"/>
      <c r="B1148" s="62"/>
      <c r="C1148" s="62"/>
      <c r="D1148" s="62"/>
      <c r="E1148" s="62"/>
      <c r="F1148" s="62"/>
      <c r="G1148" s="62"/>
      <c r="H1148" s="62"/>
      <c r="I1148" s="62"/>
      <c r="J1148" s="62"/>
      <c r="K1148" s="62"/>
      <c r="L1148" s="62"/>
      <c r="M1148" s="62"/>
      <c r="N1148" s="62"/>
      <c r="O1148" s="62"/>
      <c r="P1148" s="62"/>
      <c r="Q1148" s="62"/>
      <c r="R1148" s="62"/>
      <c r="S1148" s="62"/>
      <c r="T1148" s="62"/>
      <c r="U1148" s="62"/>
      <c r="V1148" s="62"/>
      <c r="W1148" s="62"/>
      <c r="X1148" s="62"/>
      <c r="Y1148" s="62"/>
      <c r="Z1148" s="62"/>
      <c r="AA1148" s="62"/>
      <c r="AB1148" s="62"/>
      <c r="AC1148" s="62"/>
      <c r="AD1148" s="62"/>
      <c r="AE1148" s="60"/>
    </row>
    <row r="1149">
      <c r="A1149" s="62"/>
      <c r="B1149" s="184" t="s">
        <v>12948</v>
      </c>
      <c r="C1149" s="62"/>
      <c r="D1149" s="62"/>
      <c r="E1149" s="62"/>
      <c r="F1149" s="62"/>
      <c r="G1149" s="62"/>
      <c r="H1149" s="62"/>
      <c r="I1149" s="62"/>
      <c r="J1149" s="62"/>
      <c r="K1149" s="62"/>
      <c r="L1149" s="62"/>
      <c r="M1149" s="62"/>
      <c r="N1149" s="62"/>
      <c r="O1149" s="62"/>
      <c r="P1149" s="62"/>
      <c r="Q1149" s="62"/>
      <c r="R1149" s="62"/>
      <c r="S1149" s="62"/>
      <c r="T1149" s="62"/>
      <c r="U1149" s="62"/>
      <c r="V1149" s="62"/>
      <c r="W1149" s="62"/>
      <c r="X1149" s="62"/>
      <c r="Y1149" s="62"/>
      <c r="Z1149" s="62"/>
      <c r="AA1149" s="62"/>
      <c r="AB1149" s="62"/>
      <c r="AC1149" s="62"/>
      <c r="AD1149" s="62"/>
      <c r="AE1149" s="60"/>
    </row>
    <row r="1150">
      <c r="A1150" s="62"/>
      <c r="B1150" s="62"/>
      <c r="C1150" s="182" t="s">
        <v>10753</v>
      </c>
      <c r="D1150" s="62"/>
      <c r="E1150" s="182" t="s">
        <v>10754</v>
      </c>
      <c r="F1150" s="62"/>
      <c r="G1150" s="62"/>
      <c r="H1150" s="182" t="s">
        <v>11034</v>
      </c>
      <c r="I1150" s="62"/>
      <c r="J1150" s="62"/>
      <c r="K1150" s="62"/>
      <c r="L1150" s="62"/>
      <c r="M1150" s="62"/>
      <c r="N1150" s="62"/>
      <c r="O1150" s="62"/>
      <c r="P1150" s="62"/>
      <c r="Q1150" s="62"/>
      <c r="R1150" s="62"/>
      <c r="S1150" s="62"/>
      <c r="T1150" s="62"/>
      <c r="U1150" s="62"/>
      <c r="V1150" s="62"/>
      <c r="W1150" s="62"/>
      <c r="X1150" s="62"/>
      <c r="Y1150" s="62"/>
      <c r="Z1150" s="62"/>
      <c r="AA1150" s="62"/>
      <c r="AB1150" s="62"/>
      <c r="AC1150" s="62"/>
      <c r="AD1150" s="62"/>
      <c r="AE1150" s="60"/>
    </row>
    <row r="1151">
      <c r="A1151" s="62"/>
      <c r="B1151" s="182" t="s">
        <v>12938</v>
      </c>
      <c r="C1151" s="182" t="s">
        <v>12941</v>
      </c>
      <c r="D1151" s="182" t="s">
        <v>12940</v>
      </c>
      <c r="E1151" s="182" t="s">
        <v>12941</v>
      </c>
      <c r="F1151" s="182" t="s">
        <v>12940</v>
      </c>
      <c r="G1151" s="182" t="s">
        <v>12941</v>
      </c>
      <c r="H1151" s="182" t="s">
        <v>12940</v>
      </c>
      <c r="I1151" s="62"/>
      <c r="J1151" s="62"/>
      <c r="K1151" s="62"/>
      <c r="L1151" s="62"/>
      <c r="M1151" s="62"/>
      <c r="N1151" s="62"/>
      <c r="O1151" s="62"/>
      <c r="P1151" s="62"/>
      <c r="Q1151" s="62"/>
      <c r="R1151" s="62"/>
      <c r="S1151" s="62"/>
      <c r="T1151" s="62"/>
      <c r="U1151" s="62"/>
      <c r="V1151" s="62"/>
      <c r="W1151" s="62"/>
      <c r="X1151" s="62"/>
      <c r="Y1151" s="62"/>
      <c r="Z1151" s="62"/>
      <c r="AA1151" s="62"/>
      <c r="AB1151" s="62"/>
      <c r="AC1151" s="62"/>
      <c r="AD1151" s="62"/>
      <c r="AE1151" s="60"/>
    </row>
    <row r="1152">
      <c r="A1152" s="62"/>
      <c r="B1152" s="182" t="s">
        <v>10680</v>
      </c>
      <c r="C1152" s="225" t="s">
        <v>11005</v>
      </c>
      <c r="D1152" s="225" t="s">
        <v>11010</v>
      </c>
      <c r="E1152" s="225" t="s">
        <v>11758</v>
      </c>
      <c r="F1152" s="225" t="s">
        <v>10825</v>
      </c>
      <c r="G1152" s="225" t="s">
        <v>11247</v>
      </c>
      <c r="H1152" s="225" t="s">
        <v>11267</v>
      </c>
      <c r="I1152" s="62"/>
      <c r="J1152" s="62"/>
      <c r="K1152" s="62"/>
      <c r="L1152" s="62"/>
      <c r="M1152" s="62"/>
      <c r="N1152" s="62"/>
      <c r="O1152" s="62"/>
      <c r="P1152" s="62"/>
      <c r="Q1152" s="62"/>
      <c r="R1152" s="62"/>
      <c r="S1152" s="62"/>
      <c r="T1152" s="62"/>
      <c r="U1152" s="62"/>
      <c r="V1152" s="62"/>
      <c r="W1152" s="62"/>
      <c r="X1152" s="62"/>
      <c r="Y1152" s="62"/>
      <c r="Z1152" s="62"/>
      <c r="AA1152" s="62"/>
      <c r="AB1152" s="62"/>
      <c r="AC1152" s="62"/>
      <c r="AD1152" s="62"/>
      <c r="AE1152" s="60"/>
    </row>
    <row r="1153">
      <c r="A1153" s="62"/>
      <c r="B1153" s="182" t="s">
        <v>10686</v>
      </c>
      <c r="C1153" s="225" t="s">
        <v>11680</v>
      </c>
      <c r="D1153" s="225" t="s">
        <v>10881</v>
      </c>
      <c r="E1153" s="225" t="s">
        <v>11195</v>
      </c>
      <c r="F1153" s="225" t="s">
        <v>12456</v>
      </c>
      <c r="G1153" s="225" t="s">
        <v>11764</v>
      </c>
      <c r="H1153" s="225" t="s">
        <v>11107</v>
      </c>
      <c r="I1153" s="62"/>
      <c r="J1153" s="62"/>
      <c r="K1153" s="62"/>
      <c r="L1153" s="62"/>
      <c r="M1153" s="62"/>
      <c r="N1153" s="62"/>
      <c r="O1153" s="62"/>
      <c r="P1153" s="62"/>
      <c r="Q1153" s="62"/>
      <c r="R1153" s="62"/>
      <c r="S1153" s="62"/>
      <c r="T1153" s="62"/>
      <c r="U1153" s="62"/>
      <c r="V1153" s="62"/>
      <c r="W1153" s="62"/>
      <c r="X1153" s="62"/>
      <c r="Y1153" s="62"/>
      <c r="Z1153" s="62"/>
      <c r="AA1153" s="62"/>
      <c r="AB1153" s="62"/>
      <c r="AC1153" s="62"/>
      <c r="AD1153" s="62"/>
      <c r="AE1153" s="60"/>
    </row>
    <row r="1154">
      <c r="A1154" s="62"/>
      <c r="B1154" s="182" t="s">
        <v>10692</v>
      </c>
      <c r="C1154" s="225" t="s">
        <v>11250</v>
      </c>
      <c r="D1154" s="225" t="s">
        <v>11074</v>
      </c>
      <c r="E1154" s="225" t="s">
        <v>11767</v>
      </c>
      <c r="F1154" s="225" t="s">
        <v>11172</v>
      </c>
      <c r="G1154" s="225" t="s">
        <v>11211</v>
      </c>
      <c r="H1154" s="225" t="s">
        <v>10988</v>
      </c>
      <c r="I1154" s="62"/>
      <c r="J1154" s="62"/>
      <c r="K1154" s="62"/>
      <c r="L1154" s="62"/>
      <c r="M1154" s="62"/>
      <c r="N1154" s="62"/>
      <c r="O1154" s="62"/>
      <c r="P1154" s="62"/>
      <c r="Q1154" s="62"/>
      <c r="R1154" s="62"/>
      <c r="S1154" s="62"/>
      <c r="T1154" s="62"/>
      <c r="U1154" s="62"/>
      <c r="V1154" s="62"/>
      <c r="W1154" s="62"/>
      <c r="X1154" s="62"/>
      <c r="Y1154" s="62"/>
      <c r="Z1154" s="62"/>
      <c r="AA1154" s="62"/>
      <c r="AB1154" s="62"/>
      <c r="AC1154" s="62"/>
      <c r="AD1154" s="62"/>
      <c r="AE1154" s="60"/>
    </row>
    <row r="1155">
      <c r="A1155" s="62"/>
      <c r="B1155" s="182" t="s">
        <v>10699</v>
      </c>
      <c r="C1155" s="225" t="s">
        <v>10764</v>
      </c>
      <c r="D1155" s="225" t="s">
        <v>10769</v>
      </c>
      <c r="E1155" s="225" t="s">
        <v>11191</v>
      </c>
      <c r="F1155" s="225" t="s">
        <v>11654</v>
      </c>
      <c r="G1155" s="225" t="s">
        <v>11636</v>
      </c>
      <c r="H1155" s="225" t="s">
        <v>12949</v>
      </c>
      <c r="I1155" s="62"/>
      <c r="J1155" s="62"/>
      <c r="K1155" s="62"/>
      <c r="L1155" s="62"/>
      <c r="M1155" s="62"/>
      <c r="N1155" s="62"/>
      <c r="O1155" s="62"/>
      <c r="P1155" s="62"/>
      <c r="Q1155" s="62"/>
      <c r="R1155" s="62"/>
      <c r="S1155" s="62"/>
      <c r="T1155" s="62"/>
      <c r="U1155" s="62"/>
      <c r="V1155" s="62"/>
      <c r="W1155" s="62"/>
      <c r="X1155" s="62"/>
      <c r="Y1155" s="62"/>
      <c r="Z1155" s="62"/>
      <c r="AA1155" s="62"/>
      <c r="AB1155" s="62"/>
      <c r="AC1155" s="62"/>
      <c r="AD1155" s="62"/>
      <c r="AE1155" s="60"/>
    </row>
    <row r="1156">
      <c r="A1156" s="62"/>
      <c r="B1156" s="182" t="s">
        <v>10705</v>
      </c>
      <c r="C1156" s="225" t="s">
        <v>10864</v>
      </c>
      <c r="D1156" s="225" t="s">
        <v>11112</v>
      </c>
      <c r="E1156" s="225" t="s">
        <v>11776</v>
      </c>
      <c r="F1156" s="225" t="s">
        <v>11182</v>
      </c>
      <c r="G1156" s="225" t="s">
        <v>10911</v>
      </c>
      <c r="H1156" s="225" t="s">
        <v>10789</v>
      </c>
      <c r="I1156" s="62"/>
      <c r="J1156" s="62"/>
      <c r="K1156" s="62"/>
      <c r="L1156" s="62"/>
      <c r="M1156" s="62"/>
      <c r="N1156" s="62"/>
      <c r="O1156" s="62"/>
      <c r="P1156" s="62"/>
      <c r="Q1156" s="62"/>
      <c r="R1156" s="62"/>
      <c r="S1156" s="62"/>
      <c r="T1156" s="62"/>
      <c r="U1156" s="62"/>
      <c r="V1156" s="62"/>
      <c r="W1156" s="62"/>
      <c r="X1156" s="62"/>
      <c r="Y1156" s="62"/>
      <c r="Z1156" s="62"/>
      <c r="AA1156" s="62"/>
      <c r="AB1156" s="62"/>
      <c r="AC1156" s="62"/>
      <c r="AD1156" s="62"/>
      <c r="AE1156" s="60"/>
    </row>
    <row r="1157">
      <c r="A1157" s="62"/>
      <c r="B1157" s="182" t="s">
        <v>12946</v>
      </c>
      <c r="C1157" s="225" t="s">
        <v>11172</v>
      </c>
      <c r="D1157" s="225" t="s">
        <v>12950</v>
      </c>
      <c r="E1157" s="225" t="s">
        <v>11781</v>
      </c>
      <c r="F1157" s="225" t="s">
        <v>11165</v>
      </c>
      <c r="G1157" s="225" t="s">
        <v>11783</v>
      </c>
      <c r="H1157" s="225" t="s">
        <v>12587</v>
      </c>
      <c r="I1157" s="62"/>
      <c r="J1157" s="62"/>
      <c r="K1157" s="62"/>
      <c r="L1157" s="62"/>
      <c r="M1157" s="62"/>
      <c r="N1157" s="62"/>
      <c r="O1157" s="62"/>
      <c r="P1157" s="62"/>
      <c r="Q1157" s="62"/>
      <c r="R1157" s="62"/>
      <c r="S1157" s="62"/>
      <c r="T1157" s="62"/>
      <c r="U1157" s="62"/>
      <c r="V1157" s="62"/>
      <c r="W1157" s="62"/>
      <c r="X1157" s="62"/>
      <c r="Y1157" s="62"/>
      <c r="Z1157" s="62"/>
      <c r="AA1157" s="62"/>
      <c r="AB1157" s="62"/>
      <c r="AC1157" s="62"/>
      <c r="AD1157" s="62"/>
      <c r="AE1157" s="60"/>
    </row>
    <row r="1158">
      <c r="A1158" s="62"/>
      <c r="B1158" s="182" t="s">
        <v>10716</v>
      </c>
      <c r="C1158" s="225" t="s">
        <v>10825</v>
      </c>
      <c r="D1158" s="225" t="s">
        <v>12951</v>
      </c>
      <c r="E1158" s="225" t="s">
        <v>10976</v>
      </c>
      <c r="F1158" s="225" t="s">
        <v>11114</v>
      </c>
      <c r="G1158" s="225" t="s">
        <v>11788</v>
      </c>
      <c r="H1158" s="225" t="s">
        <v>10995</v>
      </c>
      <c r="I1158" s="62"/>
      <c r="J1158" s="62"/>
      <c r="K1158" s="62"/>
      <c r="L1158" s="62"/>
      <c r="M1158" s="62"/>
      <c r="N1158" s="62"/>
      <c r="O1158" s="62"/>
      <c r="P1158" s="62"/>
      <c r="Q1158" s="62"/>
      <c r="R1158" s="62"/>
      <c r="S1158" s="62"/>
      <c r="T1158" s="62"/>
      <c r="U1158" s="62"/>
      <c r="V1158" s="62"/>
      <c r="W1158" s="62"/>
      <c r="X1158" s="62"/>
      <c r="Y1158" s="62"/>
      <c r="Z1158" s="62"/>
      <c r="AA1158" s="62"/>
      <c r="AB1158" s="62"/>
      <c r="AC1158" s="62"/>
      <c r="AD1158" s="62"/>
      <c r="AE1158" s="60"/>
    </row>
    <row r="1159">
      <c r="A1159" s="62"/>
      <c r="B1159" s="182" t="s">
        <v>11676</v>
      </c>
      <c r="C1159" s="225" t="s">
        <v>11062</v>
      </c>
      <c r="D1159" s="225" t="s">
        <v>11184</v>
      </c>
      <c r="E1159" s="225" t="s">
        <v>11791</v>
      </c>
      <c r="F1159" s="225" t="s">
        <v>11144</v>
      </c>
      <c r="G1159" s="225" t="s">
        <v>10972</v>
      </c>
      <c r="H1159" s="225" t="s">
        <v>10906</v>
      </c>
      <c r="I1159" s="62"/>
      <c r="J1159" s="62"/>
      <c r="K1159" s="62"/>
      <c r="L1159" s="62"/>
      <c r="M1159" s="62"/>
      <c r="N1159" s="62"/>
      <c r="O1159" s="62"/>
      <c r="P1159" s="62"/>
      <c r="Q1159" s="62"/>
      <c r="R1159" s="62"/>
      <c r="S1159" s="62"/>
      <c r="T1159" s="62"/>
      <c r="U1159" s="62"/>
      <c r="V1159" s="62"/>
      <c r="W1159" s="62"/>
      <c r="X1159" s="62"/>
      <c r="Y1159" s="62"/>
      <c r="Z1159" s="62"/>
      <c r="AA1159" s="62"/>
      <c r="AB1159" s="62"/>
      <c r="AC1159" s="62"/>
      <c r="AD1159" s="62"/>
      <c r="AE1159" s="60"/>
    </row>
    <row r="1160">
      <c r="A1160" s="62"/>
      <c r="B1160" s="182" t="s">
        <v>11681</v>
      </c>
      <c r="C1160" s="225" t="s">
        <v>11647</v>
      </c>
      <c r="D1160" s="225" t="s">
        <v>11866</v>
      </c>
      <c r="E1160" s="225" t="s">
        <v>10864</v>
      </c>
      <c r="F1160" s="225" t="s">
        <v>11725</v>
      </c>
      <c r="G1160" s="225" t="s">
        <v>10937</v>
      </c>
      <c r="H1160" s="225" t="s">
        <v>11004</v>
      </c>
      <c r="I1160" s="62"/>
      <c r="J1160" s="62"/>
      <c r="K1160" s="62"/>
      <c r="L1160" s="62"/>
      <c r="M1160" s="62"/>
      <c r="N1160" s="62"/>
      <c r="O1160" s="62"/>
      <c r="P1160" s="62"/>
      <c r="Q1160" s="62"/>
      <c r="R1160" s="62"/>
      <c r="S1160" s="62"/>
      <c r="T1160" s="62"/>
      <c r="U1160" s="62"/>
      <c r="V1160" s="62"/>
      <c r="W1160" s="62"/>
      <c r="X1160" s="62"/>
      <c r="Y1160" s="62"/>
      <c r="Z1160" s="62"/>
      <c r="AA1160" s="62"/>
      <c r="AB1160" s="62"/>
      <c r="AC1160" s="62"/>
      <c r="AD1160" s="62"/>
      <c r="AE1160" s="60"/>
    </row>
    <row r="1161">
      <c r="A1161" s="62"/>
      <c r="B1161" s="182" t="s">
        <v>10734</v>
      </c>
      <c r="C1161" s="225" t="s">
        <v>11668</v>
      </c>
      <c r="D1161" s="225" t="s">
        <v>12097</v>
      </c>
      <c r="E1161" s="225" t="s">
        <v>11102</v>
      </c>
      <c r="F1161" s="225" t="s">
        <v>12952</v>
      </c>
      <c r="G1161" s="225" t="s">
        <v>11788</v>
      </c>
      <c r="H1161" s="225" t="s">
        <v>11671</v>
      </c>
      <c r="I1161" s="62"/>
      <c r="J1161" s="62"/>
      <c r="K1161" s="62"/>
      <c r="L1161" s="62"/>
      <c r="M1161" s="62"/>
      <c r="N1161" s="62"/>
      <c r="O1161" s="62"/>
      <c r="P1161" s="62"/>
      <c r="Q1161" s="62"/>
      <c r="R1161" s="62"/>
      <c r="S1161" s="62"/>
      <c r="T1161" s="62"/>
      <c r="U1161" s="62"/>
      <c r="V1161" s="62"/>
      <c r="W1161" s="62"/>
      <c r="X1161" s="62"/>
      <c r="Y1161" s="62"/>
      <c r="Z1161" s="62"/>
      <c r="AA1161" s="62"/>
      <c r="AB1161" s="62"/>
      <c r="AC1161" s="62"/>
      <c r="AD1161" s="62"/>
      <c r="AE1161" s="60"/>
    </row>
    <row r="1162">
      <c r="A1162" s="62"/>
      <c r="B1162" s="182" t="s">
        <v>10740</v>
      </c>
      <c r="C1162" s="225" t="s">
        <v>10762</v>
      </c>
      <c r="D1162" s="225" t="s">
        <v>11208</v>
      </c>
      <c r="E1162" s="225" t="s">
        <v>10953</v>
      </c>
      <c r="F1162" s="225" t="s">
        <v>10925</v>
      </c>
      <c r="G1162" s="225" t="s">
        <v>11686</v>
      </c>
      <c r="H1162" s="225" t="s">
        <v>11672</v>
      </c>
      <c r="I1162" s="62"/>
      <c r="J1162" s="62"/>
      <c r="K1162" s="62"/>
      <c r="L1162" s="62"/>
      <c r="M1162" s="62"/>
      <c r="N1162" s="62"/>
      <c r="O1162" s="62"/>
      <c r="P1162" s="62"/>
      <c r="Q1162" s="62"/>
      <c r="R1162" s="62"/>
      <c r="S1162" s="62"/>
      <c r="T1162" s="62"/>
      <c r="U1162" s="62"/>
      <c r="V1162" s="62"/>
      <c r="W1162" s="62"/>
      <c r="X1162" s="62"/>
      <c r="Y1162" s="62"/>
      <c r="Z1162" s="62"/>
      <c r="AA1162" s="62"/>
      <c r="AB1162" s="62"/>
      <c r="AC1162" s="62"/>
      <c r="AD1162" s="62"/>
      <c r="AE1162" s="60"/>
    </row>
    <row r="1163">
      <c r="A1163" s="62"/>
      <c r="B1163" s="182" t="s">
        <v>12577</v>
      </c>
      <c r="C1163" s="225" t="s">
        <v>10768</v>
      </c>
      <c r="D1163" s="225" t="s">
        <v>11692</v>
      </c>
      <c r="E1163" s="225" t="s">
        <v>11172</v>
      </c>
      <c r="F1163" s="225" t="s">
        <v>11059</v>
      </c>
      <c r="G1163" s="225" t="s">
        <v>10728</v>
      </c>
      <c r="H1163" s="225" t="s">
        <v>10785</v>
      </c>
      <c r="I1163" s="62"/>
      <c r="J1163" s="62"/>
      <c r="K1163" s="62"/>
      <c r="L1163" s="62"/>
      <c r="M1163" s="62"/>
      <c r="N1163" s="62"/>
      <c r="O1163" s="62"/>
      <c r="P1163" s="62"/>
      <c r="Q1163" s="62"/>
      <c r="R1163" s="62"/>
      <c r="S1163" s="62"/>
      <c r="T1163" s="62"/>
      <c r="U1163" s="62"/>
      <c r="V1163" s="62"/>
      <c r="W1163" s="62"/>
      <c r="X1163" s="62"/>
      <c r="Y1163" s="62"/>
      <c r="Z1163" s="62"/>
      <c r="AA1163" s="62"/>
      <c r="AB1163" s="62"/>
      <c r="AC1163" s="62"/>
      <c r="AD1163" s="62"/>
      <c r="AE1163" s="60"/>
    </row>
    <row r="1164">
      <c r="A1164" s="62"/>
      <c r="B1164" s="62"/>
      <c r="C1164" s="62"/>
      <c r="D1164" s="62"/>
      <c r="E1164" s="62"/>
      <c r="F1164" s="62"/>
      <c r="G1164" s="62"/>
      <c r="H1164" s="62"/>
      <c r="I1164" s="62"/>
      <c r="J1164" s="62"/>
      <c r="K1164" s="62"/>
      <c r="L1164" s="62"/>
      <c r="M1164" s="62"/>
      <c r="N1164" s="62"/>
      <c r="O1164" s="62"/>
      <c r="P1164" s="62"/>
      <c r="Q1164" s="62"/>
      <c r="R1164" s="62"/>
      <c r="S1164" s="62"/>
      <c r="T1164" s="62"/>
      <c r="U1164" s="62"/>
      <c r="V1164" s="62"/>
      <c r="W1164" s="62"/>
      <c r="X1164" s="62"/>
      <c r="Y1164" s="62"/>
      <c r="Z1164" s="62"/>
      <c r="AA1164" s="62"/>
      <c r="AB1164" s="62"/>
      <c r="AC1164" s="62"/>
      <c r="AD1164" s="62"/>
      <c r="AE1164" s="60"/>
    </row>
    <row r="1165">
      <c r="A1165" s="62"/>
      <c r="B1165" s="62"/>
      <c r="C1165" s="62"/>
      <c r="D1165" s="62"/>
      <c r="E1165" s="62"/>
      <c r="F1165" s="62"/>
      <c r="G1165" s="62"/>
      <c r="H1165" s="62"/>
      <c r="I1165" s="62"/>
      <c r="J1165" s="62"/>
      <c r="K1165" s="62"/>
      <c r="L1165" s="62"/>
      <c r="M1165" s="62"/>
      <c r="N1165" s="62"/>
      <c r="O1165" s="62"/>
      <c r="P1165" s="62"/>
      <c r="Q1165" s="62"/>
      <c r="R1165" s="62"/>
      <c r="S1165" s="62"/>
      <c r="T1165" s="62"/>
      <c r="U1165" s="62"/>
      <c r="V1165" s="62"/>
      <c r="W1165" s="62"/>
      <c r="X1165" s="62"/>
      <c r="Y1165" s="62"/>
      <c r="Z1165" s="62"/>
      <c r="AA1165" s="62"/>
      <c r="AB1165" s="62"/>
      <c r="AC1165" s="62"/>
      <c r="AD1165" s="62"/>
      <c r="AE1165" s="60"/>
    </row>
    <row r="1166">
      <c r="A1166" s="62"/>
      <c r="B1166" s="62"/>
      <c r="C1166" s="62"/>
      <c r="D1166" s="62"/>
      <c r="E1166" s="62"/>
      <c r="F1166" s="62"/>
      <c r="G1166" s="62"/>
      <c r="H1166" s="62"/>
      <c r="I1166" s="62"/>
      <c r="J1166" s="62"/>
      <c r="K1166" s="62"/>
      <c r="L1166" s="62"/>
      <c r="M1166" s="62"/>
      <c r="N1166" s="62"/>
      <c r="O1166" s="62"/>
      <c r="P1166" s="62"/>
      <c r="Q1166" s="62"/>
      <c r="R1166" s="62"/>
      <c r="S1166" s="62"/>
      <c r="T1166" s="62"/>
      <c r="U1166" s="62"/>
      <c r="V1166" s="62"/>
      <c r="W1166" s="62"/>
      <c r="X1166" s="62"/>
      <c r="Y1166" s="62"/>
      <c r="Z1166" s="62"/>
      <c r="AA1166" s="62"/>
      <c r="AB1166" s="62"/>
      <c r="AC1166" s="62"/>
      <c r="AD1166" s="62"/>
      <c r="AE1166" s="60"/>
    </row>
    <row r="1167">
      <c r="A1167" s="62"/>
      <c r="B1167" s="281" t="s">
        <v>3063</v>
      </c>
      <c r="C1167" s="62"/>
      <c r="D1167" s="62"/>
      <c r="E1167" s="62"/>
      <c r="F1167" s="62"/>
      <c r="G1167" s="62"/>
      <c r="H1167" s="62"/>
      <c r="I1167" s="62"/>
      <c r="J1167" s="62"/>
      <c r="K1167" s="62"/>
      <c r="L1167" s="62"/>
      <c r="M1167" s="62"/>
      <c r="N1167" s="62"/>
      <c r="O1167" s="62"/>
      <c r="P1167" s="62"/>
      <c r="Q1167" s="62"/>
      <c r="R1167" s="62"/>
      <c r="S1167" s="62"/>
      <c r="T1167" s="62"/>
      <c r="U1167" s="62"/>
      <c r="V1167" s="62"/>
      <c r="W1167" s="62"/>
      <c r="X1167" s="62"/>
      <c r="Y1167" s="62"/>
      <c r="Z1167" s="62"/>
      <c r="AA1167" s="62"/>
      <c r="AB1167" s="62"/>
      <c r="AC1167" s="62"/>
      <c r="AD1167" s="62"/>
      <c r="AE1167" s="60"/>
    </row>
    <row r="1168">
      <c r="A1168" s="62"/>
      <c r="B1168" s="85"/>
      <c r="C1168" s="85"/>
      <c r="D1168" s="85"/>
      <c r="E1168" s="85"/>
      <c r="F1168" s="85"/>
      <c r="G1168" s="62"/>
      <c r="H1168" s="62"/>
      <c r="I1168" s="62"/>
      <c r="J1168" s="62"/>
      <c r="K1168" s="62"/>
      <c r="L1168" s="62"/>
      <c r="M1168" s="62"/>
      <c r="N1168" s="62"/>
      <c r="O1168" s="62"/>
      <c r="P1168" s="62"/>
      <c r="Q1168" s="62"/>
      <c r="R1168" s="62"/>
      <c r="S1168" s="62"/>
      <c r="T1168" s="62"/>
      <c r="U1168" s="62"/>
      <c r="V1168" s="62"/>
      <c r="W1168" s="62"/>
      <c r="X1168" s="62"/>
      <c r="Y1168" s="62"/>
      <c r="Z1168" s="62"/>
      <c r="AA1168" s="62"/>
      <c r="AB1168" s="62"/>
      <c r="AC1168" s="62"/>
      <c r="AD1168" s="62"/>
      <c r="AE1168" s="60"/>
    </row>
    <row r="1169">
      <c r="A1169" s="66"/>
      <c r="B1169" s="282" t="s">
        <v>12394</v>
      </c>
      <c r="C1169" s="282" t="s">
        <v>10753</v>
      </c>
      <c r="D1169" s="282" t="s">
        <v>10754</v>
      </c>
      <c r="E1169" s="282" t="s">
        <v>10139</v>
      </c>
      <c r="F1169" s="282" t="s">
        <v>12953</v>
      </c>
      <c r="G1169" s="62"/>
      <c r="H1169" s="62"/>
      <c r="I1169" s="62"/>
      <c r="J1169" s="62"/>
      <c r="K1169" s="62"/>
      <c r="L1169" s="62"/>
      <c r="M1169" s="62"/>
      <c r="N1169" s="62"/>
      <c r="O1169" s="62"/>
      <c r="P1169" s="62"/>
      <c r="Q1169" s="62"/>
      <c r="R1169" s="62"/>
      <c r="S1169" s="62"/>
      <c r="T1169" s="62"/>
      <c r="U1169" s="62"/>
      <c r="V1169" s="62"/>
      <c r="W1169" s="62"/>
      <c r="X1169" s="62"/>
      <c r="Y1169" s="62"/>
      <c r="Z1169" s="62"/>
      <c r="AA1169" s="62"/>
      <c r="AB1169" s="62"/>
      <c r="AC1169" s="62"/>
      <c r="AD1169" s="62"/>
      <c r="AE1169" s="60"/>
    </row>
    <row r="1170">
      <c r="A1170" s="62"/>
      <c r="B1170" s="283" t="s">
        <v>10314</v>
      </c>
      <c r="C1170" s="284" t="s">
        <v>11029</v>
      </c>
      <c r="D1170" s="284" t="s">
        <v>11874</v>
      </c>
      <c r="E1170" s="284" t="s">
        <v>11138</v>
      </c>
      <c r="F1170" s="284" t="s">
        <v>11874</v>
      </c>
      <c r="G1170" s="62"/>
      <c r="H1170" s="62"/>
      <c r="I1170" s="62"/>
      <c r="J1170" s="62"/>
      <c r="K1170" s="62"/>
      <c r="L1170" s="62"/>
      <c r="M1170" s="62"/>
      <c r="N1170" s="62"/>
      <c r="O1170" s="62"/>
      <c r="P1170" s="62"/>
      <c r="Q1170" s="62"/>
      <c r="R1170" s="62"/>
      <c r="S1170" s="62"/>
      <c r="T1170" s="62"/>
      <c r="U1170" s="62"/>
      <c r="V1170" s="62"/>
      <c r="W1170" s="62"/>
      <c r="X1170" s="62"/>
      <c r="Y1170" s="62"/>
      <c r="Z1170" s="62"/>
      <c r="AA1170" s="62"/>
      <c r="AB1170" s="62"/>
      <c r="AC1170" s="62"/>
      <c r="AD1170" s="62"/>
      <c r="AE1170" s="60"/>
    </row>
    <row r="1171">
      <c r="A1171" s="62"/>
      <c r="B1171" s="285" t="s">
        <v>12954</v>
      </c>
      <c r="C1171" s="286" t="s">
        <v>11637</v>
      </c>
      <c r="D1171" s="286" t="s">
        <v>12454</v>
      </c>
      <c r="E1171" s="286" t="s">
        <v>10785</v>
      </c>
      <c r="F1171" s="286" t="s">
        <v>12454</v>
      </c>
      <c r="G1171" s="62"/>
      <c r="H1171" s="62"/>
      <c r="I1171" s="62"/>
      <c r="J1171" s="62"/>
      <c r="K1171" s="62"/>
      <c r="L1171" s="62"/>
      <c r="M1171" s="62"/>
      <c r="N1171" s="62"/>
      <c r="O1171" s="62"/>
      <c r="P1171" s="62"/>
      <c r="Q1171" s="62"/>
      <c r="R1171" s="62"/>
      <c r="S1171" s="62"/>
      <c r="T1171" s="62"/>
      <c r="U1171" s="62"/>
      <c r="V1171" s="62"/>
      <c r="W1171" s="62"/>
      <c r="X1171" s="62"/>
      <c r="Y1171" s="62"/>
      <c r="Z1171" s="62"/>
      <c r="AA1171" s="62"/>
      <c r="AB1171" s="62"/>
      <c r="AC1171" s="62"/>
      <c r="AD1171" s="62"/>
      <c r="AE1171" s="60"/>
    </row>
    <row r="1172">
      <c r="A1172" s="66"/>
      <c r="B1172" s="282" t="s">
        <v>12955</v>
      </c>
      <c r="C1172" s="287"/>
      <c r="D1172" s="287"/>
      <c r="E1172" s="287"/>
      <c r="F1172" s="287"/>
      <c r="G1172" s="62"/>
      <c r="H1172" s="62"/>
      <c r="I1172" s="62"/>
      <c r="J1172" s="62"/>
      <c r="K1172" s="62"/>
      <c r="L1172" s="62"/>
      <c r="M1172" s="62"/>
      <c r="N1172" s="62"/>
      <c r="O1172" s="62"/>
      <c r="P1172" s="62"/>
      <c r="Q1172" s="62"/>
      <c r="R1172" s="62"/>
      <c r="S1172" s="62"/>
      <c r="T1172" s="62"/>
      <c r="U1172" s="62"/>
      <c r="V1172" s="62"/>
      <c r="W1172" s="62"/>
      <c r="X1172" s="62"/>
      <c r="Y1172" s="62"/>
      <c r="Z1172" s="62"/>
      <c r="AA1172" s="62"/>
      <c r="AB1172" s="62"/>
      <c r="AC1172" s="62"/>
      <c r="AD1172" s="62"/>
      <c r="AE1172" s="60"/>
    </row>
    <row r="1173">
      <c r="A1173" s="62"/>
      <c r="B1173" s="283" t="s">
        <v>10314</v>
      </c>
      <c r="C1173" s="284" t="s">
        <v>10911</v>
      </c>
      <c r="D1173" s="284" t="s">
        <v>10842</v>
      </c>
      <c r="E1173" s="284" t="s">
        <v>10942</v>
      </c>
      <c r="F1173" s="284" t="s">
        <v>10842</v>
      </c>
      <c r="G1173" s="62"/>
      <c r="H1173" s="62"/>
      <c r="I1173" s="62"/>
      <c r="J1173" s="62"/>
      <c r="K1173" s="62"/>
      <c r="L1173" s="62"/>
      <c r="M1173" s="62"/>
      <c r="N1173" s="62"/>
      <c r="O1173" s="62"/>
      <c r="P1173" s="62"/>
      <c r="Q1173" s="62"/>
      <c r="R1173" s="62"/>
      <c r="S1173" s="62"/>
      <c r="T1173" s="62"/>
      <c r="U1173" s="62"/>
      <c r="V1173" s="62"/>
      <c r="W1173" s="62"/>
      <c r="X1173" s="62"/>
      <c r="Y1173" s="62"/>
      <c r="Z1173" s="62"/>
      <c r="AA1173" s="62"/>
      <c r="AB1173" s="62"/>
      <c r="AC1173" s="62"/>
      <c r="AD1173" s="62"/>
      <c r="AE1173" s="60"/>
    </row>
    <row r="1174">
      <c r="A1174" s="62"/>
      <c r="B1174" s="285" t="s">
        <v>12954</v>
      </c>
      <c r="C1174" s="286" t="s">
        <v>11083</v>
      </c>
      <c r="D1174" s="286" t="s">
        <v>11179</v>
      </c>
      <c r="E1174" s="286" t="s">
        <v>10907</v>
      </c>
      <c r="F1174" s="286" t="s">
        <v>11179</v>
      </c>
      <c r="G1174" s="62"/>
      <c r="H1174" s="62"/>
      <c r="I1174" s="62"/>
      <c r="J1174" s="62"/>
      <c r="K1174" s="62"/>
      <c r="L1174" s="62"/>
      <c r="M1174" s="62"/>
      <c r="N1174" s="62"/>
      <c r="O1174" s="62"/>
      <c r="P1174" s="62"/>
      <c r="Q1174" s="62"/>
      <c r="R1174" s="62"/>
      <c r="S1174" s="62"/>
      <c r="T1174" s="62"/>
      <c r="U1174" s="62"/>
      <c r="V1174" s="62"/>
      <c r="W1174" s="62"/>
      <c r="X1174" s="62"/>
      <c r="Y1174" s="62"/>
      <c r="Z1174" s="62"/>
      <c r="AA1174" s="62"/>
      <c r="AB1174" s="62"/>
      <c r="AC1174" s="62"/>
      <c r="AD1174" s="62"/>
      <c r="AE1174" s="60"/>
    </row>
    <row r="1175">
      <c r="A1175" s="66"/>
      <c r="B1175" s="282" t="s">
        <v>10502</v>
      </c>
      <c r="C1175" s="287"/>
      <c r="D1175" s="287"/>
      <c r="E1175" s="287"/>
      <c r="F1175" s="287"/>
      <c r="G1175" s="62"/>
      <c r="H1175" s="62"/>
      <c r="I1175" s="62"/>
      <c r="J1175" s="62"/>
      <c r="K1175" s="62"/>
      <c r="L1175" s="62"/>
      <c r="M1175" s="62"/>
      <c r="N1175" s="62"/>
      <c r="O1175" s="62"/>
      <c r="P1175" s="62"/>
      <c r="Q1175" s="62"/>
      <c r="R1175" s="62"/>
      <c r="S1175" s="62"/>
      <c r="T1175" s="62"/>
      <c r="U1175" s="62"/>
      <c r="V1175" s="62"/>
      <c r="W1175" s="62"/>
      <c r="X1175" s="62"/>
      <c r="Y1175" s="62"/>
      <c r="Z1175" s="62"/>
      <c r="AA1175" s="62"/>
      <c r="AB1175" s="62"/>
      <c r="AC1175" s="62"/>
      <c r="AD1175" s="62"/>
      <c r="AE1175" s="60"/>
    </row>
    <row r="1176">
      <c r="A1176" s="62"/>
      <c r="B1176" s="283" t="s">
        <v>10314</v>
      </c>
      <c r="C1176" s="284" t="s">
        <v>11669</v>
      </c>
      <c r="D1176" s="284" t="s">
        <v>10728</v>
      </c>
      <c r="E1176" s="284" t="s">
        <v>11707</v>
      </c>
      <c r="F1176" s="284" t="s">
        <v>10728</v>
      </c>
      <c r="G1176" s="62"/>
      <c r="H1176" s="62"/>
      <c r="I1176" s="62"/>
      <c r="J1176" s="62"/>
      <c r="K1176" s="62"/>
      <c r="L1176" s="62"/>
      <c r="M1176" s="62"/>
      <c r="N1176" s="62"/>
      <c r="O1176" s="62"/>
      <c r="P1176" s="62"/>
      <c r="Q1176" s="62"/>
      <c r="R1176" s="62"/>
      <c r="S1176" s="62"/>
      <c r="T1176" s="62"/>
      <c r="U1176" s="62"/>
      <c r="V1176" s="62"/>
      <c r="W1176" s="62"/>
      <c r="X1176" s="62"/>
      <c r="Y1176" s="62"/>
      <c r="Z1176" s="62"/>
      <c r="AA1176" s="62"/>
      <c r="AB1176" s="62"/>
      <c r="AC1176" s="62"/>
      <c r="AD1176" s="62"/>
      <c r="AE1176" s="60"/>
    </row>
    <row r="1177">
      <c r="A1177" s="62"/>
      <c r="B1177" s="285" t="s">
        <v>12954</v>
      </c>
      <c r="C1177" s="286" t="s">
        <v>11011</v>
      </c>
      <c r="D1177" s="286" t="s">
        <v>11109</v>
      </c>
      <c r="E1177" s="286" t="s">
        <v>11050</v>
      </c>
      <c r="F1177" s="286" t="s">
        <v>11109</v>
      </c>
      <c r="G1177" s="62"/>
      <c r="H1177" s="62"/>
      <c r="I1177" s="62"/>
      <c r="J1177" s="62"/>
      <c r="K1177" s="62"/>
      <c r="L1177" s="62"/>
      <c r="M1177" s="62"/>
      <c r="N1177" s="62"/>
      <c r="O1177" s="62"/>
      <c r="P1177" s="62"/>
      <c r="Q1177" s="62"/>
      <c r="R1177" s="62"/>
      <c r="S1177" s="62"/>
      <c r="T1177" s="62"/>
      <c r="U1177" s="62"/>
      <c r="V1177" s="62"/>
      <c r="W1177" s="62"/>
      <c r="X1177" s="62"/>
      <c r="Y1177" s="62"/>
      <c r="Z1177" s="62"/>
      <c r="AA1177" s="62"/>
      <c r="AB1177" s="62"/>
      <c r="AC1177" s="62"/>
      <c r="AD1177" s="62"/>
      <c r="AE1177" s="60"/>
    </row>
    <row r="1178">
      <c r="A1178" s="66"/>
      <c r="B1178" s="282" t="s">
        <v>12956</v>
      </c>
      <c r="C1178" s="287"/>
      <c r="D1178" s="287"/>
      <c r="E1178" s="287"/>
      <c r="F1178" s="287"/>
      <c r="G1178" s="62"/>
      <c r="H1178" s="62"/>
      <c r="I1178" s="62"/>
      <c r="J1178" s="62"/>
      <c r="K1178" s="62"/>
      <c r="L1178" s="62"/>
      <c r="M1178" s="62"/>
      <c r="N1178" s="62"/>
      <c r="O1178" s="62"/>
      <c r="P1178" s="62"/>
      <c r="Q1178" s="62"/>
      <c r="R1178" s="62"/>
      <c r="S1178" s="62"/>
      <c r="T1178" s="62"/>
      <c r="U1178" s="62"/>
      <c r="V1178" s="62"/>
      <c r="W1178" s="62"/>
      <c r="X1178" s="62"/>
      <c r="Y1178" s="62"/>
      <c r="Z1178" s="62"/>
      <c r="AA1178" s="62"/>
      <c r="AB1178" s="62"/>
      <c r="AC1178" s="62"/>
      <c r="AD1178" s="62"/>
      <c r="AE1178" s="60"/>
    </row>
    <row r="1179">
      <c r="A1179" s="62"/>
      <c r="B1179" s="283" t="s">
        <v>10314</v>
      </c>
      <c r="C1179" s="284" t="s">
        <v>12443</v>
      </c>
      <c r="D1179" s="284" t="s">
        <v>11870</v>
      </c>
      <c r="E1179" s="284" t="s">
        <v>11788</v>
      </c>
      <c r="F1179" s="284" t="s">
        <v>11870</v>
      </c>
      <c r="G1179" s="62"/>
      <c r="H1179" s="62"/>
      <c r="I1179" s="62"/>
      <c r="J1179" s="62"/>
      <c r="K1179" s="62"/>
      <c r="L1179" s="62"/>
      <c r="M1179" s="62"/>
      <c r="N1179" s="62"/>
      <c r="O1179" s="62"/>
      <c r="P1179" s="62"/>
      <c r="Q1179" s="62"/>
      <c r="R1179" s="62"/>
      <c r="S1179" s="62"/>
      <c r="T1179" s="62"/>
      <c r="U1179" s="62"/>
      <c r="V1179" s="62"/>
      <c r="W1179" s="62"/>
      <c r="X1179" s="62"/>
      <c r="Y1179" s="62"/>
      <c r="Z1179" s="62"/>
      <c r="AA1179" s="62"/>
      <c r="AB1179" s="62"/>
      <c r="AC1179" s="62"/>
      <c r="AD1179" s="62"/>
      <c r="AE1179" s="60"/>
    </row>
    <row r="1180">
      <c r="A1180" s="62"/>
      <c r="B1180" s="283" t="s">
        <v>12957</v>
      </c>
      <c r="C1180" s="284" t="s">
        <v>11179</v>
      </c>
      <c r="D1180" s="284" t="s">
        <v>12097</v>
      </c>
      <c r="E1180" s="284" t="s">
        <v>10794</v>
      </c>
      <c r="F1180" s="284" t="s">
        <v>12097</v>
      </c>
      <c r="G1180" s="62"/>
      <c r="H1180" s="62"/>
      <c r="I1180" s="62"/>
      <c r="J1180" s="62"/>
      <c r="K1180" s="62"/>
      <c r="L1180" s="62"/>
      <c r="M1180" s="62"/>
      <c r="N1180" s="62"/>
      <c r="O1180" s="62"/>
      <c r="P1180" s="62"/>
      <c r="Q1180" s="62"/>
      <c r="R1180" s="62"/>
      <c r="S1180" s="62"/>
      <c r="T1180" s="62"/>
      <c r="U1180" s="62"/>
      <c r="V1180" s="62"/>
      <c r="W1180" s="62"/>
      <c r="X1180" s="62"/>
      <c r="Y1180" s="62"/>
      <c r="Z1180" s="62"/>
      <c r="AA1180" s="62"/>
      <c r="AB1180" s="62"/>
      <c r="AC1180" s="62"/>
      <c r="AD1180" s="62"/>
      <c r="AE1180" s="60"/>
    </row>
    <row r="1181">
      <c r="A1181" s="62"/>
      <c r="B1181" s="283" t="s">
        <v>12958</v>
      </c>
      <c r="C1181" s="284" t="s">
        <v>10728</v>
      </c>
      <c r="D1181" s="284" t="s">
        <v>11077</v>
      </c>
      <c r="E1181" s="284" t="s">
        <v>10728</v>
      </c>
      <c r="F1181" s="284" t="s">
        <v>11077</v>
      </c>
      <c r="G1181" s="62"/>
      <c r="H1181" s="62"/>
      <c r="I1181" s="62"/>
      <c r="J1181" s="62"/>
      <c r="K1181" s="62"/>
      <c r="L1181" s="62"/>
      <c r="M1181" s="62"/>
      <c r="N1181" s="62"/>
      <c r="O1181" s="62"/>
      <c r="P1181" s="62"/>
      <c r="Q1181" s="62"/>
      <c r="R1181" s="62"/>
      <c r="S1181" s="62"/>
      <c r="T1181" s="62"/>
      <c r="U1181" s="62"/>
      <c r="V1181" s="62"/>
      <c r="W1181" s="62"/>
      <c r="X1181" s="62"/>
      <c r="Y1181" s="62"/>
      <c r="Z1181" s="62"/>
      <c r="AA1181" s="62"/>
      <c r="AB1181" s="62"/>
      <c r="AC1181" s="62"/>
      <c r="AD1181" s="62"/>
      <c r="AE1181" s="60"/>
    </row>
    <row r="1182">
      <c r="A1182" s="62"/>
      <c r="B1182" s="283" t="s">
        <v>10535</v>
      </c>
      <c r="C1182" s="284" t="s">
        <v>10976</v>
      </c>
      <c r="D1182" s="284" t="s">
        <v>10976</v>
      </c>
      <c r="E1182" s="284" t="s">
        <v>11126</v>
      </c>
      <c r="F1182" s="284" t="s">
        <v>10976</v>
      </c>
      <c r="G1182" s="62"/>
      <c r="H1182" s="62"/>
      <c r="I1182" s="62"/>
      <c r="J1182" s="62"/>
      <c r="K1182" s="62"/>
      <c r="L1182" s="62"/>
      <c r="M1182" s="62"/>
      <c r="N1182" s="62"/>
      <c r="O1182" s="62"/>
      <c r="P1182" s="62"/>
      <c r="Q1182" s="62"/>
      <c r="R1182" s="62"/>
      <c r="S1182" s="62"/>
      <c r="T1182" s="62"/>
      <c r="U1182" s="62"/>
      <c r="V1182" s="62"/>
      <c r="W1182" s="62"/>
      <c r="X1182" s="62"/>
      <c r="Y1182" s="62"/>
      <c r="Z1182" s="62"/>
      <c r="AA1182" s="62"/>
      <c r="AB1182" s="62"/>
      <c r="AC1182" s="62"/>
      <c r="AD1182" s="62"/>
      <c r="AE1182" s="60"/>
    </row>
    <row r="1183">
      <c r="A1183" s="62"/>
      <c r="B1183" s="283" t="s">
        <v>11519</v>
      </c>
      <c r="C1183" s="284" t="s">
        <v>10696</v>
      </c>
      <c r="D1183" s="284" t="s">
        <v>11627</v>
      </c>
      <c r="E1183" s="284" t="s">
        <v>10762</v>
      </c>
      <c r="F1183" s="284" t="s">
        <v>11627</v>
      </c>
      <c r="G1183" s="62"/>
      <c r="H1183" s="62"/>
      <c r="I1183" s="62"/>
      <c r="J1183" s="62"/>
      <c r="K1183" s="62"/>
      <c r="L1183" s="62"/>
      <c r="M1183" s="62"/>
      <c r="N1183" s="62"/>
      <c r="O1183" s="62"/>
      <c r="P1183" s="62"/>
      <c r="Q1183" s="62"/>
      <c r="R1183" s="62"/>
      <c r="S1183" s="62"/>
      <c r="T1183" s="62"/>
      <c r="U1183" s="62"/>
      <c r="V1183" s="62"/>
      <c r="W1183" s="62"/>
      <c r="X1183" s="62"/>
      <c r="Y1183" s="62"/>
      <c r="Z1183" s="62"/>
      <c r="AA1183" s="62"/>
      <c r="AB1183" s="62"/>
      <c r="AC1183" s="62"/>
      <c r="AD1183" s="62"/>
      <c r="AE1183" s="60"/>
    </row>
    <row r="1184">
      <c r="A1184" s="62"/>
      <c r="B1184" s="285" t="s">
        <v>10560</v>
      </c>
      <c r="C1184" s="286" t="s">
        <v>11266</v>
      </c>
      <c r="D1184" s="286" t="s">
        <v>10696</v>
      </c>
      <c r="E1184" s="286" t="s">
        <v>10767</v>
      </c>
      <c r="F1184" s="286" t="s">
        <v>10696</v>
      </c>
      <c r="G1184" s="62"/>
      <c r="H1184" s="62"/>
      <c r="I1184" s="62"/>
      <c r="J1184" s="62"/>
      <c r="K1184" s="62"/>
      <c r="L1184" s="62"/>
      <c r="M1184" s="62"/>
      <c r="N1184" s="62"/>
      <c r="O1184" s="62"/>
      <c r="P1184" s="62"/>
      <c r="Q1184" s="62"/>
      <c r="R1184" s="62"/>
      <c r="S1184" s="62"/>
      <c r="T1184" s="62"/>
      <c r="U1184" s="62"/>
      <c r="V1184" s="62"/>
      <c r="W1184" s="62"/>
      <c r="X1184" s="62"/>
      <c r="Y1184" s="62"/>
      <c r="Z1184" s="62"/>
      <c r="AA1184" s="62"/>
      <c r="AB1184" s="62"/>
      <c r="AC1184" s="62"/>
      <c r="AD1184" s="62"/>
      <c r="AE1184" s="60"/>
    </row>
    <row r="1185">
      <c r="A1185" s="66"/>
      <c r="B1185" s="282" t="s">
        <v>12959</v>
      </c>
      <c r="C1185" s="287"/>
      <c r="D1185" s="287"/>
      <c r="E1185" s="287"/>
      <c r="F1185" s="287"/>
      <c r="G1185" s="62"/>
      <c r="H1185" s="62"/>
      <c r="I1185" s="62"/>
      <c r="J1185" s="62"/>
      <c r="K1185" s="62"/>
      <c r="L1185" s="62"/>
      <c r="M1185" s="62"/>
      <c r="N1185" s="62"/>
      <c r="O1185" s="62"/>
      <c r="P1185" s="62"/>
      <c r="Q1185" s="62"/>
      <c r="R1185" s="62"/>
      <c r="S1185" s="62"/>
      <c r="T1185" s="62"/>
      <c r="U1185" s="62"/>
      <c r="V1185" s="62"/>
      <c r="W1185" s="62"/>
      <c r="X1185" s="62"/>
      <c r="Y1185" s="62"/>
      <c r="Z1185" s="62"/>
      <c r="AA1185" s="62"/>
      <c r="AB1185" s="62"/>
      <c r="AC1185" s="62"/>
      <c r="AD1185" s="62"/>
      <c r="AE1185" s="60"/>
    </row>
    <row r="1186">
      <c r="A1186" s="62"/>
      <c r="B1186" s="283" t="s">
        <v>10314</v>
      </c>
      <c r="C1186" s="284" t="s">
        <v>11230</v>
      </c>
      <c r="D1186" s="284" t="s">
        <v>10941</v>
      </c>
      <c r="E1186" s="284" t="s">
        <v>11586</v>
      </c>
      <c r="F1186" s="284" t="s">
        <v>10941</v>
      </c>
      <c r="G1186" s="62"/>
      <c r="H1186" s="62"/>
      <c r="I1186" s="62"/>
      <c r="J1186" s="62"/>
      <c r="K1186" s="62"/>
      <c r="L1186" s="62"/>
      <c r="M1186" s="62"/>
      <c r="N1186" s="62"/>
      <c r="O1186" s="62"/>
      <c r="P1186" s="62"/>
      <c r="Q1186" s="62"/>
      <c r="R1186" s="62"/>
      <c r="S1186" s="62"/>
      <c r="T1186" s="62"/>
      <c r="U1186" s="62"/>
      <c r="V1186" s="62"/>
      <c r="W1186" s="62"/>
      <c r="X1186" s="62"/>
      <c r="Y1186" s="62"/>
      <c r="Z1186" s="62"/>
      <c r="AA1186" s="62"/>
      <c r="AB1186" s="62"/>
      <c r="AC1186" s="62"/>
      <c r="AD1186" s="62"/>
      <c r="AE1186" s="60"/>
    </row>
    <row r="1187">
      <c r="A1187" s="62"/>
      <c r="B1187" s="283" t="s">
        <v>12957</v>
      </c>
      <c r="C1187" s="284" t="s">
        <v>10781</v>
      </c>
      <c r="D1187" s="284" t="s">
        <v>10764</v>
      </c>
      <c r="E1187" s="284" t="s">
        <v>11673</v>
      </c>
      <c r="F1187" s="284" t="s">
        <v>10764</v>
      </c>
      <c r="G1187" s="62"/>
      <c r="H1187" s="62"/>
      <c r="I1187" s="62"/>
      <c r="J1187" s="62"/>
      <c r="K1187" s="62"/>
      <c r="L1187" s="62"/>
      <c r="M1187" s="62"/>
      <c r="N1187" s="62"/>
      <c r="O1187" s="62"/>
      <c r="P1187" s="62"/>
      <c r="Q1187" s="62"/>
      <c r="R1187" s="62"/>
      <c r="S1187" s="62"/>
      <c r="T1187" s="62"/>
      <c r="U1187" s="62"/>
      <c r="V1187" s="62"/>
      <c r="W1187" s="62"/>
      <c r="X1187" s="62"/>
      <c r="Y1187" s="62"/>
      <c r="Z1187" s="62"/>
      <c r="AA1187" s="62"/>
      <c r="AB1187" s="62"/>
      <c r="AC1187" s="62"/>
      <c r="AD1187" s="62"/>
      <c r="AE1187" s="60"/>
    </row>
    <row r="1188">
      <c r="A1188" s="62"/>
      <c r="B1188" s="283" t="s">
        <v>12958</v>
      </c>
      <c r="C1188" s="284" t="s">
        <v>10906</v>
      </c>
      <c r="D1188" s="284" t="s">
        <v>11647</v>
      </c>
      <c r="E1188" s="284" t="s">
        <v>11668</v>
      </c>
      <c r="F1188" s="284" t="s">
        <v>11647</v>
      </c>
      <c r="G1188" s="62"/>
      <c r="H1188" s="62"/>
      <c r="I1188" s="62"/>
      <c r="J1188" s="62"/>
      <c r="K1188" s="62"/>
      <c r="L1188" s="62"/>
      <c r="M1188" s="62"/>
      <c r="N1188" s="62"/>
      <c r="O1188" s="62"/>
      <c r="P1188" s="62"/>
      <c r="Q1188" s="62"/>
      <c r="R1188" s="62"/>
      <c r="S1188" s="62"/>
      <c r="T1188" s="62"/>
      <c r="U1188" s="62"/>
      <c r="V1188" s="62"/>
      <c r="W1188" s="62"/>
      <c r="X1188" s="62"/>
      <c r="Y1188" s="62"/>
      <c r="Z1188" s="62"/>
      <c r="AA1188" s="62"/>
      <c r="AB1188" s="62"/>
      <c r="AC1188" s="62"/>
      <c r="AD1188" s="62"/>
      <c r="AE1188" s="60"/>
    </row>
    <row r="1189">
      <c r="A1189" s="62"/>
      <c r="B1189" s="283" t="s">
        <v>10535</v>
      </c>
      <c r="C1189" s="284" t="s">
        <v>10767</v>
      </c>
      <c r="D1189" s="284" t="s">
        <v>12427</v>
      </c>
      <c r="E1189" s="284" t="s">
        <v>11047</v>
      </c>
      <c r="F1189" s="284" t="s">
        <v>12427</v>
      </c>
      <c r="G1189" s="62"/>
      <c r="H1189" s="62"/>
      <c r="I1189" s="62"/>
      <c r="J1189" s="62"/>
      <c r="K1189" s="62"/>
      <c r="L1189" s="62"/>
      <c r="M1189" s="62"/>
      <c r="N1189" s="62"/>
      <c r="O1189" s="62"/>
      <c r="P1189" s="62"/>
      <c r="Q1189" s="62"/>
      <c r="R1189" s="62"/>
      <c r="S1189" s="62"/>
      <c r="T1189" s="62"/>
      <c r="U1189" s="62"/>
      <c r="V1189" s="62"/>
      <c r="W1189" s="62"/>
      <c r="X1189" s="62"/>
      <c r="Y1189" s="62"/>
      <c r="Z1189" s="62"/>
      <c r="AA1189" s="62"/>
      <c r="AB1189" s="62"/>
      <c r="AC1189" s="62"/>
      <c r="AD1189" s="62"/>
      <c r="AE1189" s="60"/>
    </row>
    <row r="1190">
      <c r="A1190" s="62"/>
      <c r="B1190" s="283" t="s">
        <v>11519</v>
      </c>
      <c r="C1190" s="284" t="s">
        <v>10728</v>
      </c>
      <c r="D1190" s="284" t="s">
        <v>11077</v>
      </c>
      <c r="E1190" s="284" t="s">
        <v>10728</v>
      </c>
      <c r="F1190" s="284" t="s">
        <v>11077</v>
      </c>
      <c r="G1190" s="62"/>
      <c r="H1190" s="62"/>
      <c r="I1190" s="62"/>
      <c r="J1190" s="62"/>
      <c r="K1190" s="62"/>
      <c r="L1190" s="62"/>
      <c r="M1190" s="62"/>
      <c r="N1190" s="62"/>
      <c r="O1190" s="62"/>
      <c r="P1190" s="62"/>
      <c r="Q1190" s="62"/>
      <c r="R1190" s="62"/>
      <c r="S1190" s="62"/>
      <c r="T1190" s="62"/>
      <c r="U1190" s="62"/>
      <c r="V1190" s="62"/>
      <c r="W1190" s="62"/>
      <c r="X1190" s="62"/>
      <c r="Y1190" s="62"/>
      <c r="Z1190" s="62"/>
      <c r="AA1190" s="62"/>
      <c r="AB1190" s="62"/>
      <c r="AC1190" s="62"/>
      <c r="AD1190" s="62"/>
      <c r="AE1190" s="60"/>
    </row>
    <row r="1191">
      <c r="A1191" s="62"/>
      <c r="B1191" s="283" t="s">
        <v>10560</v>
      </c>
      <c r="C1191" s="284" t="s">
        <v>10696</v>
      </c>
      <c r="D1191" s="284" t="s">
        <v>11121</v>
      </c>
      <c r="E1191" s="284" t="s">
        <v>11214</v>
      </c>
      <c r="F1191" s="284" t="s">
        <v>11121</v>
      </c>
      <c r="G1191" s="62"/>
      <c r="H1191" s="62"/>
      <c r="I1191" s="62"/>
      <c r="J1191" s="62"/>
      <c r="K1191" s="62"/>
      <c r="L1191" s="62"/>
      <c r="M1191" s="62"/>
      <c r="N1191" s="62"/>
      <c r="O1191" s="62"/>
      <c r="P1191" s="62"/>
      <c r="Q1191" s="62"/>
      <c r="R1191" s="62"/>
      <c r="S1191" s="62"/>
      <c r="T1191" s="62"/>
      <c r="U1191" s="62"/>
      <c r="V1191" s="62"/>
      <c r="W1191" s="62"/>
      <c r="X1191" s="62"/>
      <c r="Y1191" s="62"/>
      <c r="Z1191" s="62"/>
      <c r="AA1191" s="62"/>
      <c r="AB1191" s="62"/>
      <c r="AC1191" s="62"/>
      <c r="AD1191" s="62"/>
      <c r="AE1191" s="60"/>
    </row>
    <row r="1192">
      <c r="A1192" s="62"/>
      <c r="B1192" s="62"/>
      <c r="C1192" s="62"/>
      <c r="D1192" s="62"/>
      <c r="E1192" s="62"/>
      <c r="F1192" s="62"/>
      <c r="G1192" s="62"/>
      <c r="H1192" s="62"/>
      <c r="I1192" s="62"/>
      <c r="J1192" s="62"/>
      <c r="K1192" s="62"/>
      <c r="L1192" s="62"/>
      <c r="M1192" s="62"/>
      <c r="N1192" s="62"/>
      <c r="O1192" s="62"/>
      <c r="P1192" s="62"/>
      <c r="Q1192" s="62"/>
      <c r="R1192" s="62"/>
      <c r="S1192" s="62"/>
      <c r="T1192" s="62"/>
      <c r="U1192" s="62"/>
      <c r="V1192" s="62"/>
      <c r="W1192" s="62"/>
      <c r="X1192" s="62"/>
      <c r="Y1192" s="62"/>
      <c r="Z1192" s="62"/>
      <c r="AA1192" s="62"/>
      <c r="AB1192" s="62"/>
      <c r="AC1192" s="62"/>
      <c r="AD1192" s="62"/>
      <c r="AE1192" s="60"/>
    </row>
    <row r="1193">
      <c r="A1193" s="62"/>
      <c r="B1193" s="62"/>
      <c r="C1193" s="62"/>
      <c r="D1193" s="62"/>
      <c r="E1193" s="62"/>
      <c r="F1193" s="62"/>
      <c r="G1193" s="62"/>
      <c r="H1193" s="62"/>
      <c r="I1193" s="62"/>
      <c r="J1193" s="62"/>
      <c r="K1193" s="62"/>
      <c r="L1193" s="62"/>
      <c r="M1193" s="62"/>
      <c r="N1193" s="62"/>
      <c r="O1193" s="62"/>
      <c r="P1193" s="62"/>
      <c r="Q1193" s="62"/>
      <c r="R1193" s="62"/>
      <c r="S1193" s="62"/>
      <c r="T1193" s="62"/>
      <c r="U1193" s="62"/>
      <c r="V1193" s="62"/>
      <c r="W1193" s="62"/>
      <c r="X1193" s="62"/>
      <c r="Y1193" s="62"/>
      <c r="Z1193" s="62"/>
      <c r="AA1193" s="62"/>
      <c r="AB1193" s="62"/>
      <c r="AC1193" s="62"/>
      <c r="AD1193" s="62"/>
      <c r="AE1193" s="60"/>
    </row>
    <row r="1194">
      <c r="A1194" s="62"/>
      <c r="B1194" s="281" t="s">
        <v>3637</v>
      </c>
      <c r="C1194" s="62"/>
      <c r="D1194" s="62"/>
      <c r="E1194" s="62"/>
      <c r="F1194" s="62"/>
      <c r="G1194" s="62"/>
      <c r="H1194" s="62"/>
      <c r="I1194" s="62"/>
      <c r="J1194" s="62"/>
      <c r="K1194" s="62"/>
      <c r="L1194" s="62"/>
      <c r="M1194" s="62"/>
      <c r="N1194" s="62"/>
      <c r="O1194" s="62"/>
      <c r="P1194" s="62"/>
      <c r="Q1194" s="62"/>
      <c r="R1194" s="62"/>
      <c r="S1194" s="62"/>
      <c r="T1194" s="62"/>
      <c r="U1194" s="62"/>
      <c r="V1194" s="62"/>
      <c r="W1194" s="62"/>
      <c r="X1194" s="62"/>
      <c r="Y1194" s="62"/>
      <c r="Z1194" s="62"/>
      <c r="AA1194" s="62"/>
      <c r="AB1194" s="62"/>
      <c r="AC1194" s="62"/>
      <c r="AD1194" s="62"/>
      <c r="AE1194" s="60"/>
    </row>
    <row r="1195">
      <c r="A1195" s="62"/>
      <c r="B1195" s="62"/>
      <c r="C1195" s="62"/>
      <c r="D1195" s="62"/>
      <c r="E1195" s="62"/>
      <c r="F1195" s="62"/>
      <c r="G1195" s="62"/>
      <c r="H1195" s="62"/>
      <c r="I1195" s="85"/>
      <c r="J1195" s="85"/>
      <c r="K1195" s="85"/>
      <c r="L1195" s="85"/>
      <c r="M1195" s="85"/>
      <c r="N1195" s="85"/>
      <c r="O1195" s="85"/>
      <c r="P1195" s="62"/>
      <c r="Q1195" s="62"/>
      <c r="R1195" s="62"/>
      <c r="S1195" s="62"/>
      <c r="T1195" s="62"/>
      <c r="U1195" s="62"/>
      <c r="V1195" s="62"/>
      <c r="W1195" s="62"/>
      <c r="X1195" s="62"/>
      <c r="Y1195" s="62"/>
      <c r="Z1195" s="62"/>
      <c r="AA1195" s="62"/>
      <c r="AB1195" s="62"/>
      <c r="AC1195" s="62"/>
      <c r="AD1195" s="62"/>
      <c r="AE1195" s="60"/>
    </row>
    <row r="1196">
      <c r="A1196" s="62"/>
      <c r="B1196" s="283" t="s">
        <v>12960</v>
      </c>
      <c r="C1196" s="283" t="s">
        <v>12961</v>
      </c>
      <c r="D1196" s="283" t="s">
        <v>12962</v>
      </c>
      <c r="E1196" s="283" t="s">
        <v>12963</v>
      </c>
      <c r="F1196" s="283" t="s">
        <v>12964</v>
      </c>
      <c r="G1196" s="283" t="s">
        <v>12965</v>
      </c>
      <c r="H1196" s="66"/>
      <c r="I1196" s="90" t="s">
        <v>12966</v>
      </c>
      <c r="J1196" s="90" t="s">
        <v>10056</v>
      </c>
      <c r="K1196" s="90" t="s">
        <v>10753</v>
      </c>
      <c r="L1196" s="90" t="s">
        <v>10754</v>
      </c>
      <c r="M1196" s="90" t="s">
        <v>10139</v>
      </c>
      <c r="N1196" s="90" t="s">
        <v>12967</v>
      </c>
      <c r="O1196" s="90" t="s">
        <v>12967</v>
      </c>
      <c r="P1196" s="62"/>
      <c r="Q1196" s="62"/>
      <c r="R1196" s="62"/>
      <c r="S1196" s="62"/>
      <c r="T1196" s="62"/>
      <c r="U1196" s="62"/>
      <c r="V1196" s="62"/>
      <c r="W1196" s="62"/>
      <c r="X1196" s="62"/>
      <c r="Y1196" s="62"/>
      <c r="Z1196" s="62"/>
      <c r="AA1196" s="62"/>
      <c r="AB1196" s="62"/>
      <c r="AC1196" s="62"/>
      <c r="AD1196" s="62"/>
      <c r="AE1196" s="60"/>
    </row>
    <row r="1197">
      <c r="A1197" s="62"/>
      <c r="B1197" s="283" t="s">
        <v>12968</v>
      </c>
      <c r="C1197" s="283" t="s">
        <v>12969</v>
      </c>
      <c r="D1197" s="284" t="s">
        <v>11798</v>
      </c>
      <c r="E1197" s="284" t="s">
        <v>11081</v>
      </c>
      <c r="F1197" s="284" t="s">
        <v>11869</v>
      </c>
      <c r="G1197" s="62"/>
      <c r="H1197" s="66"/>
      <c r="I1197" s="87"/>
      <c r="J1197" s="87"/>
      <c r="K1197" s="87"/>
      <c r="L1197" s="87"/>
      <c r="M1197" s="87"/>
      <c r="N1197" s="90" t="s">
        <v>12969</v>
      </c>
      <c r="O1197" s="90" t="s">
        <v>12970</v>
      </c>
      <c r="P1197" s="62"/>
      <c r="Q1197" s="62"/>
      <c r="R1197" s="62"/>
      <c r="S1197" s="62"/>
      <c r="T1197" s="62"/>
      <c r="U1197" s="62"/>
      <c r="V1197" s="62"/>
      <c r="W1197" s="62"/>
      <c r="X1197" s="62"/>
      <c r="Y1197" s="62"/>
      <c r="Z1197" s="62"/>
      <c r="AA1197" s="62"/>
      <c r="AB1197" s="62"/>
      <c r="AC1197" s="62"/>
      <c r="AD1197" s="62"/>
      <c r="AE1197" s="60"/>
    </row>
    <row r="1198">
      <c r="A1198" s="62"/>
      <c r="B1198" s="62"/>
      <c r="C1198" s="283" t="s">
        <v>12971</v>
      </c>
      <c r="D1198" s="284" t="s">
        <v>10888</v>
      </c>
      <c r="E1198" s="284" t="s">
        <v>11171</v>
      </c>
      <c r="F1198" s="284" t="s">
        <v>11612</v>
      </c>
      <c r="G1198" s="62"/>
      <c r="H1198" s="66"/>
      <c r="I1198" s="90" t="s">
        <v>12972</v>
      </c>
      <c r="J1198" s="90" t="s">
        <v>12973</v>
      </c>
      <c r="K1198" s="91" t="s">
        <v>11798</v>
      </c>
      <c r="L1198" s="91" t="s">
        <v>11081</v>
      </c>
      <c r="M1198" s="91" t="s">
        <v>11869</v>
      </c>
      <c r="N1198" s="91" t="s">
        <v>12974</v>
      </c>
      <c r="O1198" s="90" t="s">
        <v>12975</v>
      </c>
      <c r="P1198" s="62"/>
      <c r="Q1198" s="62"/>
      <c r="R1198" s="62"/>
      <c r="S1198" s="62"/>
      <c r="T1198" s="62"/>
      <c r="U1198" s="62"/>
      <c r="V1198" s="62"/>
      <c r="W1198" s="62"/>
      <c r="X1198" s="62"/>
      <c r="Y1198" s="62"/>
      <c r="Z1198" s="62"/>
      <c r="AA1198" s="62"/>
      <c r="AB1198" s="62"/>
      <c r="AC1198" s="62"/>
      <c r="AD1198" s="62"/>
      <c r="AE1198" s="60"/>
    </row>
    <row r="1199">
      <c r="A1199" s="62"/>
      <c r="B1199" s="62"/>
      <c r="C1199" s="283" t="s">
        <v>12976</v>
      </c>
      <c r="D1199" s="284" t="s">
        <v>11006</v>
      </c>
      <c r="E1199" s="284" t="s">
        <v>10738</v>
      </c>
      <c r="F1199" s="284" t="s">
        <v>11138</v>
      </c>
      <c r="G1199" s="62"/>
      <c r="H1199" s="66"/>
      <c r="I1199" s="87"/>
      <c r="J1199" s="90" t="s">
        <v>12977</v>
      </c>
      <c r="K1199" s="91" t="s">
        <v>10888</v>
      </c>
      <c r="L1199" s="91" t="s">
        <v>11171</v>
      </c>
      <c r="M1199" s="91" t="s">
        <v>11612</v>
      </c>
      <c r="N1199" s="90" t="s">
        <v>12978</v>
      </c>
      <c r="O1199" s="90" t="s">
        <v>12979</v>
      </c>
      <c r="P1199" s="62"/>
      <c r="Q1199" s="62"/>
      <c r="R1199" s="62"/>
      <c r="S1199" s="62"/>
      <c r="T1199" s="62"/>
      <c r="U1199" s="62"/>
      <c r="V1199" s="62"/>
      <c r="W1199" s="62"/>
      <c r="X1199" s="62"/>
      <c r="Y1199" s="62"/>
      <c r="Z1199" s="62"/>
      <c r="AA1199" s="62"/>
      <c r="AB1199" s="62"/>
      <c r="AC1199" s="62"/>
      <c r="AD1199" s="62"/>
      <c r="AE1199" s="60"/>
    </row>
    <row r="1200">
      <c r="A1200" s="62"/>
      <c r="B1200" s="62"/>
      <c r="C1200" s="283" t="s">
        <v>10740</v>
      </c>
      <c r="D1200" s="284" t="s">
        <v>12450</v>
      </c>
      <c r="E1200" s="284" t="s">
        <v>12980</v>
      </c>
      <c r="F1200" s="284" t="s">
        <v>12083</v>
      </c>
      <c r="G1200" s="62"/>
      <c r="H1200" s="66"/>
      <c r="I1200" s="87"/>
      <c r="J1200" s="90" t="s">
        <v>12981</v>
      </c>
      <c r="K1200" s="91" t="s">
        <v>11006</v>
      </c>
      <c r="L1200" s="91" t="s">
        <v>10738</v>
      </c>
      <c r="M1200" s="91" t="s">
        <v>11138</v>
      </c>
      <c r="N1200" s="90" t="s">
        <v>12982</v>
      </c>
      <c r="O1200" s="90" t="s">
        <v>12983</v>
      </c>
      <c r="P1200" s="62"/>
      <c r="Q1200" s="62"/>
      <c r="R1200" s="62"/>
      <c r="S1200" s="62"/>
      <c r="T1200" s="62"/>
      <c r="U1200" s="62"/>
      <c r="V1200" s="62"/>
      <c r="W1200" s="62"/>
      <c r="X1200" s="62"/>
      <c r="Y1200" s="62"/>
      <c r="Z1200" s="62"/>
      <c r="AA1200" s="62"/>
      <c r="AB1200" s="62"/>
      <c r="AC1200" s="62"/>
      <c r="AD1200" s="62"/>
      <c r="AE1200" s="60"/>
    </row>
    <row r="1201">
      <c r="A1201" s="62"/>
      <c r="B1201" s="283" t="s">
        <v>12984</v>
      </c>
      <c r="C1201" s="283" t="s">
        <v>12969</v>
      </c>
      <c r="D1201" s="284" t="s">
        <v>10899</v>
      </c>
      <c r="E1201" s="284" t="s">
        <v>10700</v>
      </c>
      <c r="F1201" s="284" t="s">
        <v>11269</v>
      </c>
      <c r="G1201" s="284" t="s">
        <v>12985</v>
      </c>
      <c r="H1201" s="66"/>
      <c r="I1201" s="87"/>
      <c r="J1201" s="90" t="s">
        <v>12986</v>
      </c>
      <c r="K1201" s="91" t="s">
        <v>11271</v>
      </c>
      <c r="L1201" s="91" t="s">
        <v>10943</v>
      </c>
      <c r="M1201" s="91" t="s">
        <v>10742</v>
      </c>
      <c r="N1201" s="90" t="s">
        <v>12987</v>
      </c>
      <c r="O1201" s="90" t="s">
        <v>12988</v>
      </c>
      <c r="P1201" s="62"/>
      <c r="Q1201" s="62"/>
      <c r="R1201" s="62"/>
      <c r="S1201" s="62"/>
      <c r="T1201" s="62"/>
      <c r="U1201" s="62"/>
      <c r="V1201" s="62"/>
      <c r="W1201" s="62"/>
      <c r="X1201" s="62"/>
      <c r="Y1201" s="62"/>
      <c r="Z1201" s="62"/>
      <c r="AA1201" s="62"/>
      <c r="AB1201" s="62"/>
      <c r="AC1201" s="62"/>
      <c r="AD1201" s="62"/>
      <c r="AE1201" s="60"/>
    </row>
    <row r="1202">
      <c r="A1202" s="62"/>
      <c r="B1202" s="62"/>
      <c r="C1202" s="283" t="s">
        <v>12971</v>
      </c>
      <c r="D1202" s="284" t="s">
        <v>10887</v>
      </c>
      <c r="E1202" s="284" t="s">
        <v>12989</v>
      </c>
      <c r="F1202" s="284" t="s">
        <v>11626</v>
      </c>
      <c r="G1202" s="284" t="s">
        <v>12990</v>
      </c>
      <c r="H1202" s="66"/>
      <c r="I1202" s="90" t="s">
        <v>12991</v>
      </c>
      <c r="J1202" s="90" t="s">
        <v>10502</v>
      </c>
      <c r="K1202" s="91" t="s">
        <v>12992</v>
      </c>
      <c r="L1202" s="91" t="s">
        <v>12993</v>
      </c>
      <c r="M1202" s="91" t="s">
        <v>12994</v>
      </c>
      <c r="N1202" s="91" t="s">
        <v>12995</v>
      </c>
      <c r="O1202" s="90" t="s">
        <v>12996</v>
      </c>
      <c r="P1202" s="62"/>
      <c r="Q1202" s="62"/>
      <c r="R1202" s="62"/>
      <c r="S1202" s="62"/>
      <c r="T1202" s="62"/>
      <c r="U1202" s="62"/>
      <c r="V1202" s="62"/>
      <c r="W1202" s="62"/>
      <c r="X1202" s="62"/>
      <c r="Y1202" s="62"/>
      <c r="Z1202" s="62"/>
      <c r="AA1202" s="62"/>
      <c r="AB1202" s="62"/>
      <c r="AC1202" s="62"/>
      <c r="AD1202" s="62"/>
      <c r="AE1202" s="60"/>
    </row>
    <row r="1203">
      <c r="A1203" s="62"/>
      <c r="B1203" s="62"/>
      <c r="C1203" s="283" t="s">
        <v>12976</v>
      </c>
      <c r="D1203" s="284" t="s">
        <v>11058</v>
      </c>
      <c r="E1203" s="284" t="s">
        <v>10690</v>
      </c>
      <c r="F1203" s="284" t="s">
        <v>11783</v>
      </c>
      <c r="G1203" s="284" t="s">
        <v>12997</v>
      </c>
      <c r="H1203" s="66"/>
      <c r="I1203" s="90" t="s">
        <v>12998</v>
      </c>
      <c r="J1203" s="90" t="s">
        <v>10875</v>
      </c>
      <c r="K1203" s="91" t="s">
        <v>11243</v>
      </c>
      <c r="L1203" s="91" t="s">
        <v>11618</v>
      </c>
      <c r="M1203" s="91" t="s">
        <v>11269</v>
      </c>
      <c r="N1203" s="90" t="s">
        <v>12999</v>
      </c>
      <c r="O1203" s="90" t="s">
        <v>13000</v>
      </c>
      <c r="P1203" s="62"/>
      <c r="Q1203" s="62"/>
      <c r="R1203" s="62"/>
      <c r="S1203" s="62"/>
      <c r="T1203" s="62"/>
      <c r="U1203" s="62"/>
      <c r="V1203" s="62"/>
      <c r="W1203" s="62"/>
      <c r="X1203" s="62"/>
      <c r="Y1203" s="62"/>
      <c r="Z1203" s="62"/>
      <c r="AA1203" s="62"/>
      <c r="AB1203" s="62"/>
      <c r="AC1203" s="62"/>
      <c r="AD1203" s="62"/>
      <c r="AE1203" s="60"/>
    </row>
    <row r="1204">
      <c r="A1204" s="62"/>
      <c r="B1204" s="62"/>
      <c r="C1204" s="283" t="s">
        <v>10740</v>
      </c>
      <c r="D1204" s="284" t="s">
        <v>11267</v>
      </c>
      <c r="E1204" s="284" t="s">
        <v>11248</v>
      </c>
      <c r="F1204" s="284" t="s">
        <v>11071</v>
      </c>
      <c r="G1204" s="284" t="s">
        <v>13001</v>
      </c>
      <c r="H1204" s="66"/>
      <c r="I1204" s="87"/>
      <c r="J1204" s="90" t="s">
        <v>10876</v>
      </c>
      <c r="K1204" s="91" t="s">
        <v>12446</v>
      </c>
      <c r="L1204" s="91" t="s">
        <v>10804</v>
      </c>
      <c r="M1204" s="91" t="s">
        <v>10737</v>
      </c>
      <c r="N1204" s="90" t="s">
        <v>13002</v>
      </c>
      <c r="O1204" s="90" t="s">
        <v>13003</v>
      </c>
      <c r="P1204" s="62"/>
      <c r="Q1204" s="62"/>
      <c r="R1204" s="62"/>
      <c r="S1204" s="62"/>
      <c r="T1204" s="62"/>
      <c r="U1204" s="62"/>
      <c r="V1204" s="62"/>
      <c r="W1204" s="62"/>
      <c r="X1204" s="62"/>
      <c r="Y1204" s="62"/>
      <c r="Z1204" s="62"/>
      <c r="AA1204" s="62"/>
      <c r="AB1204" s="62"/>
      <c r="AC1204" s="62"/>
      <c r="AD1204" s="62"/>
      <c r="AE1204" s="60"/>
    </row>
    <row r="1205">
      <c r="A1205" s="62"/>
      <c r="B1205" s="283" t="s">
        <v>13004</v>
      </c>
      <c r="C1205" s="283" t="s">
        <v>12969</v>
      </c>
      <c r="D1205" s="284" t="s">
        <v>10827</v>
      </c>
      <c r="E1205" s="284" t="s">
        <v>10925</v>
      </c>
      <c r="F1205" s="284" t="s">
        <v>11152</v>
      </c>
      <c r="G1205" s="284" t="s">
        <v>13005</v>
      </c>
      <c r="H1205" s="66"/>
      <c r="I1205" s="87"/>
      <c r="J1205" s="90" t="s">
        <v>12152</v>
      </c>
      <c r="K1205" s="91" t="s">
        <v>12448</v>
      </c>
      <c r="L1205" s="91" t="s">
        <v>11246</v>
      </c>
      <c r="M1205" s="91" t="s">
        <v>11010</v>
      </c>
      <c r="N1205" s="90" t="s">
        <v>13006</v>
      </c>
      <c r="O1205" s="90" t="s">
        <v>13007</v>
      </c>
      <c r="P1205" s="62"/>
      <c r="Q1205" s="62"/>
      <c r="R1205" s="62"/>
      <c r="S1205" s="62"/>
      <c r="T1205" s="62"/>
      <c r="U1205" s="62"/>
      <c r="V1205" s="62"/>
      <c r="W1205" s="62"/>
      <c r="X1205" s="62"/>
      <c r="Y1205" s="62"/>
      <c r="Z1205" s="62"/>
      <c r="AA1205" s="62"/>
      <c r="AB1205" s="62"/>
      <c r="AC1205" s="62"/>
      <c r="AD1205" s="62"/>
      <c r="AE1205" s="60"/>
    </row>
    <row r="1206">
      <c r="A1206" s="62"/>
      <c r="B1206" s="62"/>
      <c r="C1206" s="283" t="s">
        <v>12971</v>
      </c>
      <c r="D1206" s="284" t="s">
        <v>11014</v>
      </c>
      <c r="E1206" s="284" t="s">
        <v>12526</v>
      </c>
      <c r="F1206" s="284" t="s">
        <v>11014</v>
      </c>
      <c r="G1206" s="284" t="s">
        <v>13008</v>
      </c>
      <c r="H1206" s="66"/>
      <c r="I1206" s="87"/>
      <c r="J1206" s="90" t="s">
        <v>12955</v>
      </c>
      <c r="K1206" s="91" t="s">
        <v>10858</v>
      </c>
      <c r="L1206" s="91" t="s">
        <v>13009</v>
      </c>
      <c r="M1206" s="91" t="s">
        <v>12471</v>
      </c>
      <c r="N1206" s="91" t="s">
        <v>12995</v>
      </c>
      <c r="O1206" s="90" t="s">
        <v>13010</v>
      </c>
      <c r="P1206" s="62"/>
      <c r="Q1206" s="62"/>
      <c r="R1206" s="62"/>
      <c r="S1206" s="62"/>
      <c r="T1206" s="62"/>
      <c r="U1206" s="62"/>
      <c r="V1206" s="62"/>
      <c r="W1206" s="62"/>
      <c r="X1206" s="62"/>
      <c r="Y1206" s="62"/>
      <c r="Z1206" s="62"/>
      <c r="AA1206" s="62"/>
      <c r="AB1206" s="62"/>
      <c r="AC1206" s="62"/>
      <c r="AD1206" s="62"/>
      <c r="AE1206" s="60"/>
    </row>
    <row r="1207">
      <c r="A1207" s="62"/>
      <c r="B1207" s="62"/>
      <c r="C1207" s="283" t="s">
        <v>12976</v>
      </c>
      <c r="D1207" s="284" t="s">
        <v>10813</v>
      </c>
      <c r="E1207" s="284" t="s">
        <v>11270</v>
      </c>
      <c r="F1207" s="284" t="s">
        <v>11721</v>
      </c>
      <c r="G1207" s="284" t="s">
        <v>13011</v>
      </c>
      <c r="H1207" s="66"/>
      <c r="I1207" s="90" t="s">
        <v>13012</v>
      </c>
      <c r="J1207" s="90" t="s">
        <v>12969</v>
      </c>
      <c r="K1207" s="91" t="s">
        <v>12485</v>
      </c>
      <c r="L1207" s="91" t="s">
        <v>12594</v>
      </c>
      <c r="M1207" s="91" t="s">
        <v>12594</v>
      </c>
      <c r="N1207" s="87"/>
      <c r="O1207" s="87"/>
      <c r="P1207" s="62"/>
      <c r="Q1207" s="62"/>
      <c r="R1207" s="62"/>
      <c r="S1207" s="62"/>
      <c r="T1207" s="62"/>
      <c r="U1207" s="62"/>
      <c r="V1207" s="62"/>
      <c r="W1207" s="62"/>
      <c r="X1207" s="62"/>
      <c r="Y1207" s="62"/>
      <c r="Z1207" s="62"/>
      <c r="AA1207" s="62"/>
      <c r="AB1207" s="62"/>
      <c r="AC1207" s="62"/>
      <c r="AD1207" s="62"/>
      <c r="AE1207" s="60"/>
    </row>
    <row r="1208">
      <c r="A1208" s="62"/>
      <c r="B1208" s="62"/>
      <c r="C1208" s="283" t="s">
        <v>10740</v>
      </c>
      <c r="D1208" s="284" t="s">
        <v>11014</v>
      </c>
      <c r="E1208" s="284" t="s">
        <v>12092</v>
      </c>
      <c r="F1208" s="284" t="s">
        <v>11055</v>
      </c>
      <c r="G1208" s="284" t="s">
        <v>13013</v>
      </c>
      <c r="H1208" s="66"/>
      <c r="I1208" s="87"/>
      <c r="J1208" s="90" t="s">
        <v>12970</v>
      </c>
      <c r="K1208" s="91" t="s">
        <v>11010</v>
      </c>
      <c r="L1208" s="91" t="s">
        <v>10760</v>
      </c>
      <c r="M1208" s="91" t="s">
        <v>10683</v>
      </c>
      <c r="N1208" s="87"/>
      <c r="O1208" s="87"/>
      <c r="P1208" s="62"/>
      <c r="Q1208" s="62"/>
      <c r="R1208" s="62"/>
      <c r="S1208" s="62"/>
      <c r="T1208" s="62"/>
      <c r="U1208" s="62"/>
      <c r="V1208" s="62"/>
      <c r="W1208" s="62"/>
      <c r="X1208" s="62"/>
      <c r="Y1208" s="62"/>
      <c r="Z1208" s="62"/>
      <c r="AA1208" s="62"/>
      <c r="AB1208" s="62"/>
      <c r="AC1208" s="62"/>
      <c r="AD1208" s="62"/>
      <c r="AE1208" s="60"/>
    </row>
    <row r="1209">
      <c r="A1209" s="62"/>
      <c r="B1209" s="283" t="s">
        <v>13014</v>
      </c>
      <c r="C1209" s="283" t="s">
        <v>12969</v>
      </c>
      <c r="D1209" s="284" t="s">
        <v>11935</v>
      </c>
      <c r="E1209" s="284" t="s">
        <v>11059</v>
      </c>
      <c r="F1209" s="284" t="s">
        <v>12497</v>
      </c>
      <c r="G1209" s="284" t="s">
        <v>13015</v>
      </c>
      <c r="H1209" s="62"/>
      <c r="I1209" s="62"/>
      <c r="J1209" s="62"/>
      <c r="K1209" s="62"/>
      <c r="L1209" s="62"/>
      <c r="M1209" s="62"/>
      <c r="N1209" s="62"/>
      <c r="O1209" s="62"/>
      <c r="P1209" s="62"/>
      <c r="Q1209" s="62"/>
      <c r="R1209" s="62"/>
      <c r="S1209" s="62"/>
      <c r="T1209" s="62"/>
      <c r="U1209" s="62"/>
      <c r="V1209" s="62"/>
      <c r="W1209" s="62"/>
      <c r="X1209" s="62"/>
      <c r="Y1209" s="62"/>
      <c r="Z1209" s="62"/>
      <c r="AA1209" s="62"/>
      <c r="AB1209" s="62"/>
      <c r="AC1209" s="62"/>
      <c r="AD1209" s="62"/>
      <c r="AE1209" s="60"/>
    </row>
    <row r="1210">
      <c r="A1210" s="62"/>
      <c r="B1210" s="62"/>
      <c r="C1210" s="283" t="s">
        <v>12971</v>
      </c>
      <c r="D1210" s="284" t="s">
        <v>11065</v>
      </c>
      <c r="E1210" s="284" t="s">
        <v>10999</v>
      </c>
      <c r="F1210" s="284" t="s">
        <v>11783</v>
      </c>
      <c r="G1210" s="284" t="s">
        <v>13016</v>
      </c>
      <c r="H1210" s="62"/>
      <c r="I1210" s="62"/>
      <c r="J1210" s="62"/>
      <c r="K1210" s="62"/>
      <c r="L1210" s="62"/>
      <c r="M1210" s="62"/>
      <c r="N1210" s="62"/>
      <c r="O1210" s="62"/>
      <c r="P1210" s="62"/>
      <c r="Q1210" s="62"/>
      <c r="R1210" s="62"/>
      <c r="S1210" s="62"/>
      <c r="T1210" s="62"/>
      <c r="U1210" s="62"/>
      <c r="V1210" s="62"/>
      <c r="W1210" s="62"/>
      <c r="X1210" s="62"/>
      <c r="Y1210" s="62"/>
      <c r="Z1210" s="62"/>
      <c r="AA1210" s="62"/>
      <c r="AB1210" s="62"/>
      <c r="AC1210" s="62"/>
      <c r="AD1210" s="62"/>
      <c r="AE1210" s="60"/>
    </row>
    <row r="1211">
      <c r="A1211" s="62"/>
      <c r="B1211" s="62"/>
      <c r="C1211" s="283" t="s">
        <v>12976</v>
      </c>
      <c r="D1211" s="284" t="s">
        <v>11014</v>
      </c>
      <c r="E1211" s="284" t="s">
        <v>11096</v>
      </c>
      <c r="F1211" s="284" t="s">
        <v>11055</v>
      </c>
      <c r="G1211" s="284" t="s">
        <v>13017</v>
      </c>
      <c r="H1211" s="62"/>
      <c r="I1211" s="62"/>
      <c r="J1211" s="62"/>
      <c r="K1211" s="62"/>
      <c r="L1211" s="62"/>
      <c r="M1211" s="62"/>
      <c r="N1211" s="62"/>
      <c r="O1211" s="62"/>
      <c r="P1211" s="62"/>
      <c r="Q1211" s="62"/>
      <c r="R1211" s="62"/>
      <c r="S1211" s="62"/>
      <c r="T1211" s="62"/>
      <c r="U1211" s="62"/>
      <c r="V1211" s="62"/>
      <c r="W1211" s="62"/>
      <c r="X1211" s="62"/>
      <c r="Y1211" s="62"/>
      <c r="Z1211" s="62"/>
      <c r="AA1211" s="62"/>
      <c r="AB1211" s="62"/>
      <c r="AC1211" s="62"/>
      <c r="AD1211" s="62"/>
      <c r="AE1211" s="60"/>
    </row>
    <row r="1212">
      <c r="A1212" s="62"/>
      <c r="B1212" s="62"/>
      <c r="C1212" s="283" t="s">
        <v>10740</v>
      </c>
      <c r="D1212" s="284" t="s">
        <v>11015</v>
      </c>
      <c r="E1212" s="284" t="s">
        <v>11637</v>
      </c>
      <c r="F1212" s="284" t="s">
        <v>11036</v>
      </c>
      <c r="G1212" s="284" t="s">
        <v>13018</v>
      </c>
      <c r="H1212" s="62"/>
      <c r="I1212" s="62"/>
      <c r="J1212" s="62"/>
      <c r="K1212" s="62"/>
      <c r="L1212" s="62"/>
      <c r="M1212" s="62"/>
      <c r="N1212" s="62"/>
      <c r="O1212" s="62"/>
      <c r="P1212" s="62"/>
      <c r="Q1212" s="62"/>
      <c r="R1212" s="62"/>
      <c r="S1212" s="62"/>
      <c r="T1212" s="62"/>
      <c r="U1212" s="62"/>
      <c r="V1212" s="62"/>
      <c r="W1212" s="62"/>
      <c r="X1212" s="62"/>
      <c r="Y1212" s="62"/>
      <c r="Z1212" s="62"/>
      <c r="AA1212" s="62"/>
      <c r="AB1212" s="62"/>
      <c r="AC1212" s="62"/>
      <c r="AD1212" s="62"/>
      <c r="AE1212" s="60"/>
    </row>
    <row r="1213">
      <c r="A1213" s="62"/>
      <c r="B1213" s="62"/>
      <c r="C1213" s="62"/>
      <c r="D1213" s="62"/>
      <c r="E1213" s="62"/>
      <c r="F1213" s="62"/>
      <c r="G1213" s="62"/>
      <c r="H1213" s="62"/>
      <c r="I1213" s="62"/>
      <c r="J1213" s="62"/>
      <c r="K1213" s="62"/>
      <c r="L1213" s="62"/>
      <c r="M1213" s="62"/>
      <c r="N1213" s="62"/>
      <c r="O1213" s="62"/>
      <c r="P1213" s="62"/>
      <c r="Q1213" s="62"/>
      <c r="R1213" s="62"/>
      <c r="S1213" s="62"/>
      <c r="T1213" s="62"/>
      <c r="U1213" s="62"/>
      <c r="V1213" s="62"/>
      <c r="W1213" s="62"/>
      <c r="X1213" s="62"/>
      <c r="Y1213" s="62"/>
      <c r="Z1213" s="62"/>
      <c r="AA1213" s="62"/>
      <c r="AB1213" s="62"/>
      <c r="AC1213" s="62"/>
      <c r="AD1213" s="62"/>
      <c r="AE1213" s="60"/>
    </row>
    <row r="1214">
      <c r="A1214" s="62"/>
      <c r="B1214" s="62"/>
      <c r="C1214" s="62"/>
      <c r="D1214" s="62"/>
      <c r="E1214" s="62"/>
      <c r="F1214" s="62"/>
      <c r="G1214" s="62"/>
      <c r="H1214" s="62"/>
      <c r="I1214" s="62"/>
      <c r="J1214" s="62"/>
      <c r="K1214" s="62"/>
      <c r="L1214" s="62"/>
      <c r="M1214" s="62"/>
      <c r="N1214" s="62"/>
      <c r="O1214" s="62"/>
      <c r="P1214" s="62"/>
      <c r="Q1214" s="62"/>
      <c r="R1214" s="62"/>
      <c r="S1214" s="62"/>
      <c r="T1214" s="62"/>
      <c r="U1214" s="62"/>
      <c r="V1214" s="62"/>
      <c r="W1214" s="62"/>
      <c r="X1214" s="62"/>
      <c r="Y1214" s="62"/>
      <c r="Z1214" s="62"/>
      <c r="AA1214" s="62"/>
      <c r="AB1214" s="62"/>
      <c r="AC1214" s="62"/>
      <c r="AD1214" s="62"/>
      <c r="AE1214" s="60"/>
    </row>
    <row r="1215">
      <c r="A1215" s="62"/>
      <c r="B1215" s="288" t="s">
        <v>2455</v>
      </c>
      <c r="C1215" s="62"/>
      <c r="D1215" s="62"/>
      <c r="E1215" s="62"/>
      <c r="F1215" s="62"/>
      <c r="G1215" s="62"/>
      <c r="H1215" s="62"/>
      <c r="I1215" s="62"/>
      <c r="J1215" s="62"/>
      <c r="K1215" s="62"/>
      <c r="L1215" s="62"/>
      <c r="M1215" s="62"/>
      <c r="N1215" s="62"/>
      <c r="O1215" s="62"/>
      <c r="P1215" s="62"/>
      <c r="Q1215" s="62"/>
      <c r="R1215" s="62"/>
      <c r="S1215" s="62"/>
      <c r="T1215" s="62"/>
      <c r="U1215" s="62"/>
      <c r="V1215" s="62"/>
      <c r="W1215" s="62"/>
      <c r="X1215" s="62"/>
      <c r="Y1215" s="62"/>
      <c r="Z1215" s="62"/>
      <c r="AA1215" s="62"/>
      <c r="AB1215" s="62"/>
      <c r="AC1215" s="62"/>
      <c r="AD1215" s="62"/>
      <c r="AE1215" s="60"/>
    </row>
    <row r="1216">
      <c r="A1216" s="62"/>
      <c r="B1216" s="289" t="s">
        <v>13019</v>
      </c>
      <c r="C1216" s="60"/>
      <c r="D1216" s="60"/>
      <c r="E1216" s="60"/>
      <c r="F1216" s="60"/>
      <c r="G1216" s="60"/>
      <c r="H1216" s="60"/>
      <c r="I1216" s="62"/>
      <c r="J1216" s="62"/>
      <c r="K1216" s="62"/>
      <c r="L1216" s="62"/>
      <c r="M1216" s="62"/>
      <c r="N1216" s="62"/>
      <c r="O1216" s="62"/>
      <c r="P1216" s="62"/>
      <c r="Q1216" s="62"/>
      <c r="R1216" s="62"/>
      <c r="S1216" s="62"/>
      <c r="T1216" s="62"/>
      <c r="U1216" s="62"/>
      <c r="V1216" s="62"/>
      <c r="W1216" s="62"/>
      <c r="X1216" s="62"/>
      <c r="Y1216" s="62"/>
      <c r="Z1216" s="62"/>
      <c r="AA1216" s="62"/>
      <c r="AB1216" s="62"/>
      <c r="AC1216" s="62"/>
      <c r="AD1216" s="62"/>
      <c r="AE1216" s="60"/>
    </row>
    <row r="1217">
      <c r="A1217" s="62"/>
      <c r="B1217" s="290" t="s">
        <v>10676</v>
      </c>
      <c r="C1217" s="291" t="s">
        <v>11400</v>
      </c>
      <c r="D1217" s="292"/>
      <c r="E1217" s="293"/>
      <c r="F1217" s="291" t="s">
        <v>11404</v>
      </c>
      <c r="G1217" s="292"/>
      <c r="H1217" s="293"/>
      <c r="I1217" s="62"/>
      <c r="J1217" s="62"/>
      <c r="K1217" s="62"/>
      <c r="L1217" s="62"/>
      <c r="M1217" s="62"/>
      <c r="N1217" s="62"/>
      <c r="O1217" s="62"/>
      <c r="P1217" s="62"/>
      <c r="Q1217" s="62"/>
      <c r="R1217" s="62"/>
      <c r="S1217" s="62"/>
      <c r="T1217" s="62"/>
      <c r="U1217" s="62"/>
      <c r="V1217" s="62"/>
      <c r="W1217" s="62"/>
      <c r="X1217" s="62"/>
      <c r="Y1217" s="62"/>
      <c r="Z1217" s="62"/>
      <c r="AA1217" s="62"/>
      <c r="AB1217" s="62"/>
      <c r="AC1217" s="62"/>
      <c r="AD1217" s="62"/>
      <c r="AE1217" s="60"/>
    </row>
    <row r="1218">
      <c r="A1218" s="62"/>
      <c r="B1218" s="293"/>
      <c r="C1218" s="289" t="s">
        <v>10754</v>
      </c>
      <c r="D1218" s="289" t="s">
        <v>10753</v>
      </c>
      <c r="E1218" s="289" t="s">
        <v>10139</v>
      </c>
      <c r="F1218" s="289" t="s">
        <v>10754</v>
      </c>
      <c r="G1218" s="289" t="s">
        <v>10753</v>
      </c>
      <c r="H1218" s="289" t="s">
        <v>10139</v>
      </c>
      <c r="I1218" s="62"/>
      <c r="J1218" s="62"/>
      <c r="K1218" s="62"/>
      <c r="L1218" s="62"/>
      <c r="M1218" s="62"/>
      <c r="N1218" s="62"/>
      <c r="O1218" s="62"/>
      <c r="P1218" s="62"/>
      <c r="Q1218" s="62"/>
      <c r="R1218" s="62"/>
      <c r="S1218" s="62"/>
      <c r="T1218" s="62"/>
      <c r="U1218" s="62"/>
      <c r="V1218" s="62"/>
      <c r="W1218" s="62"/>
      <c r="X1218" s="62"/>
      <c r="Y1218" s="62"/>
      <c r="Z1218" s="62"/>
      <c r="AA1218" s="62"/>
      <c r="AB1218" s="62"/>
      <c r="AC1218" s="62"/>
      <c r="AD1218" s="62"/>
      <c r="AE1218" s="60"/>
    </row>
    <row r="1219">
      <c r="A1219" s="62"/>
      <c r="B1219" s="289" t="s">
        <v>10680</v>
      </c>
      <c r="C1219" s="294">
        <v>0.5</v>
      </c>
      <c r="D1219" s="294">
        <v>0.8</v>
      </c>
      <c r="E1219" s="294">
        <v>0.615</v>
      </c>
      <c r="F1219" s="294">
        <v>0.588</v>
      </c>
      <c r="G1219" s="294">
        <v>0.681</v>
      </c>
      <c r="H1219" s="294">
        <v>0.631</v>
      </c>
      <c r="I1219" s="62"/>
      <c r="J1219" s="62"/>
      <c r="K1219" s="62"/>
      <c r="L1219" s="62"/>
      <c r="M1219" s="62"/>
      <c r="N1219" s="62"/>
      <c r="O1219" s="62"/>
      <c r="P1219" s="62"/>
      <c r="Q1219" s="62"/>
      <c r="R1219" s="62"/>
      <c r="S1219" s="62"/>
      <c r="T1219" s="62"/>
      <c r="U1219" s="62"/>
      <c r="V1219" s="62"/>
      <c r="W1219" s="62"/>
      <c r="X1219" s="62"/>
      <c r="Y1219" s="62"/>
      <c r="Z1219" s="62"/>
      <c r="AA1219" s="62"/>
      <c r="AB1219" s="62"/>
      <c r="AC1219" s="62"/>
      <c r="AD1219" s="62"/>
      <c r="AE1219" s="60"/>
    </row>
    <row r="1220">
      <c r="A1220" s="62"/>
      <c r="B1220" s="289" t="s">
        <v>10686</v>
      </c>
      <c r="C1220" s="294">
        <v>0.972</v>
      </c>
      <c r="D1220" s="294">
        <v>0.849</v>
      </c>
      <c r="E1220" s="294">
        <v>0.907</v>
      </c>
      <c r="F1220" s="294">
        <v>0.947</v>
      </c>
      <c r="G1220" s="294">
        <v>0.823</v>
      </c>
      <c r="H1220" s="294">
        <v>0.881</v>
      </c>
      <c r="I1220" s="62"/>
      <c r="J1220" s="62"/>
      <c r="K1220" s="62"/>
      <c r="L1220" s="62"/>
      <c r="M1220" s="62"/>
      <c r="N1220" s="62"/>
      <c r="O1220" s="62"/>
      <c r="P1220" s="62"/>
      <c r="Q1220" s="62"/>
      <c r="R1220" s="62"/>
      <c r="S1220" s="62"/>
      <c r="T1220" s="62"/>
      <c r="U1220" s="62"/>
      <c r="V1220" s="62"/>
      <c r="W1220" s="62"/>
      <c r="X1220" s="62"/>
      <c r="Y1220" s="62"/>
      <c r="Z1220" s="62"/>
      <c r="AA1220" s="62"/>
      <c r="AB1220" s="62"/>
      <c r="AC1220" s="62"/>
      <c r="AD1220" s="62"/>
      <c r="AE1220" s="60"/>
    </row>
    <row r="1221">
      <c r="A1221" s="62"/>
      <c r="B1221" s="289" t="s">
        <v>10692</v>
      </c>
      <c r="C1221" s="294">
        <v>0.8</v>
      </c>
      <c r="D1221" s="294">
        <v>0.952</v>
      </c>
      <c r="E1221" s="294">
        <v>0.87</v>
      </c>
      <c r="F1221" s="294">
        <v>0.931</v>
      </c>
      <c r="G1221" s="294">
        <v>0.819</v>
      </c>
      <c r="H1221" s="294">
        <v>0.872</v>
      </c>
      <c r="I1221" s="62"/>
      <c r="J1221" s="62"/>
      <c r="K1221" s="62"/>
      <c r="L1221" s="62"/>
      <c r="M1221" s="62"/>
      <c r="N1221" s="62"/>
      <c r="O1221" s="62"/>
      <c r="P1221" s="62"/>
      <c r="Q1221" s="62"/>
      <c r="R1221" s="62"/>
      <c r="S1221" s="62"/>
      <c r="T1221" s="62"/>
      <c r="U1221" s="62"/>
      <c r="V1221" s="62"/>
      <c r="W1221" s="62"/>
      <c r="X1221" s="62"/>
      <c r="Y1221" s="62"/>
      <c r="Z1221" s="62"/>
      <c r="AA1221" s="62"/>
      <c r="AB1221" s="62"/>
      <c r="AC1221" s="62"/>
      <c r="AD1221" s="62"/>
      <c r="AE1221" s="60"/>
    </row>
    <row r="1222">
      <c r="A1222" s="62"/>
      <c r="B1222" s="289" t="s">
        <v>10699</v>
      </c>
      <c r="C1222" s="294">
        <v>0.667</v>
      </c>
      <c r="D1222" s="294">
        <v>0.889</v>
      </c>
      <c r="E1222" s="294">
        <v>0.762</v>
      </c>
      <c r="F1222" s="294">
        <v>0.462</v>
      </c>
      <c r="G1222" s="294">
        <v>0.6</v>
      </c>
      <c r="H1222" s="294">
        <v>0.522</v>
      </c>
      <c r="I1222" s="62"/>
      <c r="J1222" s="62"/>
      <c r="K1222" s="62"/>
      <c r="L1222" s="62"/>
      <c r="M1222" s="62"/>
      <c r="N1222" s="62"/>
      <c r="O1222" s="62"/>
      <c r="P1222" s="62"/>
      <c r="Q1222" s="62"/>
      <c r="R1222" s="62"/>
      <c r="S1222" s="62"/>
      <c r="T1222" s="62"/>
      <c r="U1222" s="62"/>
      <c r="V1222" s="62"/>
      <c r="W1222" s="62"/>
      <c r="X1222" s="62"/>
      <c r="Y1222" s="62"/>
      <c r="Z1222" s="62"/>
      <c r="AA1222" s="62"/>
      <c r="AB1222" s="62"/>
      <c r="AC1222" s="62"/>
      <c r="AD1222" s="62"/>
      <c r="AE1222" s="60"/>
    </row>
    <row r="1223">
      <c r="A1223" s="62"/>
      <c r="B1223" s="289" t="s">
        <v>10705</v>
      </c>
      <c r="C1223" s="294">
        <v>0.756</v>
      </c>
      <c r="D1223" s="294">
        <v>0.944</v>
      </c>
      <c r="E1223" s="294">
        <v>0.84</v>
      </c>
      <c r="F1223" s="294">
        <v>0.797</v>
      </c>
      <c r="G1223" s="294">
        <v>0.879</v>
      </c>
      <c r="H1223" s="294">
        <v>0.836</v>
      </c>
      <c r="I1223" s="62"/>
      <c r="J1223" s="62"/>
      <c r="K1223" s="62"/>
      <c r="L1223" s="62"/>
      <c r="M1223" s="62"/>
      <c r="N1223" s="62"/>
      <c r="O1223" s="62"/>
      <c r="P1223" s="62"/>
      <c r="Q1223" s="62"/>
      <c r="R1223" s="62"/>
      <c r="S1223" s="62"/>
      <c r="T1223" s="62"/>
      <c r="U1223" s="62"/>
      <c r="V1223" s="62"/>
      <c r="W1223" s="62"/>
      <c r="X1223" s="62"/>
      <c r="Y1223" s="62"/>
      <c r="Z1223" s="62"/>
      <c r="AA1223" s="62"/>
      <c r="AB1223" s="62"/>
      <c r="AC1223" s="62"/>
      <c r="AD1223" s="62"/>
      <c r="AE1223" s="60"/>
    </row>
    <row r="1224">
      <c r="A1224" s="62"/>
      <c r="B1224" s="289" t="s">
        <v>10711</v>
      </c>
      <c r="C1224" s="294">
        <v>0.37</v>
      </c>
      <c r="D1224" s="294">
        <v>0.625</v>
      </c>
      <c r="E1224" s="294">
        <v>0.465</v>
      </c>
      <c r="F1224" s="294">
        <v>0.387</v>
      </c>
      <c r="G1224" s="294">
        <v>0.798</v>
      </c>
      <c r="H1224" s="294">
        <v>0.521</v>
      </c>
      <c r="I1224" s="62"/>
      <c r="J1224" s="62"/>
      <c r="K1224" s="62"/>
      <c r="L1224" s="62"/>
      <c r="M1224" s="62"/>
      <c r="N1224" s="62"/>
      <c r="O1224" s="62"/>
      <c r="P1224" s="62"/>
      <c r="Q1224" s="62"/>
      <c r="R1224" s="62"/>
      <c r="S1224" s="62"/>
      <c r="T1224" s="62"/>
      <c r="U1224" s="62"/>
      <c r="V1224" s="62"/>
      <c r="W1224" s="62"/>
      <c r="X1224" s="62"/>
      <c r="Y1224" s="62"/>
      <c r="Z1224" s="62"/>
      <c r="AA1224" s="62"/>
      <c r="AB1224" s="62"/>
      <c r="AC1224" s="62"/>
      <c r="AD1224" s="62"/>
      <c r="AE1224" s="60"/>
    </row>
    <row r="1225">
      <c r="A1225" s="62"/>
      <c r="B1225" s="289" t="s">
        <v>10716</v>
      </c>
      <c r="C1225" s="294">
        <v>0.92</v>
      </c>
      <c r="D1225" s="294">
        <v>0.92</v>
      </c>
      <c r="E1225" s="294">
        <v>0.92</v>
      </c>
      <c r="F1225" s="294">
        <v>0.498</v>
      </c>
      <c r="G1225" s="294">
        <v>0.684</v>
      </c>
      <c r="H1225" s="294">
        <v>0.576</v>
      </c>
      <c r="I1225" s="62"/>
      <c r="J1225" s="62"/>
      <c r="K1225" s="62"/>
      <c r="L1225" s="62"/>
      <c r="M1225" s="62"/>
      <c r="N1225" s="62"/>
      <c r="O1225" s="62"/>
      <c r="P1225" s="62"/>
      <c r="Q1225" s="62"/>
      <c r="R1225" s="62"/>
      <c r="S1225" s="62"/>
      <c r="T1225" s="62"/>
      <c r="U1225" s="62"/>
      <c r="V1225" s="62"/>
      <c r="W1225" s="62"/>
      <c r="X1225" s="62"/>
      <c r="Y1225" s="62"/>
      <c r="Z1225" s="62"/>
      <c r="AA1225" s="62"/>
      <c r="AB1225" s="62"/>
      <c r="AC1225" s="62"/>
      <c r="AD1225" s="62"/>
      <c r="AE1225" s="60"/>
    </row>
    <row r="1226">
      <c r="A1226" s="62"/>
      <c r="B1226" s="289" t="s">
        <v>10721</v>
      </c>
      <c r="C1226" s="294">
        <v>0.719</v>
      </c>
      <c r="D1226" s="294">
        <v>0.821</v>
      </c>
      <c r="E1226" s="294">
        <v>0.767</v>
      </c>
      <c r="F1226" s="294">
        <v>0.794</v>
      </c>
      <c r="G1226" s="294">
        <v>0.786</v>
      </c>
      <c r="H1226" s="294">
        <v>0.79</v>
      </c>
      <c r="I1226" s="62"/>
      <c r="J1226" s="62"/>
      <c r="K1226" s="62"/>
      <c r="L1226" s="62"/>
      <c r="M1226" s="62"/>
      <c r="N1226" s="62"/>
      <c r="O1226" s="62"/>
      <c r="P1226" s="62"/>
      <c r="Q1226" s="62"/>
      <c r="R1226" s="62"/>
      <c r="S1226" s="62"/>
      <c r="T1226" s="62"/>
      <c r="U1226" s="62"/>
      <c r="V1226" s="62"/>
      <c r="W1226" s="62"/>
      <c r="X1226" s="62"/>
      <c r="Y1226" s="62"/>
      <c r="Z1226" s="62"/>
      <c r="AA1226" s="62"/>
      <c r="AB1226" s="62"/>
      <c r="AC1226" s="62"/>
      <c r="AD1226" s="62"/>
      <c r="AE1226" s="60"/>
    </row>
    <row r="1227">
      <c r="A1227" s="62"/>
      <c r="B1227" s="289" t="s">
        <v>10727</v>
      </c>
      <c r="C1227" s="294">
        <v>0.902</v>
      </c>
      <c r="D1227" s="294">
        <v>0.965</v>
      </c>
      <c r="E1227" s="294">
        <v>0.932</v>
      </c>
      <c r="F1227" s="294">
        <v>0.926</v>
      </c>
      <c r="G1227" s="294">
        <v>0.871</v>
      </c>
      <c r="H1227" s="294">
        <v>0.898</v>
      </c>
      <c r="I1227" s="62"/>
      <c r="J1227" s="62"/>
      <c r="K1227" s="62"/>
      <c r="L1227" s="62"/>
      <c r="M1227" s="62"/>
      <c r="N1227" s="62"/>
      <c r="O1227" s="62"/>
      <c r="P1227" s="62"/>
      <c r="Q1227" s="62"/>
      <c r="R1227" s="62"/>
      <c r="S1227" s="62"/>
      <c r="T1227" s="62"/>
      <c r="U1227" s="62"/>
      <c r="V1227" s="62"/>
      <c r="W1227" s="62"/>
      <c r="X1227" s="62"/>
      <c r="Y1227" s="62"/>
      <c r="Z1227" s="62"/>
      <c r="AA1227" s="62"/>
      <c r="AB1227" s="62"/>
      <c r="AC1227" s="62"/>
      <c r="AD1227" s="62"/>
      <c r="AE1227" s="60"/>
    </row>
    <row r="1228">
      <c r="A1228" s="62"/>
      <c r="B1228" s="289" t="s">
        <v>10734</v>
      </c>
      <c r="C1228" s="294">
        <v>0.826</v>
      </c>
      <c r="D1228" s="294">
        <v>0.704</v>
      </c>
      <c r="E1228" s="294">
        <v>0.76</v>
      </c>
      <c r="F1228" s="294">
        <v>0.626</v>
      </c>
      <c r="G1228" s="294">
        <v>0.702</v>
      </c>
      <c r="H1228" s="294">
        <v>0.662</v>
      </c>
      <c r="I1228" s="62"/>
      <c r="J1228" s="62"/>
      <c r="K1228" s="62"/>
      <c r="L1228" s="62"/>
      <c r="M1228" s="62"/>
      <c r="N1228" s="62"/>
      <c r="O1228" s="62"/>
      <c r="P1228" s="62"/>
      <c r="Q1228" s="62"/>
      <c r="R1228" s="62"/>
      <c r="S1228" s="62"/>
      <c r="T1228" s="62"/>
      <c r="U1228" s="62"/>
      <c r="V1228" s="62"/>
      <c r="W1228" s="62"/>
      <c r="X1228" s="62"/>
      <c r="Y1228" s="62"/>
      <c r="Z1228" s="62"/>
      <c r="AA1228" s="62"/>
      <c r="AB1228" s="62"/>
      <c r="AC1228" s="62"/>
      <c r="AD1228" s="62"/>
      <c r="AE1228" s="60"/>
    </row>
    <row r="1229">
      <c r="A1229" s="62"/>
      <c r="B1229" s="289" t="s">
        <v>13020</v>
      </c>
      <c r="C1229" s="294">
        <v>0.743</v>
      </c>
      <c r="D1229" s="294">
        <v>0.847</v>
      </c>
      <c r="E1229" s="294">
        <v>0.784</v>
      </c>
      <c r="F1229" s="294">
        <v>0.695</v>
      </c>
      <c r="G1229" s="294">
        <v>0.764</v>
      </c>
      <c r="H1229" s="294">
        <v>0.719</v>
      </c>
      <c r="I1229" s="62"/>
      <c r="J1229" s="62"/>
      <c r="K1229" s="62"/>
      <c r="L1229" s="62"/>
      <c r="M1229" s="62"/>
      <c r="N1229" s="62"/>
      <c r="O1229" s="62"/>
      <c r="P1229" s="62"/>
      <c r="Q1229" s="62"/>
      <c r="R1229" s="62"/>
      <c r="S1229" s="62"/>
      <c r="T1229" s="62"/>
      <c r="U1229" s="62"/>
      <c r="V1229" s="62"/>
      <c r="W1229" s="62"/>
      <c r="X1229" s="62"/>
      <c r="Y1229" s="62"/>
      <c r="Z1229" s="62"/>
      <c r="AA1229" s="62"/>
      <c r="AB1229" s="62"/>
      <c r="AC1229" s="62"/>
      <c r="AD1229" s="62"/>
      <c r="AE1229" s="60"/>
    </row>
    <row r="1230">
      <c r="A1230" s="62"/>
      <c r="B1230" s="62"/>
      <c r="C1230" s="62"/>
      <c r="D1230" s="62"/>
      <c r="E1230" s="62"/>
      <c r="F1230" s="62"/>
      <c r="G1230" s="62"/>
      <c r="H1230" s="62"/>
      <c r="I1230" s="62"/>
      <c r="J1230" s="62"/>
      <c r="K1230" s="62"/>
      <c r="L1230" s="62"/>
      <c r="M1230" s="62"/>
      <c r="N1230" s="62"/>
      <c r="O1230" s="62"/>
      <c r="P1230" s="62"/>
      <c r="Q1230" s="62"/>
      <c r="R1230" s="62"/>
      <c r="S1230" s="62"/>
      <c r="T1230" s="62"/>
      <c r="U1230" s="62"/>
      <c r="V1230" s="62"/>
      <c r="W1230" s="62"/>
      <c r="X1230" s="62"/>
      <c r="Y1230" s="62"/>
      <c r="Z1230" s="62"/>
      <c r="AA1230" s="62"/>
      <c r="AB1230" s="62"/>
      <c r="AC1230" s="62"/>
      <c r="AD1230" s="62"/>
      <c r="AE1230" s="60"/>
    </row>
    <row r="1231">
      <c r="A1231" s="62"/>
      <c r="B1231" s="62"/>
      <c r="C1231" s="62"/>
      <c r="D1231" s="62"/>
      <c r="E1231" s="62"/>
      <c r="F1231" s="62"/>
      <c r="G1231" s="62"/>
      <c r="H1231" s="62"/>
      <c r="I1231" s="62"/>
      <c r="J1231" s="62"/>
      <c r="K1231" s="62"/>
      <c r="L1231" s="62"/>
      <c r="M1231" s="62"/>
      <c r="N1231" s="62"/>
      <c r="O1231" s="62"/>
      <c r="P1231" s="62"/>
      <c r="Q1231" s="62"/>
      <c r="R1231" s="62"/>
      <c r="S1231" s="62"/>
      <c r="T1231" s="62"/>
      <c r="U1231" s="62"/>
      <c r="V1231" s="62"/>
      <c r="W1231" s="62"/>
      <c r="X1231" s="62"/>
      <c r="Y1231" s="62"/>
      <c r="Z1231" s="62"/>
      <c r="AA1231" s="62"/>
      <c r="AB1231" s="62"/>
      <c r="AC1231" s="62"/>
      <c r="AD1231" s="62"/>
      <c r="AE1231" s="60"/>
    </row>
    <row r="1232">
      <c r="A1232" s="62"/>
      <c r="B1232" s="62"/>
      <c r="C1232" s="62"/>
      <c r="D1232" s="62"/>
      <c r="E1232" s="62"/>
      <c r="F1232" s="62"/>
      <c r="G1232" s="62"/>
      <c r="H1232" s="62"/>
      <c r="I1232" s="62"/>
      <c r="J1232" s="62"/>
      <c r="K1232" s="62"/>
      <c r="L1232" s="62"/>
      <c r="M1232" s="62"/>
      <c r="N1232" s="62"/>
      <c r="O1232" s="62"/>
      <c r="P1232" s="62"/>
      <c r="Q1232" s="62"/>
      <c r="R1232" s="62"/>
      <c r="S1232" s="62"/>
      <c r="T1232" s="62"/>
      <c r="U1232" s="62"/>
      <c r="V1232" s="62"/>
      <c r="W1232" s="62"/>
      <c r="X1232" s="62"/>
      <c r="Y1232" s="62"/>
      <c r="Z1232" s="62"/>
      <c r="AA1232" s="62"/>
      <c r="AB1232" s="62"/>
      <c r="AC1232" s="62"/>
      <c r="AD1232" s="62"/>
      <c r="AE1232" s="60"/>
    </row>
    <row r="1233">
      <c r="A1233" s="62"/>
      <c r="B1233" s="288" t="s">
        <v>245</v>
      </c>
      <c r="C1233" s="62"/>
      <c r="D1233" s="62"/>
      <c r="E1233" s="62"/>
      <c r="F1233" s="62"/>
      <c r="G1233" s="62"/>
      <c r="H1233" s="62"/>
      <c r="I1233" s="62"/>
      <c r="J1233" s="62"/>
      <c r="K1233" s="62"/>
      <c r="L1233" s="62"/>
      <c r="M1233" s="62"/>
      <c r="N1233" s="62"/>
      <c r="O1233" s="62"/>
      <c r="P1233" s="62"/>
      <c r="Q1233" s="62"/>
      <c r="R1233" s="62"/>
      <c r="S1233" s="62"/>
      <c r="T1233" s="62"/>
      <c r="U1233" s="62"/>
      <c r="V1233" s="62"/>
      <c r="W1233" s="62"/>
      <c r="X1233" s="62"/>
      <c r="Y1233" s="62"/>
      <c r="Z1233" s="62"/>
      <c r="AA1233" s="62"/>
      <c r="AB1233" s="62"/>
      <c r="AC1233" s="62"/>
      <c r="AD1233" s="62"/>
      <c r="AE1233" s="60"/>
    </row>
    <row r="1234">
      <c r="A1234" s="62"/>
      <c r="B1234" s="295" t="s">
        <v>13021</v>
      </c>
      <c r="C1234" s="62"/>
      <c r="D1234" s="62"/>
      <c r="E1234" s="62"/>
      <c r="F1234" s="62"/>
      <c r="G1234" s="62"/>
      <c r="H1234" s="62"/>
      <c r="I1234" s="62"/>
      <c r="J1234" s="62"/>
      <c r="K1234" s="62"/>
      <c r="L1234" s="62"/>
      <c r="M1234" s="62"/>
      <c r="N1234" s="62"/>
      <c r="O1234" s="62"/>
      <c r="P1234" s="62"/>
      <c r="Q1234" s="62"/>
      <c r="R1234" s="62"/>
      <c r="S1234" s="62"/>
      <c r="T1234" s="62"/>
      <c r="U1234" s="62"/>
      <c r="V1234" s="62"/>
      <c r="W1234" s="62"/>
      <c r="X1234" s="62"/>
      <c r="Y1234" s="62"/>
      <c r="Z1234" s="62"/>
      <c r="AA1234" s="62"/>
      <c r="AB1234" s="62"/>
      <c r="AC1234" s="62"/>
      <c r="AD1234" s="62"/>
      <c r="AE1234" s="60"/>
    </row>
    <row r="1235">
      <c r="A1235" s="62"/>
      <c r="B1235" s="296" t="s">
        <v>13022</v>
      </c>
      <c r="C1235" s="62"/>
      <c r="D1235" s="62"/>
      <c r="E1235" s="62"/>
      <c r="F1235" s="62"/>
      <c r="G1235" s="62"/>
      <c r="H1235" s="62"/>
      <c r="I1235" s="62"/>
      <c r="J1235" s="62"/>
      <c r="K1235" s="62"/>
      <c r="L1235" s="62"/>
      <c r="M1235" s="62"/>
      <c r="N1235" s="62"/>
      <c r="O1235" s="62"/>
      <c r="P1235" s="62"/>
      <c r="Q1235" s="62"/>
      <c r="R1235" s="62"/>
      <c r="S1235" s="62"/>
      <c r="T1235" s="62"/>
      <c r="U1235" s="62"/>
      <c r="V1235" s="62"/>
      <c r="W1235" s="62"/>
      <c r="X1235" s="62"/>
      <c r="Y1235" s="62"/>
      <c r="Z1235" s="62"/>
      <c r="AA1235" s="62"/>
      <c r="AB1235" s="62"/>
      <c r="AC1235" s="62"/>
      <c r="AD1235" s="62"/>
      <c r="AE1235" s="60"/>
    </row>
    <row r="1236">
      <c r="A1236" s="62"/>
      <c r="B1236" s="62"/>
      <c r="C1236" s="62"/>
      <c r="D1236" s="62"/>
      <c r="E1236" s="62"/>
      <c r="F1236" s="62"/>
      <c r="G1236" s="62"/>
      <c r="H1236" s="62"/>
      <c r="I1236" s="62"/>
      <c r="J1236" s="62"/>
      <c r="K1236" s="62"/>
      <c r="L1236" s="62"/>
      <c r="M1236" s="62"/>
      <c r="N1236" s="62"/>
      <c r="O1236" s="62"/>
      <c r="P1236" s="62"/>
      <c r="Q1236" s="62"/>
      <c r="R1236" s="62"/>
      <c r="S1236" s="62"/>
      <c r="T1236" s="62"/>
      <c r="U1236" s="62"/>
      <c r="V1236" s="62"/>
      <c r="W1236" s="62"/>
      <c r="X1236" s="62"/>
      <c r="Y1236" s="62"/>
      <c r="Z1236" s="62"/>
      <c r="AA1236" s="62"/>
      <c r="AB1236" s="62"/>
      <c r="AC1236" s="62"/>
      <c r="AD1236" s="62"/>
      <c r="AE1236" s="60"/>
    </row>
    <row r="1237">
      <c r="A1237" s="62"/>
      <c r="B1237" s="62"/>
      <c r="C1237" s="62"/>
      <c r="D1237" s="62"/>
      <c r="E1237" s="62"/>
      <c r="F1237" s="62"/>
      <c r="G1237" s="62"/>
      <c r="H1237" s="62"/>
      <c r="I1237" s="62"/>
      <c r="J1237" s="62"/>
      <c r="K1237" s="62"/>
      <c r="L1237" s="62"/>
      <c r="M1237" s="62"/>
      <c r="N1237" s="62"/>
      <c r="O1237" s="62"/>
      <c r="P1237" s="62"/>
      <c r="Q1237" s="62"/>
      <c r="R1237" s="62"/>
      <c r="S1237" s="62"/>
      <c r="T1237" s="62"/>
      <c r="U1237" s="62"/>
      <c r="V1237" s="62"/>
      <c r="W1237" s="62"/>
      <c r="X1237" s="62"/>
      <c r="Y1237" s="62"/>
      <c r="Z1237" s="62"/>
      <c r="AA1237" s="62"/>
      <c r="AB1237" s="62"/>
      <c r="AC1237" s="62"/>
      <c r="AD1237" s="62"/>
      <c r="AE1237" s="60"/>
    </row>
    <row r="1238">
      <c r="A1238" s="62"/>
      <c r="B1238" s="288" t="s">
        <v>28</v>
      </c>
      <c r="C1238" s="62"/>
      <c r="D1238" s="62"/>
      <c r="E1238" s="62"/>
      <c r="F1238" s="62"/>
      <c r="G1238" s="62"/>
      <c r="H1238" s="62"/>
      <c r="I1238" s="62"/>
      <c r="J1238" s="62"/>
      <c r="K1238" s="62"/>
      <c r="L1238" s="62"/>
      <c r="M1238" s="62"/>
      <c r="N1238" s="62"/>
      <c r="O1238" s="62"/>
      <c r="P1238" s="62"/>
      <c r="Q1238" s="62"/>
      <c r="R1238" s="62"/>
      <c r="S1238" s="62"/>
      <c r="T1238" s="62"/>
      <c r="U1238" s="62"/>
      <c r="V1238" s="62"/>
      <c r="W1238" s="62"/>
      <c r="X1238" s="62"/>
      <c r="Y1238" s="62"/>
      <c r="Z1238" s="62"/>
      <c r="AA1238" s="62"/>
      <c r="AB1238" s="62"/>
      <c r="AC1238" s="62"/>
      <c r="AD1238" s="62"/>
      <c r="AE1238" s="60"/>
    </row>
    <row r="1239">
      <c r="A1239" s="62"/>
      <c r="B1239" s="62"/>
      <c r="C1239" s="62"/>
      <c r="D1239" s="62"/>
      <c r="E1239" s="62"/>
      <c r="F1239" s="62"/>
      <c r="G1239" s="62"/>
      <c r="H1239" s="62"/>
      <c r="I1239" s="62"/>
      <c r="J1239" s="62"/>
      <c r="K1239" s="62"/>
      <c r="L1239" s="62"/>
      <c r="M1239" s="62"/>
      <c r="N1239" s="62"/>
      <c r="O1239" s="62"/>
      <c r="P1239" s="62"/>
      <c r="Q1239" s="62"/>
      <c r="R1239" s="62"/>
      <c r="S1239" s="62"/>
      <c r="T1239" s="62"/>
      <c r="U1239" s="62"/>
      <c r="V1239" s="62"/>
      <c r="W1239" s="62"/>
      <c r="X1239" s="62"/>
      <c r="Y1239" s="62"/>
      <c r="Z1239" s="62"/>
      <c r="AA1239" s="62"/>
      <c r="AB1239" s="62"/>
      <c r="AC1239" s="62"/>
      <c r="AD1239" s="62"/>
      <c r="AE1239" s="60"/>
    </row>
    <row r="1240">
      <c r="A1240" s="62"/>
      <c r="B1240" s="297" t="s">
        <v>13023</v>
      </c>
      <c r="C1240" s="60"/>
      <c r="D1240" s="60"/>
      <c r="E1240" s="60"/>
      <c r="F1240" s="60"/>
      <c r="G1240" s="62"/>
      <c r="H1240" s="62"/>
      <c r="I1240" s="62"/>
      <c r="J1240" s="62"/>
      <c r="K1240" s="62"/>
      <c r="L1240" s="62"/>
      <c r="M1240" s="62"/>
      <c r="N1240" s="62"/>
      <c r="O1240" s="62"/>
      <c r="P1240" s="62"/>
      <c r="Q1240" s="62"/>
      <c r="R1240" s="62"/>
      <c r="S1240" s="62"/>
      <c r="T1240" s="62"/>
      <c r="U1240" s="62"/>
      <c r="V1240" s="62"/>
      <c r="W1240" s="62"/>
      <c r="X1240" s="62"/>
      <c r="Y1240" s="62"/>
      <c r="Z1240" s="62"/>
      <c r="AA1240" s="62"/>
      <c r="AB1240" s="62"/>
      <c r="AC1240" s="62"/>
      <c r="AD1240" s="62"/>
      <c r="AE1240" s="60"/>
    </row>
    <row r="1241">
      <c r="A1241" s="62"/>
      <c r="B1241" s="60"/>
      <c r="C1241" s="60"/>
      <c r="D1241" s="289" t="s">
        <v>13024</v>
      </c>
      <c r="E1241" s="60"/>
      <c r="F1241" s="289" t="s">
        <v>10680</v>
      </c>
      <c r="G1241" s="62"/>
      <c r="H1241" s="60"/>
      <c r="I1241" s="60"/>
      <c r="J1241" s="289" t="s">
        <v>13024</v>
      </c>
      <c r="K1241" s="60"/>
      <c r="L1241" s="289" t="s">
        <v>10680</v>
      </c>
      <c r="M1241" s="62"/>
      <c r="N1241" s="62"/>
      <c r="O1241" s="62"/>
      <c r="P1241" s="62"/>
      <c r="Q1241" s="62"/>
      <c r="R1241" s="62"/>
      <c r="S1241" s="62"/>
      <c r="T1241" s="62"/>
      <c r="U1241" s="62"/>
      <c r="V1241" s="62"/>
      <c r="W1241" s="62"/>
      <c r="X1241" s="62"/>
      <c r="Y1241" s="62"/>
      <c r="Z1241" s="62"/>
      <c r="AA1241" s="62"/>
      <c r="AB1241" s="62"/>
      <c r="AC1241" s="62"/>
      <c r="AD1241" s="62"/>
      <c r="AE1241" s="60"/>
    </row>
    <row r="1242">
      <c r="A1242" s="62"/>
      <c r="B1242" s="289" t="s">
        <v>10065</v>
      </c>
      <c r="C1242" s="289" t="s">
        <v>11652</v>
      </c>
      <c r="D1242" s="289" t="s">
        <v>13025</v>
      </c>
      <c r="E1242" s="289" t="s">
        <v>11652</v>
      </c>
      <c r="F1242" s="289" t="s">
        <v>13025</v>
      </c>
      <c r="G1242" s="62"/>
      <c r="H1242" s="289" t="s">
        <v>10065</v>
      </c>
      <c r="I1242" s="289" t="s">
        <v>11652</v>
      </c>
      <c r="J1242" s="289" t="s">
        <v>13025</v>
      </c>
      <c r="K1242" s="289" t="s">
        <v>11652</v>
      </c>
      <c r="L1242" s="289" t="s">
        <v>13025</v>
      </c>
      <c r="M1242" s="62"/>
      <c r="N1242" s="62"/>
      <c r="O1242" s="62"/>
      <c r="P1242" s="62"/>
      <c r="Q1242" s="62"/>
      <c r="R1242" s="62"/>
      <c r="S1242" s="62"/>
      <c r="T1242" s="62"/>
      <c r="U1242" s="62"/>
      <c r="V1242" s="62"/>
      <c r="W1242" s="62"/>
      <c r="X1242" s="62"/>
      <c r="Y1242" s="62"/>
      <c r="Z1242" s="62"/>
      <c r="AA1242" s="62"/>
      <c r="AB1242" s="62"/>
      <c r="AC1242" s="62"/>
      <c r="AD1242" s="62"/>
      <c r="AE1242" s="60"/>
    </row>
    <row r="1243">
      <c r="A1243" s="62"/>
      <c r="B1243" s="289" t="s">
        <v>10753</v>
      </c>
      <c r="C1243" s="298">
        <v>0.962</v>
      </c>
      <c r="D1243" s="299">
        <v>0.926</v>
      </c>
      <c r="E1243" s="300">
        <v>9.77</v>
      </c>
      <c r="F1243" s="299">
        <v>0.875</v>
      </c>
      <c r="G1243" s="62"/>
      <c r="H1243" s="289" t="s">
        <v>10753</v>
      </c>
      <c r="I1243" s="301">
        <v>96.2</v>
      </c>
      <c r="J1243" s="301">
        <v>92.6</v>
      </c>
      <c r="K1243" s="301">
        <v>97.7</v>
      </c>
      <c r="L1243" s="301">
        <v>87.5</v>
      </c>
      <c r="M1243" s="62">
        <f t="shared" ref="M1243:P1243" si="1">I1243*0.01</f>
        <v>0.962</v>
      </c>
      <c r="N1243" s="62">
        <f t="shared" si="1"/>
        <v>0.926</v>
      </c>
      <c r="O1243" s="62">
        <f t="shared" si="1"/>
        <v>0.977</v>
      </c>
      <c r="P1243" s="62">
        <f t="shared" si="1"/>
        <v>0.875</v>
      </c>
      <c r="Q1243" s="62"/>
      <c r="R1243" s="62"/>
      <c r="S1243" s="62"/>
      <c r="T1243" s="62"/>
      <c r="U1243" s="62"/>
      <c r="V1243" s="62"/>
      <c r="W1243" s="62"/>
      <c r="X1243" s="62"/>
      <c r="Y1243" s="62"/>
      <c r="Z1243" s="62"/>
      <c r="AA1243" s="62"/>
      <c r="AB1243" s="62"/>
      <c r="AC1243" s="62"/>
      <c r="AD1243" s="62"/>
      <c r="AE1243" s="60"/>
    </row>
    <row r="1244">
      <c r="A1244" s="62"/>
      <c r="B1244" s="289" t="s">
        <v>10754</v>
      </c>
      <c r="C1244" s="299">
        <v>0.897</v>
      </c>
      <c r="D1244" s="299">
        <v>0.9</v>
      </c>
      <c r="E1244" s="299">
        <v>0.957</v>
      </c>
      <c r="F1244" s="299">
        <v>0.788</v>
      </c>
      <c r="G1244" s="62"/>
      <c r="H1244" s="289" t="s">
        <v>10754</v>
      </c>
      <c r="I1244" s="301">
        <v>89.7</v>
      </c>
      <c r="J1244" s="301">
        <v>90.0</v>
      </c>
      <c r="K1244" s="301">
        <v>95.7</v>
      </c>
      <c r="L1244" s="301">
        <v>78.8</v>
      </c>
      <c r="M1244" s="62">
        <f t="shared" ref="M1244:P1244" si="2">I1244*0.01</f>
        <v>0.897</v>
      </c>
      <c r="N1244" s="62">
        <f t="shared" si="2"/>
        <v>0.9</v>
      </c>
      <c r="O1244" s="62">
        <f t="shared" si="2"/>
        <v>0.957</v>
      </c>
      <c r="P1244" s="62">
        <f t="shared" si="2"/>
        <v>0.788</v>
      </c>
      <c r="Q1244" s="62"/>
      <c r="R1244" s="62"/>
      <c r="S1244" s="62"/>
      <c r="T1244" s="62"/>
      <c r="U1244" s="62"/>
      <c r="V1244" s="62"/>
      <c r="W1244" s="62"/>
      <c r="X1244" s="62"/>
      <c r="Y1244" s="62"/>
      <c r="Z1244" s="62"/>
      <c r="AA1244" s="62"/>
      <c r="AB1244" s="62"/>
      <c r="AC1244" s="62"/>
      <c r="AD1244" s="62"/>
      <c r="AE1244" s="60"/>
    </row>
    <row r="1245">
      <c r="A1245" s="62"/>
      <c r="B1245" s="289" t="s">
        <v>12401</v>
      </c>
      <c r="C1245" s="299">
        <v>0.928</v>
      </c>
      <c r="D1245" s="299">
        <v>0.913</v>
      </c>
      <c r="E1245" s="299">
        <v>0.967</v>
      </c>
      <c r="F1245" s="299">
        <v>0.829</v>
      </c>
      <c r="G1245" s="62"/>
      <c r="H1245" s="289" t="s">
        <v>12401</v>
      </c>
      <c r="I1245" s="301">
        <v>92.8</v>
      </c>
      <c r="J1245" s="301">
        <v>91.3</v>
      </c>
      <c r="K1245" s="301">
        <v>96.7</v>
      </c>
      <c r="L1245" s="301">
        <v>82.9</v>
      </c>
      <c r="M1245" s="62">
        <f t="shared" ref="M1245:P1245" si="3">I1245*0.01</f>
        <v>0.928</v>
      </c>
      <c r="N1245" s="62">
        <f t="shared" si="3"/>
        <v>0.913</v>
      </c>
      <c r="O1245" s="62">
        <f t="shared" si="3"/>
        <v>0.967</v>
      </c>
      <c r="P1245" s="62">
        <f t="shared" si="3"/>
        <v>0.829</v>
      </c>
      <c r="Q1245" s="62"/>
      <c r="R1245" s="62"/>
      <c r="S1245" s="62"/>
      <c r="T1245" s="62"/>
      <c r="U1245" s="62"/>
      <c r="V1245" s="62"/>
      <c r="W1245" s="62"/>
      <c r="X1245" s="62"/>
      <c r="Y1245" s="62"/>
      <c r="Z1245" s="62"/>
      <c r="AA1245" s="62"/>
      <c r="AB1245" s="62"/>
      <c r="AC1245" s="62"/>
      <c r="AD1245" s="62"/>
      <c r="AE1245" s="60"/>
    </row>
    <row r="1246">
      <c r="A1246" s="62"/>
      <c r="B1246" s="62"/>
      <c r="C1246" s="62"/>
      <c r="D1246" s="62"/>
      <c r="E1246" s="62"/>
      <c r="F1246" s="62"/>
      <c r="G1246" s="62"/>
      <c r="H1246" s="62"/>
      <c r="I1246" s="62"/>
      <c r="J1246" s="62"/>
      <c r="K1246" s="62"/>
      <c r="L1246" s="62"/>
      <c r="M1246" s="62"/>
      <c r="N1246" s="62"/>
      <c r="O1246" s="62"/>
      <c r="P1246" s="62"/>
      <c r="Q1246" s="62"/>
      <c r="R1246" s="62"/>
      <c r="S1246" s="62"/>
      <c r="T1246" s="62"/>
      <c r="U1246" s="62"/>
      <c r="V1246" s="62"/>
      <c r="W1246" s="62"/>
      <c r="X1246" s="62"/>
      <c r="Y1246" s="62"/>
      <c r="Z1246" s="62"/>
      <c r="AA1246" s="62"/>
      <c r="AB1246" s="62"/>
      <c r="AC1246" s="62"/>
      <c r="AD1246" s="62"/>
      <c r="AE1246" s="60"/>
    </row>
    <row r="1247">
      <c r="A1247" s="62"/>
      <c r="B1247" s="62"/>
      <c r="C1247" s="62"/>
      <c r="D1247" s="62"/>
      <c r="E1247" s="62"/>
      <c r="F1247" s="62"/>
      <c r="G1247" s="62"/>
      <c r="H1247" s="62"/>
      <c r="I1247" s="62"/>
      <c r="J1247" s="62"/>
      <c r="K1247" s="62"/>
      <c r="L1247" s="62"/>
      <c r="M1247" s="62"/>
      <c r="N1247" s="62"/>
      <c r="O1247" s="62"/>
      <c r="P1247" s="62"/>
      <c r="Q1247" s="62"/>
      <c r="R1247" s="62"/>
      <c r="S1247" s="62"/>
      <c r="T1247" s="62"/>
      <c r="U1247" s="62"/>
      <c r="V1247" s="62"/>
      <c r="W1247" s="62"/>
      <c r="X1247" s="62"/>
      <c r="Y1247" s="62"/>
      <c r="Z1247" s="62"/>
      <c r="AA1247" s="62"/>
      <c r="AB1247" s="62"/>
      <c r="AC1247" s="62"/>
      <c r="AD1247" s="62"/>
      <c r="AE1247" s="60"/>
    </row>
    <row r="1248">
      <c r="A1248" s="62"/>
      <c r="B1248" s="62"/>
      <c r="C1248" s="62"/>
      <c r="D1248" s="62"/>
      <c r="E1248" s="62"/>
      <c r="F1248" s="62"/>
      <c r="G1248" s="62"/>
      <c r="H1248" s="62"/>
      <c r="I1248" s="62"/>
      <c r="J1248" s="62"/>
      <c r="K1248" s="62"/>
      <c r="L1248" s="62"/>
      <c r="M1248" s="62"/>
      <c r="N1248" s="62"/>
      <c r="O1248" s="62"/>
      <c r="P1248" s="62"/>
      <c r="Q1248" s="62"/>
      <c r="R1248" s="62"/>
      <c r="S1248" s="62"/>
      <c r="T1248" s="62"/>
      <c r="U1248" s="62"/>
      <c r="V1248" s="62"/>
      <c r="W1248" s="62"/>
      <c r="X1248" s="62"/>
      <c r="Y1248" s="62"/>
      <c r="Z1248" s="62"/>
      <c r="AA1248" s="62"/>
      <c r="AB1248" s="62"/>
      <c r="AC1248" s="62"/>
      <c r="AD1248" s="62"/>
      <c r="AE1248" s="60"/>
    </row>
    <row r="1249">
      <c r="A1249" s="62"/>
      <c r="B1249" s="288" t="s">
        <v>3396</v>
      </c>
      <c r="C1249" s="62"/>
      <c r="D1249" s="62"/>
      <c r="E1249" s="62"/>
      <c r="F1249" s="62"/>
      <c r="G1249" s="62"/>
      <c r="H1249" s="62"/>
      <c r="I1249" s="62"/>
      <c r="J1249" s="62"/>
      <c r="K1249" s="62"/>
      <c r="L1249" s="62"/>
      <c r="M1249" s="62"/>
      <c r="N1249" s="62"/>
      <c r="O1249" s="62"/>
      <c r="P1249" s="62"/>
      <c r="Q1249" s="62"/>
      <c r="R1249" s="62"/>
      <c r="S1249" s="62"/>
      <c r="T1249" s="62"/>
      <c r="U1249" s="62"/>
      <c r="V1249" s="62"/>
      <c r="W1249" s="62"/>
      <c r="X1249" s="62"/>
      <c r="Y1249" s="62"/>
      <c r="Z1249" s="62"/>
      <c r="AA1249" s="62"/>
      <c r="AB1249" s="62"/>
      <c r="AC1249" s="62"/>
      <c r="AD1249" s="62"/>
      <c r="AE1249" s="60"/>
    </row>
    <row r="1250">
      <c r="A1250" s="62"/>
      <c r="B1250" s="62"/>
      <c r="C1250" s="62"/>
      <c r="D1250" s="62"/>
      <c r="E1250" s="62"/>
      <c r="F1250" s="62"/>
      <c r="G1250" s="62"/>
      <c r="H1250" s="62"/>
      <c r="I1250" s="62"/>
      <c r="J1250" s="62"/>
      <c r="K1250" s="62"/>
      <c r="L1250" s="62"/>
      <c r="M1250" s="62"/>
      <c r="N1250" s="62"/>
      <c r="O1250" s="62"/>
      <c r="P1250" s="62"/>
      <c r="Q1250" s="62"/>
      <c r="R1250" s="62"/>
      <c r="S1250" s="62"/>
      <c r="T1250" s="62"/>
      <c r="U1250" s="62"/>
      <c r="V1250" s="62"/>
      <c r="W1250" s="62"/>
      <c r="X1250" s="62"/>
      <c r="Y1250" s="62"/>
      <c r="Z1250" s="62"/>
      <c r="AA1250" s="62"/>
      <c r="AB1250" s="62"/>
      <c r="AC1250" s="62"/>
      <c r="AD1250" s="62"/>
      <c r="AE1250" s="60"/>
    </row>
    <row r="1251">
      <c r="A1251" s="62"/>
      <c r="B1251" s="62"/>
      <c r="C1251" s="62"/>
      <c r="D1251" s="62"/>
      <c r="E1251" s="62"/>
      <c r="F1251" s="62"/>
      <c r="G1251" s="62"/>
      <c r="H1251" s="62"/>
      <c r="I1251" s="62"/>
      <c r="J1251" s="62"/>
      <c r="K1251" s="62"/>
      <c r="L1251" s="62"/>
      <c r="M1251" s="62"/>
      <c r="N1251" s="62"/>
      <c r="O1251" s="62"/>
      <c r="P1251" s="62"/>
      <c r="Q1251" s="62"/>
      <c r="R1251" s="62"/>
      <c r="S1251" s="62"/>
      <c r="T1251" s="62"/>
      <c r="U1251" s="62"/>
      <c r="V1251" s="62"/>
      <c r="W1251" s="62"/>
      <c r="X1251" s="62"/>
      <c r="Y1251" s="62"/>
      <c r="Z1251" s="62"/>
      <c r="AA1251" s="62"/>
      <c r="AB1251" s="62"/>
      <c r="AC1251" s="62"/>
      <c r="AD1251" s="62"/>
      <c r="AE1251" s="60"/>
    </row>
    <row r="1252">
      <c r="A1252" s="62"/>
      <c r="B1252" s="289" t="s">
        <v>13026</v>
      </c>
      <c r="C1252" s="60"/>
      <c r="D1252" s="60"/>
      <c r="E1252" s="60"/>
      <c r="F1252" s="60"/>
      <c r="G1252" s="60"/>
      <c r="H1252" s="60"/>
      <c r="I1252" s="60"/>
      <c r="J1252" s="60"/>
      <c r="K1252" s="62"/>
      <c r="L1252" s="62"/>
      <c r="M1252" s="62"/>
      <c r="N1252" s="62"/>
      <c r="O1252" s="62"/>
      <c r="P1252" s="62"/>
      <c r="Q1252" s="62"/>
      <c r="R1252" s="62"/>
      <c r="S1252" s="62"/>
      <c r="T1252" s="62"/>
      <c r="U1252" s="62"/>
      <c r="V1252" s="62"/>
      <c r="W1252" s="62"/>
      <c r="X1252" s="62"/>
      <c r="Y1252" s="62"/>
      <c r="Z1252" s="62"/>
      <c r="AA1252" s="62"/>
      <c r="AB1252" s="62"/>
      <c r="AC1252" s="62"/>
      <c r="AD1252" s="62"/>
      <c r="AE1252" s="60"/>
    </row>
    <row r="1253">
      <c r="A1253" s="62"/>
      <c r="B1253" s="60"/>
      <c r="C1253" s="60"/>
      <c r="D1253" s="60"/>
      <c r="E1253" s="60"/>
      <c r="F1253" s="60"/>
      <c r="G1253" s="60"/>
      <c r="H1253" s="60"/>
      <c r="I1253" s="60"/>
      <c r="J1253" s="60"/>
      <c r="K1253" s="62"/>
      <c r="L1253" s="62"/>
      <c r="M1253" s="62"/>
      <c r="N1253" s="62"/>
      <c r="O1253" s="62"/>
      <c r="P1253" s="62"/>
      <c r="Q1253" s="62"/>
      <c r="R1253" s="62"/>
      <c r="S1253" s="62"/>
      <c r="T1253" s="62"/>
      <c r="U1253" s="62"/>
      <c r="V1253" s="62"/>
      <c r="W1253" s="62"/>
      <c r="X1253" s="62"/>
      <c r="Y1253" s="62"/>
      <c r="Z1253" s="62"/>
      <c r="AA1253" s="62"/>
      <c r="AB1253" s="62"/>
      <c r="AC1253" s="62"/>
      <c r="AD1253" s="62"/>
      <c r="AE1253" s="60"/>
    </row>
    <row r="1254">
      <c r="A1254" s="62"/>
      <c r="B1254" s="60"/>
      <c r="C1254" s="289" t="s">
        <v>10056</v>
      </c>
      <c r="D1254" s="289" t="s">
        <v>13027</v>
      </c>
      <c r="E1254" s="60"/>
      <c r="F1254" s="289" t="s">
        <v>1423</v>
      </c>
      <c r="G1254" s="60"/>
      <c r="H1254" s="60"/>
      <c r="I1254" s="289" t="s">
        <v>13028</v>
      </c>
      <c r="J1254" s="60"/>
      <c r="K1254" s="62"/>
      <c r="L1254" s="62"/>
      <c r="M1254" s="62"/>
      <c r="N1254" s="62"/>
      <c r="O1254" s="62"/>
      <c r="P1254" s="62"/>
      <c r="Q1254" s="62"/>
      <c r="R1254" s="62"/>
      <c r="S1254" s="62"/>
      <c r="T1254" s="62"/>
      <c r="U1254" s="62"/>
      <c r="V1254" s="62"/>
      <c r="W1254" s="62"/>
      <c r="X1254" s="62"/>
      <c r="Y1254" s="62"/>
      <c r="Z1254" s="62"/>
      <c r="AA1254" s="62"/>
      <c r="AB1254" s="62"/>
      <c r="AC1254" s="62"/>
      <c r="AD1254" s="62"/>
      <c r="AE1254" s="60"/>
    </row>
    <row r="1255">
      <c r="A1255" s="62"/>
      <c r="B1255" s="60"/>
      <c r="C1255" s="60"/>
      <c r="D1255" s="60"/>
      <c r="E1255" s="289" t="s">
        <v>13029</v>
      </c>
      <c r="F1255" s="289" t="s">
        <v>10510</v>
      </c>
      <c r="G1255" s="289" t="s">
        <v>13030</v>
      </c>
      <c r="H1255" s="289" t="s">
        <v>7</v>
      </c>
      <c r="I1255" s="289" t="s">
        <v>11634</v>
      </c>
      <c r="J1255" s="60"/>
      <c r="K1255" s="62"/>
      <c r="L1255" s="62"/>
      <c r="M1255" s="62"/>
      <c r="N1255" s="62"/>
      <c r="O1255" s="62"/>
      <c r="P1255" s="62"/>
      <c r="Q1255" s="62"/>
      <c r="R1255" s="62"/>
      <c r="S1255" s="62"/>
      <c r="T1255" s="62"/>
      <c r="U1255" s="62"/>
      <c r="V1255" s="62"/>
      <c r="W1255" s="62"/>
      <c r="X1255" s="62"/>
      <c r="Y1255" s="62"/>
      <c r="Z1255" s="62"/>
      <c r="AA1255" s="62"/>
      <c r="AB1255" s="62"/>
      <c r="AC1255" s="62"/>
      <c r="AD1255" s="62"/>
      <c r="AE1255" s="60"/>
    </row>
    <row r="1256">
      <c r="A1256" s="62"/>
      <c r="B1256" s="60"/>
      <c r="C1256" s="289" t="s">
        <v>13031</v>
      </c>
      <c r="D1256" s="289" t="s">
        <v>13032</v>
      </c>
      <c r="E1256" s="302">
        <v>0.665</v>
      </c>
      <c r="F1256" s="303">
        <v>0.485</v>
      </c>
      <c r="G1256" s="302">
        <v>0.515</v>
      </c>
      <c r="H1256" s="303">
        <v>0.461</v>
      </c>
      <c r="I1256" s="294">
        <v>0.531</v>
      </c>
      <c r="J1256" s="289" t="s">
        <v>13033</v>
      </c>
      <c r="K1256" s="62"/>
      <c r="L1256" s="62"/>
      <c r="M1256" s="62"/>
      <c r="N1256" s="62"/>
      <c r="O1256" s="62"/>
      <c r="P1256" s="62"/>
      <c r="Q1256" s="62"/>
      <c r="R1256" s="62"/>
      <c r="S1256" s="62"/>
      <c r="T1256" s="62"/>
      <c r="U1256" s="62"/>
      <c r="V1256" s="62"/>
      <c r="W1256" s="62"/>
      <c r="X1256" s="62"/>
      <c r="Y1256" s="62"/>
      <c r="Z1256" s="62"/>
      <c r="AA1256" s="62"/>
      <c r="AB1256" s="62"/>
      <c r="AC1256" s="62"/>
      <c r="AD1256" s="62"/>
      <c r="AE1256" s="60"/>
    </row>
    <row r="1257">
      <c r="A1257" s="62"/>
      <c r="B1257" s="60"/>
      <c r="C1257" s="60"/>
      <c r="D1257" s="289" t="s">
        <v>13034</v>
      </c>
      <c r="E1257" s="302">
        <v>0.526</v>
      </c>
      <c r="F1257" s="303">
        <v>0.632</v>
      </c>
      <c r="G1257" s="303">
        <v>0.484</v>
      </c>
      <c r="H1257" s="302">
        <v>0.456</v>
      </c>
      <c r="I1257" s="294">
        <v>0.524</v>
      </c>
      <c r="J1257" s="289" t="s">
        <v>13035</v>
      </c>
      <c r="K1257" s="62"/>
      <c r="L1257" s="62"/>
      <c r="M1257" s="62"/>
      <c r="N1257" s="62"/>
      <c r="O1257" s="62"/>
      <c r="P1257" s="62"/>
      <c r="Q1257" s="62"/>
      <c r="R1257" s="62"/>
      <c r="S1257" s="62"/>
      <c r="T1257" s="62"/>
      <c r="U1257" s="62"/>
      <c r="V1257" s="62"/>
      <c r="W1257" s="62"/>
      <c r="X1257" s="62"/>
      <c r="Y1257" s="62"/>
      <c r="Z1257" s="62"/>
      <c r="AA1257" s="62"/>
      <c r="AB1257" s="62"/>
      <c r="AC1257" s="62"/>
      <c r="AD1257" s="62"/>
      <c r="AE1257" s="60"/>
    </row>
    <row r="1258">
      <c r="A1258" s="62"/>
      <c r="B1258" s="60"/>
      <c r="C1258" s="60"/>
      <c r="D1258" s="289" t="s">
        <v>13036</v>
      </c>
      <c r="E1258" s="303">
        <v>0.443</v>
      </c>
      <c r="F1258" s="303">
        <v>0.469</v>
      </c>
      <c r="G1258" s="302">
        <v>0.507</v>
      </c>
      <c r="H1258" s="303">
        <v>0.463</v>
      </c>
      <c r="I1258" s="294">
        <v>0.471</v>
      </c>
      <c r="J1258" s="289" t="s">
        <v>13037</v>
      </c>
      <c r="K1258" s="62"/>
      <c r="L1258" s="62"/>
      <c r="M1258" s="62"/>
      <c r="N1258" s="62"/>
      <c r="O1258" s="62"/>
      <c r="P1258" s="62"/>
      <c r="Q1258" s="62"/>
      <c r="R1258" s="62"/>
      <c r="S1258" s="62"/>
      <c r="T1258" s="62"/>
      <c r="U1258" s="62"/>
      <c r="V1258" s="62"/>
      <c r="W1258" s="62"/>
      <c r="X1258" s="62"/>
      <c r="Y1258" s="62"/>
      <c r="Z1258" s="62"/>
      <c r="AA1258" s="62"/>
      <c r="AB1258" s="62"/>
      <c r="AC1258" s="62"/>
      <c r="AD1258" s="62"/>
      <c r="AE1258" s="60"/>
    </row>
    <row r="1259">
      <c r="A1259" s="62"/>
      <c r="B1259" s="60"/>
      <c r="C1259" s="60"/>
      <c r="D1259" s="289" t="s">
        <v>13038</v>
      </c>
      <c r="E1259" s="302">
        <v>0.566</v>
      </c>
      <c r="F1259" s="303">
        <v>0.217</v>
      </c>
      <c r="G1259" s="303">
        <v>0.299</v>
      </c>
      <c r="H1259" s="303">
        <v>0.343</v>
      </c>
      <c r="I1259" s="294">
        <v>0.356</v>
      </c>
      <c r="J1259" s="289" t="s">
        <v>13039</v>
      </c>
      <c r="K1259" s="62"/>
      <c r="L1259" s="62"/>
      <c r="M1259" s="62"/>
      <c r="N1259" s="62"/>
      <c r="O1259" s="62"/>
      <c r="P1259" s="62"/>
      <c r="Q1259" s="62"/>
      <c r="R1259" s="62"/>
      <c r="S1259" s="62"/>
      <c r="T1259" s="62"/>
      <c r="U1259" s="62"/>
      <c r="V1259" s="62"/>
      <c r="W1259" s="62"/>
      <c r="X1259" s="62"/>
      <c r="Y1259" s="62"/>
      <c r="Z1259" s="62"/>
      <c r="AA1259" s="62"/>
      <c r="AB1259" s="62"/>
      <c r="AC1259" s="62"/>
      <c r="AD1259" s="62"/>
      <c r="AE1259" s="60"/>
    </row>
    <row r="1260">
      <c r="A1260" s="62"/>
      <c r="B1260" s="60"/>
      <c r="C1260" s="60"/>
      <c r="D1260" s="289" t="s">
        <v>13040</v>
      </c>
      <c r="E1260" s="301">
        <v>0.55</v>
      </c>
      <c r="F1260" s="294">
        <v>0.451</v>
      </c>
      <c r="G1260" s="294">
        <v>0.451</v>
      </c>
      <c r="H1260" s="294">
        <v>0.431</v>
      </c>
      <c r="I1260" s="294">
        <v>0.471</v>
      </c>
      <c r="J1260" s="289" t="s">
        <v>13041</v>
      </c>
      <c r="K1260" s="62"/>
      <c r="L1260" s="62"/>
      <c r="M1260" s="62"/>
      <c r="N1260" s="62"/>
      <c r="O1260" s="62"/>
      <c r="P1260" s="62"/>
      <c r="Q1260" s="62"/>
      <c r="R1260" s="62"/>
      <c r="S1260" s="62"/>
      <c r="T1260" s="62"/>
      <c r="U1260" s="62"/>
      <c r="V1260" s="62"/>
      <c r="W1260" s="62"/>
      <c r="X1260" s="62"/>
      <c r="Y1260" s="62"/>
      <c r="Z1260" s="62"/>
      <c r="AA1260" s="62"/>
      <c r="AB1260" s="62"/>
      <c r="AC1260" s="62"/>
      <c r="AD1260" s="62"/>
      <c r="AE1260" s="60"/>
    </row>
    <row r="1261">
      <c r="A1261" s="62"/>
      <c r="B1261" s="60"/>
      <c r="C1261" s="289" t="s">
        <v>13042</v>
      </c>
      <c r="D1261" s="289" t="s">
        <v>13032</v>
      </c>
      <c r="E1261" s="294">
        <v>0.725</v>
      </c>
      <c r="F1261" s="304">
        <v>536.0</v>
      </c>
      <c r="G1261" s="304">
        <v>539.0</v>
      </c>
      <c r="H1261" s="294">
        <v>0.486</v>
      </c>
      <c r="I1261" s="294">
        <v>0.571</v>
      </c>
      <c r="J1261" s="289" t="s">
        <v>13043</v>
      </c>
      <c r="K1261" s="62"/>
      <c r="L1261" s="62"/>
      <c r="M1261" s="62"/>
      <c r="N1261" s="62"/>
      <c r="O1261" s="62"/>
      <c r="P1261" s="62"/>
      <c r="Q1261" s="62"/>
      <c r="R1261" s="62"/>
      <c r="S1261" s="62"/>
      <c r="T1261" s="62"/>
      <c r="U1261" s="62"/>
      <c r="V1261" s="62"/>
      <c r="W1261" s="62"/>
      <c r="X1261" s="62"/>
      <c r="Y1261" s="62"/>
      <c r="Z1261" s="62"/>
      <c r="AA1261" s="62"/>
      <c r="AB1261" s="62"/>
      <c r="AC1261" s="62"/>
      <c r="AD1261" s="62"/>
      <c r="AE1261" s="60"/>
    </row>
    <row r="1262">
      <c r="A1262" s="62"/>
      <c r="B1262" s="60"/>
      <c r="C1262" s="60"/>
      <c r="D1262" s="289" t="s">
        <v>13034</v>
      </c>
      <c r="E1262" s="304">
        <v>626.0</v>
      </c>
      <c r="F1262" s="304">
        <v>659.0</v>
      </c>
      <c r="G1262" s="304">
        <v>441.0</v>
      </c>
      <c r="H1262" s="294">
        <v>0.457</v>
      </c>
      <c r="I1262" s="304">
        <v>546.0</v>
      </c>
      <c r="J1262" s="289" t="s">
        <v>13044</v>
      </c>
      <c r="K1262" s="62"/>
      <c r="L1262" s="62"/>
      <c r="M1262" s="62"/>
      <c r="N1262" s="62"/>
      <c r="O1262" s="62"/>
      <c r="P1262" s="62"/>
      <c r="Q1262" s="62"/>
      <c r="R1262" s="62"/>
      <c r="S1262" s="62"/>
      <c r="T1262" s="62"/>
      <c r="U1262" s="62"/>
      <c r="V1262" s="62"/>
      <c r="W1262" s="62"/>
      <c r="X1262" s="62"/>
      <c r="Y1262" s="62"/>
      <c r="Z1262" s="62"/>
      <c r="AA1262" s="62"/>
      <c r="AB1262" s="62"/>
      <c r="AC1262" s="62"/>
      <c r="AD1262" s="62"/>
      <c r="AE1262" s="60"/>
    </row>
    <row r="1263">
      <c r="A1263" s="62"/>
      <c r="B1263" s="60"/>
      <c r="C1263" s="60"/>
      <c r="D1263" s="289" t="s">
        <v>13036</v>
      </c>
      <c r="E1263" s="294">
        <v>0.54</v>
      </c>
      <c r="F1263" s="304">
        <v>449.0</v>
      </c>
      <c r="G1263" s="294">
        <v>0.461</v>
      </c>
      <c r="H1263" s="294">
        <v>0.432</v>
      </c>
      <c r="I1263" s="294">
        <v>0.47</v>
      </c>
      <c r="J1263" s="289" t="s">
        <v>13045</v>
      </c>
      <c r="K1263" s="62"/>
      <c r="L1263" s="62"/>
      <c r="M1263" s="62"/>
      <c r="N1263" s="62"/>
      <c r="O1263" s="62"/>
      <c r="P1263" s="62"/>
      <c r="Q1263" s="62"/>
      <c r="R1263" s="62"/>
      <c r="S1263" s="62"/>
      <c r="T1263" s="62"/>
      <c r="U1263" s="62"/>
      <c r="V1263" s="62"/>
      <c r="W1263" s="62"/>
      <c r="X1263" s="62"/>
      <c r="Y1263" s="62"/>
      <c r="Z1263" s="62"/>
      <c r="AA1263" s="62"/>
      <c r="AB1263" s="62"/>
      <c r="AC1263" s="62"/>
      <c r="AD1263" s="62"/>
      <c r="AE1263" s="60"/>
    </row>
    <row r="1264">
      <c r="A1264" s="62"/>
      <c r="B1264" s="60"/>
      <c r="C1264" s="60"/>
      <c r="D1264" s="289" t="s">
        <v>13046</v>
      </c>
      <c r="E1264" s="304">
        <v>585.0</v>
      </c>
      <c r="F1264" s="294">
        <v>0.255</v>
      </c>
      <c r="G1264" s="304">
        <v>325.0</v>
      </c>
      <c r="H1264" s="294">
        <v>0.437</v>
      </c>
      <c r="I1264" s="294">
        <v>0.4</v>
      </c>
      <c r="J1264" s="289" t="s">
        <v>13047</v>
      </c>
      <c r="K1264" s="62"/>
      <c r="L1264" s="62"/>
      <c r="M1264" s="62"/>
      <c r="N1264" s="62"/>
      <c r="O1264" s="62"/>
      <c r="P1264" s="62"/>
      <c r="Q1264" s="62"/>
      <c r="R1264" s="62"/>
      <c r="S1264" s="62"/>
      <c r="T1264" s="62"/>
      <c r="U1264" s="62"/>
      <c r="V1264" s="62"/>
      <c r="W1264" s="62"/>
      <c r="X1264" s="62"/>
      <c r="Y1264" s="62"/>
      <c r="Z1264" s="62"/>
      <c r="AA1264" s="62"/>
      <c r="AB1264" s="62"/>
      <c r="AC1264" s="62"/>
      <c r="AD1264" s="62"/>
      <c r="AE1264" s="60"/>
    </row>
    <row r="1265">
      <c r="A1265" s="62"/>
      <c r="B1265" s="60"/>
      <c r="C1265" s="60"/>
      <c r="D1265" s="289" t="s">
        <v>13040</v>
      </c>
      <c r="E1265" s="294">
        <v>0.619</v>
      </c>
      <c r="F1265" s="294">
        <v>0.475</v>
      </c>
      <c r="G1265" s="304">
        <v>441.0</v>
      </c>
      <c r="H1265" s="294">
        <v>0.453</v>
      </c>
      <c r="I1265" s="294">
        <v>0.497</v>
      </c>
      <c r="J1265" s="289" t="s">
        <v>13048</v>
      </c>
      <c r="K1265" s="62"/>
      <c r="L1265" s="62"/>
      <c r="M1265" s="62"/>
      <c r="N1265" s="62"/>
      <c r="O1265" s="62"/>
      <c r="P1265" s="62"/>
      <c r="Q1265" s="62"/>
      <c r="R1265" s="62"/>
      <c r="S1265" s="62"/>
      <c r="T1265" s="62"/>
      <c r="U1265" s="62"/>
      <c r="V1265" s="62"/>
      <c r="W1265" s="62"/>
      <c r="X1265" s="62"/>
      <c r="Y1265" s="62"/>
      <c r="Z1265" s="62"/>
      <c r="AA1265" s="62"/>
      <c r="AB1265" s="62"/>
      <c r="AC1265" s="62"/>
      <c r="AD1265" s="62"/>
      <c r="AE1265" s="60"/>
    </row>
    <row r="1266">
      <c r="A1266" s="62"/>
      <c r="B1266" s="60"/>
      <c r="C1266" s="289" t="s">
        <v>12152</v>
      </c>
      <c r="D1266" s="289" t="s">
        <v>13032</v>
      </c>
      <c r="E1266" s="294">
        <v>0.613</v>
      </c>
      <c r="F1266" s="294">
        <v>0.327</v>
      </c>
      <c r="G1266" s="294">
        <v>0.457</v>
      </c>
      <c r="H1266" s="294">
        <v>0.353</v>
      </c>
      <c r="I1266" s="294">
        <v>0.438</v>
      </c>
      <c r="J1266" s="289" t="s">
        <v>13049</v>
      </c>
      <c r="K1266" s="62"/>
      <c r="L1266" s="62"/>
      <c r="M1266" s="62"/>
      <c r="N1266" s="62"/>
      <c r="O1266" s="62"/>
      <c r="P1266" s="62"/>
      <c r="Q1266" s="62"/>
      <c r="R1266" s="62"/>
      <c r="S1266" s="62"/>
      <c r="T1266" s="62"/>
      <c r="U1266" s="62"/>
      <c r="V1266" s="62"/>
      <c r="W1266" s="62"/>
      <c r="X1266" s="62"/>
      <c r="Y1266" s="62"/>
      <c r="Z1266" s="62"/>
      <c r="AA1266" s="62"/>
      <c r="AB1266" s="62"/>
      <c r="AC1266" s="62"/>
      <c r="AD1266" s="62"/>
      <c r="AE1266" s="60"/>
    </row>
    <row r="1267">
      <c r="A1267" s="62"/>
      <c r="B1267" s="60"/>
      <c r="C1267" s="60"/>
      <c r="D1267" s="289" t="s">
        <v>13034</v>
      </c>
      <c r="E1267" s="304">
        <v>352.0</v>
      </c>
      <c r="F1267" s="294">
        <v>0.556</v>
      </c>
      <c r="G1267" s="304">
        <v>281.0</v>
      </c>
      <c r="H1267" s="294">
        <v>0.235</v>
      </c>
      <c r="I1267" s="294">
        <v>0.356</v>
      </c>
      <c r="J1267" s="289" t="s">
        <v>13050</v>
      </c>
      <c r="K1267" s="62"/>
      <c r="L1267" s="62"/>
      <c r="M1267" s="62"/>
      <c r="N1267" s="62"/>
      <c r="O1267" s="62"/>
      <c r="P1267" s="62"/>
      <c r="Q1267" s="62"/>
      <c r="R1267" s="62"/>
      <c r="S1267" s="62"/>
      <c r="T1267" s="62"/>
      <c r="U1267" s="62"/>
      <c r="V1267" s="62"/>
      <c r="W1267" s="62"/>
      <c r="X1267" s="62"/>
      <c r="Y1267" s="62"/>
      <c r="Z1267" s="62"/>
      <c r="AA1267" s="62"/>
      <c r="AB1267" s="62"/>
      <c r="AC1267" s="62"/>
      <c r="AD1267" s="62"/>
      <c r="AE1267" s="60"/>
    </row>
    <row r="1268">
      <c r="A1268" s="62"/>
      <c r="B1268" s="60"/>
      <c r="C1268" s="60"/>
      <c r="D1268" s="289" t="s">
        <v>13036</v>
      </c>
      <c r="E1268" s="294">
        <v>0.245</v>
      </c>
      <c r="F1268" s="294">
        <v>0.129</v>
      </c>
      <c r="G1268" s="304">
        <v>206.0</v>
      </c>
      <c r="H1268" s="294">
        <v>0.228</v>
      </c>
      <c r="I1268" s="294">
        <v>0.202</v>
      </c>
      <c r="J1268" s="289" t="s">
        <v>13051</v>
      </c>
      <c r="K1268" s="62"/>
      <c r="L1268" s="62"/>
      <c r="M1268" s="62"/>
      <c r="N1268" s="62"/>
      <c r="O1268" s="62"/>
      <c r="P1268" s="62"/>
      <c r="Q1268" s="62"/>
      <c r="R1268" s="62"/>
      <c r="S1268" s="62"/>
      <c r="T1268" s="62"/>
      <c r="U1268" s="62"/>
      <c r="V1268" s="62"/>
      <c r="W1268" s="62"/>
      <c r="X1268" s="62"/>
      <c r="Y1268" s="62"/>
      <c r="Z1268" s="62"/>
      <c r="AA1268" s="62"/>
      <c r="AB1268" s="62"/>
      <c r="AC1268" s="62"/>
      <c r="AD1268" s="62"/>
      <c r="AE1268" s="60"/>
    </row>
    <row r="1269">
      <c r="A1269" s="62"/>
      <c r="B1269" s="60"/>
      <c r="C1269" s="60"/>
      <c r="D1269" s="289" t="s">
        <v>13038</v>
      </c>
      <c r="E1269" s="302">
        <v>0.389</v>
      </c>
      <c r="F1269" s="294">
        <v>0.0</v>
      </c>
      <c r="G1269" s="305">
        <v>0.0</v>
      </c>
      <c r="H1269" s="297">
        <v>0.1019</v>
      </c>
      <c r="I1269" s="294">
        <v>0.102</v>
      </c>
      <c r="J1269" s="289" t="s">
        <v>13052</v>
      </c>
      <c r="K1269" s="62"/>
      <c r="L1269" s="62"/>
      <c r="M1269" s="62"/>
      <c r="N1269" s="62"/>
      <c r="O1269" s="62"/>
      <c r="P1269" s="62"/>
      <c r="Q1269" s="62"/>
      <c r="R1269" s="62"/>
      <c r="S1269" s="62"/>
      <c r="T1269" s="62"/>
      <c r="U1269" s="62"/>
      <c r="V1269" s="62"/>
      <c r="W1269" s="62"/>
      <c r="X1269" s="62"/>
      <c r="Y1269" s="62"/>
      <c r="Z1269" s="62"/>
      <c r="AA1269" s="62"/>
      <c r="AB1269" s="62"/>
      <c r="AC1269" s="62"/>
      <c r="AD1269" s="62"/>
      <c r="AE1269" s="60"/>
    </row>
    <row r="1270">
      <c r="A1270" s="62"/>
      <c r="B1270" s="60"/>
      <c r="C1270" s="60"/>
      <c r="D1270" s="289" t="s">
        <v>13040</v>
      </c>
      <c r="E1270" s="294">
        <v>0.4</v>
      </c>
      <c r="F1270" s="294">
        <v>0.253</v>
      </c>
      <c r="G1270" s="294">
        <v>1236.0</v>
      </c>
      <c r="H1270" s="294">
        <v>0.208</v>
      </c>
      <c r="I1270" s="294">
        <v>0.208</v>
      </c>
      <c r="J1270" s="289" t="s">
        <v>13053</v>
      </c>
      <c r="K1270" s="62"/>
      <c r="L1270" s="62"/>
      <c r="M1270" s="62"/>
      <c r="N1270" s="62"/>
      <c r="O1270" s="62"/>
      <c r="P1270" s="62"/>
      <c r="Q1270" s="62"/>
      <c r="R1270" s="62"/>
      <c r="S1270" s="62"/>
      <c r="T1270" s="62"/>
      <c r="U1270" s="62"/>
      <c r="V1270" s="62"/>
      <c r="W1270" s="62"/>
      <c r="X1270" s="62"/>
      <c r="Y1270" s="62"/>
      <c r="Z1270" s="62"/>
      <c r="AA1270" s="62"/>
      <c r="AB1270" s="62"/>
      <c r="AC1270" s="62"/>
      <c r="AD1270" s="62"/>
      <c r="AE1270" s="60"/>
    </row>
    <row r="1271">
      <c r="A1271" s="62"/>
      <c r="B1271" s="60"/>
      <c r="C1271" s="289" t="s">
        <v>10502</v>
      </c>
      <c r="D1271" s="289" t="s">
        <v>13032</v>
      </c>
      <c r="E1271" s="294">
        <v>0.4</v>
      </c>
      <c r="F1271" s="302">
        <v>0.051</v>
      </c>
      <c r="G1271" s="302">
        <v>0.085</v>
      </c>
      <c r="H1271" s="294">
        <v>0.008</v>
      </c>
      <c r="I1271" s="294">
        <v>0.136</v>
      </c>
      <c r="J1271" s="289" t="s">
        <v>13054</v>
      </c>
      <c r="K1271" s="62"/>
      <c r="L1271" s="62"/>
      <c r="M1271" s="62"/>
      <c r="N1271" s="62"/>
      <c r="O1271" s="62"/>
      <c r="P1271" s="62"/>
      <c r="Q1271" s="62"/>
      <c r="R1271" s="62"/>
      <c r="S1271" s="62"/>
      <c r="T1271" s="62"/>
      <c r="U1271" s="62"/>
      <c r="V1271" s="62"/>
      <c r="W1271" s="62"/>
      <c r="X1271" s="62"/>
      <c r="Y1271" s="62"/>
      <c r="Z1271" s="62"/>
      <c r="AA1271" s="62"/>
      <c r="AB1271" s="62"/>
      <c r="AC1271" s="62"/>
      <c r="AD1271" s="62"/>
      <c r="AE1271" s="60"/>
    </row>
    <row r="1272">
      <c r="A1272" s="62"/>
      <c r="B1272" s="60"/>
      <c r="C1272" s="60"/>
      <c r="D1272" s="289" t="s">
        <v>13034</v>
      </c>
      <c r="E1272" s="302">
        <v>0.085</v>
      </c>
      <c r="F1272" s="294">
        <v>0.566</v>
      </c>
      <c r="G1272" s="294">
        <v>0.202</v>
      </c>
      <c r="H1272" s="294">
        <v>0.094</v>
      </c>
      <c r="I1272" s="294">
        <v>0.237</v>
      </c>
      <c r="J1272" s="289" t="s">
        <v>13055</v>
      </c>
      <c r="K1272" s="62"/>
      <c r="L1272" s="62"/>
      <c r="M1272" s="62"/>
      <c r="N1272" s="62"/>
      <c r="O1272" s="62"/>
      <c r="P1272" s="62"/>
      <c r="Q1272" s="62"/>
      <c r="R1272" s="62"/>
      <c r="S1272" s="62"/>
      <c r="T1272" s="62"/>
      <c r="U1272" s="62"/>
      <c r="V1272" s="62"/>
      <c r="W1272" s="62"/>
      <c r="X1272" s="62"/>
      <c r="Y1272" s="62"/>
      <c r="Z1272" s="62"/>
      <c r="AA1272" s="62"/>
      <c r="AB1272" s="62"/>
      <c r="AC1272" s="62"/>
      <c r="AD1272" s="62"/>
      <c r="AE1272" s="60"/>
    </row>
    <row r="1273">
      <c r="A1273" s="62"/>
      <c r="B1273" s="60"/>
      <c r="C1273" s="60"/>
      <c r="D1273" s="289" t="s">
        <v>13036</v>
      </c>
      <c r="E1273" s="294">
        <v>0.0</v>
      </c>
      <c r="F1273" s="294">
        <v>0.074</v>
      </c>
      <c r="G1273" s="302">
        <v>0.038</v>
      </c>
      <c r="H1273" s="294">
        <v>0.067</v>
      </c>
      <c r="I1273" s="294">
        <v>0.045</v>
      </c>
      <c r="J1273" s="289" t="s">
        <v>13056</v>
      </c>
      <c r="K1273" s="62"/>
      <c r="L1273" s="62"/>
      <c r="M1273" s="62"/>
      <c r="N1273" s="62"/>
      <c r="O1273" s="62"/>
      <c r="P1273" s="62"/>
      <c r="Q1273" s="62"/>
      <c r="R1273" s="62"/>
      <c r="S1273" s="62"/>
      <c r="T1273" s="62"/>
      <c r="U1273" s="62"/>
      <c r="V1273" s="62"/>
      <c r="W1273" s="62"/>
      <c r="X1273" s="62"/>
      <c r="Y1273" s="62"/>
      <c r="Z1273" s="62"/>
      <c r="AA1273" s="62"/>
      <c r="AB1273" s="62"/>
      <c r="AC1273" s="62"/>
      <c r="AD1273" s="62"/>
      <c r="AE1273" s="60"/>
    </row>
    <row r="1274">
      <c r="A1274" s="62"/>
      <c r="B1274" s="60"/>
      <c r="C1274" s="60"/>
      <c r="D1274" s="289" t="s">
        <v>13038</v>
      </c>
      <c r="E1274" s="301">
        <v>0.2</v>
      </c>
      <c r="F1274" s="294">
        <v>0.0</v>
      </c>
      <c r="G1274" s="294">
        <v>0.0</v>
      </c>
      <c r="H1274" s="294">
        <v>0.0</v>
      </c>
      <c r="I1274" s="297">
        <v>0.05</v>
      </c>
      <c r="J1274" s="289" t="s">
        <v>13057</v>
      </c>
      <c r="K1274" s="62"/>
      <c r="L1274" s="62"/>
      <c r="M1274" s="62"/>
      <c r="N1274" s="62"/>
      <c r="O1274" s="62"/>
      <c r="P1274" s="62"/>
      <c r="Q1274" s="62"/>
      <c r="R1274" s="62"/>
      <c r="S1274" s="62"/>
      <c r="T1274" s="62"/>
      <c r="U1274" s="62"/>
      <c r="V1274" s="62"/>
      <c r="W1274" s="62"/>
      <c r="X1274" s="62"/>
      <c r="Y1274" s="62"/>
      <c r="Z1274" s="62"/>
      <c r="AA1274" s="62"/>
      <c r="AB1274" s="62"/>
      <c r="AC1274" s="62"/>
      <c r="AD1274" s="62"/>
      <c r="AE1274" s="60"/>
    </row>
    <row r="1275">
      <c r="A1275" s="62"/>
      <c r="B1275" s="60"/>
      <c r="C1275" s="60"/>
      <c r="D1275" s="289" t="s">
        <v>13040</v>
      </c>
      <c r="E1275" s="294">
        <v>0.171</v>
      </c>
      <c r="F1275" s="304">
        <v>173.0</v>
      </c>
      <c r="G1275" s="304">
        <v>81.0</v>
      </c>
      <c r="H1275" s="304">
        <v>42.0</v>
      </c>
      <c r="I1275" s="294">
        <v>0.117</v>
      </c>
      <c r="J1275" s="289" t="s">
        <v>13058</v>
      </c>
      <c r="K1275" s="62"/>
      <c r="L1275" s="62"/>
      <c r="M1275" s="62"/>
      <c r="N1275" s="62"/>
      <c r="O1275" s="62"/>
      <c r="P1275" s="62"/>
      <c r="Q1275" s="62"/>
      <c r="R1275" s="62"/>
      <c r="S1275" s="62"/>
      <c r="T1275" s="62"/>
      <c r="U1275" s="62"/>
      <c r="V1275" s="62"/>
      <c r="W1275" s="62"/>
      <c r="X1275" s="62"/>
      <c r="Y1275" s="62"/>
      <c r="Z1275" s="62"/>
      <c r="AA1275" s="62"/>
      <c r="AB1275" s="62"/>
      <c r="AC1275" s="62"/>
      <c r="AD1275" s="62"/>
      <c r="AE1275" s="60"/>
    </row>
    <row r="1276">
      <c r="A1276" s="62"/>
      <c r="B1276" s="60"/>
      <c r="C1276" s="289" t="s">
        <v>12955</v>
      </c>
      <c r="D1276" s="289" t="s">
        <v>13032</v>
      </c>
      <c r="E1276" s="301">
        <v>0.6</v>
      </c>
      <c r="F1276" s="294">
        <v>0.199</v>
      </c>
      <c r="G1276" s="302">
        <v>0.095</v>
      </c>
      <c r="H1276" s="294">
        <v>0.065</v>
      </c>
      <c r="I1276" s="294">
        <v>0.24</v>
      </c>
      <c r="J1276" s="289" t="s">
        <v>13059</v>
      </c>
      <c r="K1276" s="62"/>
      <c r="L1276" s="62"/>
      <c r="M1276" s="62"/>
      <c r="N1276" s="62"/>
      <c r="O1276" s="62"/>
      <c r="P1276" s="62"/>
      <c r="Q1276" s="62"/>
      <c r="R1276" s="62"/>
      <c r="S1276" s="62"/>
      <c r="T1276" s="62"/>
      <c r="U1276" s="62"/>
      <c r="V1276" s="62"/>
      <c r="W1276" s="62"/>
      <c r="X1276" s="62"/>
      <c r="Y1276" s="62"/>
      <c r="Z1276" s="62"/>
      <c r="AA1276" s="62"/>
      <c r="AB1276" s="62"/>
      <c r="AC1276" s="62"/>
      <c r="AD1276" s="62"/>
      <c r="AE1276" s="60"/>
    </row>
    <row r="1277">
      <c r="A1277" s="62"/>
      <c r="B1277" s="60"/>
      <c r="C1277" s="60"/>
      <c r="D1277" s="289" t="s">
        <v>13034</v>
      </c>
      <c r="E1277" s="294">
        <v>0.5</v>
      </c>
      <c r="F1277" s="294">
        <v>0.63</v>
      </c>
      <c r="G1277" s="294">
        <v>0.24</v>
      </c>
      <c r="H1277" s="304">
        <v>92.0</v>
      </c>
      <c r="I1277" s="294">
        <v>0.366</v>
      </c>
      <c r="J1277" s="289" t="s">
        <v>13060</v>
      </c>
      <c r="K1277" s="62"/>
      <c r="L1277" s="62"/>
      <c r="M1277" s="62"/>
      <c r="N1277" s="62"/>
      <c r="O1277" s="62"/>
      <c r="P1277" s="62"/>
      <c r="Q1277" s="62"/>
      <c r="R1277" s="62"/>
      <c r="S1277" s="62"/>
      <c r="T1277" s="62"/>
      <c r="U1277" s="62"/>
      <c r="V1277" s="62"/>
      <c r="W1277" s="62"/>
      <c r="X1277" s="62"/>
      <c r="Y1277" s="62"/>
      <c r="Z1277" s="62"/>
      <c r="AA1277" s="62"/>
      <c r="AB1277" s="62"/>
      <c r="AC1277" s="62"/>
      <c r="AD1277" s="62"/>
      <c r="AE1277" s="60"/>
    </row>
    <row r="1278">
      <c r="A1278" s="62"/>
      <c r="B1278" s="60"/>
      <c r="C1278" s="60"/>
      <c r="D1278" s="289" t="s">
        <v>13036</v>
      </c>
      <c r="E1278" s="294">
        <v>0.289</v>
      </c>
      <c r="F1278" s="294">
        <v>0.124</v>
      </c>
      <c r="G1278" s="294">
        <v>0.101</v>
      </c>
      <c r="H1278" s="294">
        <v>0.119</v>
      </c>
      <c r="I1278" s="294">
        <v>0.158</v>
      </c>
      <c r="J1278" s="289" t="s">
        <v>13061</v>
      </c>
      <c r="K1278" s="62"/>
      <c r="L1278" s="62"/>
      <c r="M1278" s="62"/>
      <c r="N1278" s="62"/>
      <c r="O1278" s="62"/>
      <c r="P1278" s="62"/>
      <c r="Q1278" s="62"/>
      <c r="R1278" s="62"/>
      <c r="S1278" s="62"/>
      <c r="T1278" s="62"/>
      <c r="U1278" s="62"/>
      <c r="V1278" s="62"/>
      <c r="W1278" s="62"/>
      <c r="X1278" s="62"/>
      <c r="Y1278" s="62"/>
      <c r="Z1278" s="62"/>
      <c r="AA1278" s="62"/>
      <c r="AB1278" s="62"/>
      <c r="AC1278" s="62"/>
      <c r="AD1278" s="62"/>
      <c r="AE1278" s="60"/>
    </row>
    <row r="1279">
      <c r="A1279" s="62"/>
      <c r="B1279" s="60"/>
      <c r="C1279" s="60"/>
      <c r="D1279" s="289" t="s">
        <v>13038</v>
      </c>
      <c r="E1279" s="294">
        <v>0.584</v>
      </c>
      <c r="F1279" s="294">
        <v>0.0</v>
      </c>
      <c r="G1279" s="294">
        <v>0.0</v>
      </c>
      <c r="H1279" s="302">
        <v>0.056</v>
      </c>
      <c r="I1279" s="294">
        <v>0.16</v>
      </c>
      <c r="J1279" s="289" t="s">
        <v>13062</v>
      </c>
      <c r="K1279" s="62"/>
      <c r="L1279" s="62"/>
      <c r="M1279" s="62"/>
      <c r="N1279" s="62"/>
      <c r="O1279" s="62"/>
      <c r="P1279" s="62"/>
      <c r="Q1279" s="62"/>
      <c r="R1279" s="62"/>
      <c r="S1279" s="62"/>
      <c r="T1279" s="62"/>
      <c r="U1279" s="62"/>
      <c r="V1279" s="62"/>
      <c r="W1279" s="62"/>
      <c r="X1279" s="62"/>
      <c r="Y1279" s="62"/>
      <c r="Z1279" s="62"/>
      <c r="AA1279" s="62"/>
      <c r="AB1279" s="62"/>
      <c r="AC1279" s="62"/>
      <c r="AD1279" s="62"/>
      <c r="AE1279" s="60"/>
    </row>
    <row r="1280">
      <c r="A1280" s="62"/>
      <c r="B1280" s="60"/>
      <c r="C1280" s="60"/>
      <c r="D1280" s="289" t="s">
        <v>13040</v>
      </c>
      <c r="E1280" s="304">
        <v>494.0</v>
      </c>
      <c r="F1280" s="294">
        <v>0.238</v>
      </c>
      <c r="G1280" s="304">
        <v>109.0</v>
      </c>
      <c r="H1280" s="294">
        <v>0.083</v>
      </c>
      <c r="I1280" s="294">
        <v>0.231</v>
      </c>
      <c r="J1280" s="289" t="s">
        <v>13063</v>
      </c>
      <c r="K1280" s="62"/>
      <c r="L1280" s="62"/>
      <c r="M1280" s="62"/>
      <c r="N1280" s="62"/>
      <c r="O1280" s="62"/>
      <c r="P1280" s="62"/>
      <c r="Q1280" s="62"/>
      <c r="R1280" s="62"/>
      <c r="S1280" s="62"/>
      <c r="T1280" s="62"/>
      <c r="U1280" s="62"/>
      <c r="V1280" s="62"/>
      <c r="W1280" s="62"/>
      <c r="X1280" s="62"/>
      <c r="Y1280" s="62"/>
      <c r="Z1280" s="62"/>
      <c r="AA1280" s="62"/>
      <c r="AB1280" s="62"/>
      <c r="AC1280" s="62"/>
      <c r="AD1280" s="62"/>
      <c r="AE1280" s="60"/>
    </row>
    <row r="1281">
      <c r="A1281" s="62"/>
      <c r="B1281" s="60"/>
      <c r="C1281" s="289" t="s">
        <v>12969</v>
      </c>
      <c r="D1281" s="289" t="s">
        <v>13032</v>
      </c>
      <c r="E1281" s="304">
        <v>53.0</v>
      </c>
      <c r="F1281" s="294">
        <v>1071.0</v>
      </c>
      <c r="G1281" s="304">
        <v>71.0</v>
      </c>
      <c r="H1281" s="294">
        <v>0.076</v>
      </c>
      <c r="I1281" s="289" t="s">
        <v>13064</v>
      </c>
      <c r="J1281" s="60"/>
      <c r="K1281" s="62"/>
      <c r="L1281" s="62"/>
      <c r="M1281" s="62"/>
      <c r="N1281" s="62"/>
      <c r="O1281" s="62"/>
      <c r="P1281" s="62"/>
      <c r="Q1281" s="62"/>
      <c r="R1281" s="62"/>
      <c r="S1281" s="62"/>
      <c r="T1281" s="62"/>
      <c r="U1281" s="62"/>
      <c r="V1281" s="62"/>
      <c r="W1281" s="62"/>
      <c r="X1281" s="62"/>
      <c r="Y1281" s="62"/>
      <c r="Z1281" s="62"/>
      <c r="AA1281" s="62"/>
      <c r="AB1281" s="62"/>
      <c r="AC1281" s="62"/>
      <c r="AD1281" s="62"/>
      <c r="AE1281" s="60"/>
    </row>
    <row r="1282">
      <c r="A1282" s="62"/>
      <c r="B1282" s="60"/>
      <c r="C1282" s="60"/>
      <c r="D1282" s="289" t="s">
        <v>13034</v>
      </c>
      <c r="E1282" s="294">
        <v>0.001</v>
      </c>
      <c r="F1282" s="289" t="s">
        <v>13065</v>
      </c>
      <c r="G1282" s="294">
        <v>1021.0</v>
      </c>
      <c r="H1282" s="294">
        <v>0.013</v>
      </c>
      <c r="I1282" s="294">
        <v>0.01</v>
      </c>
      <c r="J1282" s="60"/>
      <c r="K1282" s="62"/>
      <c r="L1282" s="62"/>
      <c r="M1282" s="62"/>
      <c r="N1282" s="62"/>
      <c r="O1282" s="62"/>
      <c r="P1282" s="62"/>
      <c r="Q1282" s="62"/>
      <c r="R1282" s="62"/>
      <c r="S1282" s="62"/>
      <c r="T1282" s="62"/>
      <c r="U1282" s="62"/>
      <c r="V1282" s="62"/>
      <c r="W1282" s="62"/>
      <c r="X1282" s="62"/>
      <c r="Y1282" s="62"/>
      <c r="Z1282" s="62"/>
      <c r="AA1282" s="62"/>
      <c r="AB1282" s="62"/>
      <c r="AC1282" s="62"/>
      <c r="AD1282" s="62"/>
      <c r="AE1282" s="60"/>
    </row>
    <row r="1283">
      <c r="A1283" s="62"/>
      <c r="B1283" s="60"/>
      <c r="C1283" s="60"/>
      <c r="D1283" s="289" t="s">
        <v>13036</v>
      </c>
      <c r="E1283" s="304">
        <v>2.0</v>
      </c>
      <c r="F1283" s="294">
        <v>0.004</v>
      </c>
      <c r="G1283" s="294">
        <v>0.0</v>
      </c>
      <c r="H1283" s="294">
        <v>0.005</v>
      </c>
      <c r="I1283" s="294">
        <v>0.003</v>
      </c>
      <c r="J1283" s="60"/>
      <c r="K1283" s="62"/>
      <c r="L1283" s="62"/>
      <c r="M1283" s="62"/>
      <c r="N1283" s="62"/>
      <c r="O1283" s="62"/>
      <c r="P1283" s="62"/>
      <c r="Q1283" s="62"/>
      <c r="R1283" s="62"/>
      <c r="S1283" s="62"/>
      <c r="T1283" s="62"/>
      <c r="U1283" s="62"/>
      <c r="V1283" s="62"/>
      <c r="W1283" s="62"/>
      <c r="X1283" s="62"/>
      <c r="Y1283" s="62"/>
      <c r="Z1283" s="62"/>
      <c r="AA1283" s="62"/>
      <c r="AB1283" s="62"/>
      <c r="AC1283" s="62"/>
      <c r="AD1283" s="62"/>
      <c r="AE1283" s="60"/>
    </row>
    <row r="1284">
      <c r="A1284" s="62"/>
      <c r="B1284" s="60"/>
      <c r="C1284" s="60"/>
      <c r="D1284" s="289" t="s">
        <v>13038</v>
      </c>
      <c r="E1284" s="304">
        <v>9.0</v>
      </c>
      <c r="F1284" s="294">
        <v>0.0</v>
      </c>
      <c r="G1284" s="304">
        <v>4.0</v>
      </c>
      <c r="H1284" s="289" t="s">
        <v>13066</v>
      </c>
      <c r="I1284" s="294">
        <v>0.005</v>
      </c>
      <c r="J1284" s="60"/>
      <c r="K1284" s="62"/>
      <c r="L1284" s="62"/>
      <c r="M1284" s="62"/>
      <c r="N1284" s="62"/>
      <c r="O1284" s="62"/>
      <c r="P1284" s="62"/>
      <c r="Q1284" s="62"/>
      <c r="R1284" s="62"/>
      <c r="S1284" s="62"/>
      <c r="T1284" s="62"/>
      <c r="U1284" s="62"/>
      <c r="V1284" s="62"/>
      <c r="W1284" s="62"/>
      <c r="X1284" s="62"/>
      <c r="Y1284" s="62"/>
      <c r="Z1284" s="62"/>
      <c r="AA1284" s="62"/>
      <c r="AB1284" s="62"/>
      <c r="AC1284" s="62"/>
      <c r="AD1284" s="62"/>
      <c r="AE1284" s="60"/>
    </row>
    <row r="1285">
      <c r="A1285" s="62"/>
      <c r="B1285" s="60"/>
      <c r="C1285" s="60"/>
      <c r="D1285" s="289" t="s">
        <v>13040</v>
      </c>
      <c r="E1285" s="294">
        <v>0.016</v>
      </c>
      <c r="F1285" s="294">
        <v>0.02</v>
      </c>
      <c r="G1285" s="294">
        <v>0.024</v>
      </c>
      <c r="H1285" s="294">
        <v>0.025</v>
      </c>
      <c r="I1285" s="289" t="s">
        <v>13067</v>
      </c>
      <c r="J1285" s="60"/>
      <c r="K1285" s="62"/>
      <c r="L1285" s="62"/>
      <c r="M1285" s="62"/>
      <c r="N1285" s="62"/>
      <c r="O1285" s="62"/>
      <c r="P1285" s="62"/>
      <c r="Q1285" s="62"/>
      <c r="R1285" s="62"/>
      <c r="S1285" s="62"/>
      <c r="T1285" s="62"/>
      <c r="U1285" s="62"/>
      <c r="V1285" s="62"/>
      <c r="W1285" s="62"/>
      <c r="X1285" s="62"/>
      <c r="Y1285" s="62"/>
      <c r="Z1285" s="62"/>
      <c r="AA1285" s="62"/>
      <c r="AB1285" s="62"/>
      <c r="AC1285" s="62"/>
      <c r="AD1285" s="62"/>
      <c r="AE1285" s="60"/>
    </row>
    <row r="1286">
      <c r="A1286" s="62"/>
      <c r="B1286" s="62"/>
      <c r="C1286" s="62"/>
      <c r="D1286" s="62"/>
      <c r="E1286" s="62"/>
      <c r="F1286" s="62"/>
      <c r="G1286" s="62"/>
      <c r="H1286" s="62"/>
      <c r="I1286" s="62"/>
      <c r="J1286" s="62"/>
      <c r="K1286" s="62"/>
      <c r="L1286" s="62"/>
      <c r="M1286" s="62"/>
      <c r="N1286" s="62"/>
      <c r="O1286" s="62"/>
      <c r="P1286" s="62"/>
      <c r="Q1286" s="62"/>
      <c r="R1286" s="62"/>
      <c r="S1286" s="62"/>
      <c r="T1286" s="62"/>
      <c r="U1286" s="62"/>
      <c r="V1286" s="62"/>
      <c r="W1286" s="62"/>
      <c r="X1286" s="62"/>
      <c r="Y1286" s="62"/>
      <c r="Z1286" s="62"/>
      <c r="AA1286" s="62"/>
      <c r="AB1286" s="62"/>
      <c r="AC1286" s="62"/>
      <c r="AD1286" s="62"/>
      <c r="AE1286" s="60"/>
    </row>
    <row r="1287">
      <c r="A1287" s="62"/>
      <c r="B1287" s="62"/>
      <c r="C1287" s="62"/>
      <c r="D1287" s="62"/>
      <c r="E1287" s="62"/>
      <c r="F1287" s="62"/>
      <c r="G1287" s="62"/>
      <c r="H1287" s="62"/>
      <c r="I1287" s="62"/>
      <c r="J1287" s="62"/>
      <c r="K1287" s="62"/>
      <c r="L1287" s="62"/>
      <c r="M1287" s="62"/>
      <c r="N1287" s="62"/>
      <c r="O1287" s="62"/>
      <c r="P1287" s="62"/>
      <c r="Q1287" s="62"/>
      <c r="R1287" s="62"/>
      <c r="S1287" s="62"/>
      <c r="T1287" s="62"/>
      <c r="U1287" s="62"/>
      <c r="V1287" s="62"/>
      <c r="W1287" s="62"/>
      <c r="X1287" s="62"/>
      <c r="Y1287" s="62"/>
      <c r="Z1287" s="62"/>
      <c r="AA1287" s="62"/>
      <c r="AB1287" s="62"/>
      <c r="AC1287" s="62"/>
      <c r="AD1287" s="62"/>
      <c r="AE1287" s="60"/>
    </row>
    <row r="1288">
      <c r="A1288" s="62"/>
      <c r="B1288" s="62"/>
      <c r="C1288" s="62"/>
      <c r="D1288" s="62"/>
      <c r="E1288" s="62"/>
      <c r="F1288" s="62"/>
      <c r="G1288" s="62"/>
      <c r="H1288" s="62"/>
      <c r="I1288" s="62"/>
      <c r="J1288" s="62"/>
      <c r="K1288" s="62"/>
      <c r="L1288" s="62"/>
      <c r="M1288" s="62"/>
      <c r="N1288" s="62"/>
      <c r="O1288" s="62"/>
      <c r="P1288" s="62"/>
      <c r="Q1288" s="62"/>
      <c r="R1288" s="62"/>
      <c r="S1288" s="62"/>
      <c r="T1288" s="62"/>
      <c r="U1288" s="62"/>
      <c r="V1288" s="62"/>
      <c r="W1288" s="62"/>
      <c r="X1288" s="62"/>
      <c r="Y1288" s="62"/>
      <c r="Z1288" s="62"/>
      <c r="AA1288" s="62"/>
      <c r="AB1288" s="62"/>
      <c r="AC1288" s="62"/>
      <c r="AD1288" s="62"/>
      <c r="AE1288" s="60"/>
    </row>
    <row r="1289">
      <c r="A1289" s="62"/>
      <c r="B1289" s="288" t="s">
        <v>41</v>
      </c>
      <c r="C1289" s="182" t="s">
        <v>11747</v>
      </c>
      <c r="D1289" s="62"/>
      <c r="E1289" s="62"/>
      <c r="F1289" s="62"/>
      <c r="G1289" s="62"/>
      <c r="H1289" s="62"/>
      <c r="I1289" s="62"/>
      <c r="J1289" s="62"/>
      <c r="K1289" s="62"/>
      <c r="L1289" s="62"/>
      <c r="M1289" s="62"/>
      <c r="N1289" s="62"/>
      <c r="O1289" s="62"/>
      <c r="P1289" s="62"/>
      <c r="Q1289" s="62"/>
      <c r="R1289" s="62"/>
      <c r="S1289" s="62"/>
      <c r="T1289" s="62"/>
      <c r="U1289" s="62"/>
      <c r="V1289" s="62"/>
      <c r="W1289" s="62"/>
      <c r="X1289" s="62"/>
      <c r="Y1289" s="62"/>
      <c r="Z1289" s="62"/>
      <c r="AA1289" s="62"/>
      <c r="AB1289" s="62"/>
      <c r="AC1289" s="62"/>
      <c r="AD1289" s="62"/>
      <c r="AE1289" s="60"/>
    </row>
    <row r="1290">
      <c r="A1290" s="62"/>
      <c r="B1290" s="62"/>
      <c r="C1290" s="62"/>
      <c r="D1290" s="62"/>
      <c r="E1290" s="62"/>
      <c r="F1290" s="62"/>
      <c r="G1290" s="62"/>
      <c r="H1290" s="62"/>
      <c r="I1290" s="62"/>
      <c r="J1290" s="62"/>
      <c r="K1290" s="62"/>
      <c r="L1290" s="62"/>
      <c r="M1290" s="62"/>
      <c r="N1290" s="62"/>
      <c r="O1290" s="62"/>
      <c r="P1290" s="62"/>
      <c r="Q1290" s="62"/>
      <c r="R1290" s="62"/>
      <c r="S1290" s="62"/>
      <c r="T1290" s="62"/>
      <c r="U1290" s="62"/>
      <c r="V1290" s="62"/>
      <c r="W1290" s="62"/>
      <c r="X1290" s="62"/>
      <c r="Y1290" s="62"/>
      <c r="Z1290" s="62"/>
      <c r="AA1290" s="62"/>
      <c r="AB1290" s="62"/>
      <c r="AC1290" s="62"/>
      <c r="AD1290" s="62"/>
      <c r="AE1290" s="60"/>
    </row>
    <row r="1291">
      <c r="A1291" s="62"/>
      <c r="B1291" s="62"/>
      <c r="C1291" s="62"/>
      <c r="D1291" s="62"/>
      <c r="E1291" s="62"/>
      <c r="F1291" s="62"/>
      <c r="G1291" s="62"/>
      <c r="H1291" s="62"/>
      <c r="I1291" s="62"/>
      <c r="J1291" s="62"/>
      <c r="K1291" s="62"/>
      <c r="L1291" s="62"/>
      <c r="M1291" s="62"/>
      <c r="N1291" s="62"/>
      <c r="O1291" s="62"/>
      <c r="P1291" s="62"/>
      <c r="Q1291" s="62"/>
      <c r="R1291" s="62"/>
      <c r="S1291" s="62"/>
      <c r="T1291" s="62"/>
      <c r="U1291" s="62"/>
      <c r="V1291" s="62"/>
      <c r="W1291" s="62"/>
      <c r="X1291" s="62"/>
      <c r="Y1291" s="62"/>
      <c r="Z1291" s="62"/>
      <c r="AA1291" s="62"/>
      <c r="AB1291" s="62"/>
      <c r="AC1291" s="62"/>
      <c r="AD1291" s="62"/>
      <c r="AE1291" s="60"/>
    </row>
    <row r="1292">
      <c r="A1292" s="62"/>
      <c r="B1292" s="288" t="s">
        <v>2321</v>
      </c>
      <c r="C1292" s="62"/>
      <c r="D1292" s="62"/>
      <c r="E1292" s="62"/>
      <c r="F1292" s="62"/>
      <c r="G1292" s="62"/>
      <c r="H1292" s="62"/>
      <c r="I1292" s="62"/>
      <c r="J1292" s="62"/>
      <c r="K1292" s="62"/>
      <c r="L1292" s="62"/>
      <c r="M1292" s="62"/>
      <c r="N1292" s="62"/>
      <c r="O1292" s="62"/>
      <c r="P1292" s="62"/>
      <c r="Q1292" s="62"/>
      <c r="R1292" s="62"/>
      <c r="S1292" s="62"/>
      <c r="T1292" s="62"/>
      <c r="U1292" s="62"/>
      <c r="V1292" s="62"/>
      <c r="W1292" s="62"/>
      <c r="X1292" s="62"/>
      <c r="Y1292" s="62"/>
      <c r="Z1292" s="62"/>
      <c r="AA1292" s="62"/>
      <c r="AB1292" s="62"/>
      <c r="AC1292" s="62"/>
      <c r="AD1292" s="62"/>
      <c r="AE1292" s="60"/>
    </row>
    <row r="1293">
      <c r="A1293" s="62"/>
      <c r="B1293" s="62"/>
      <c r="C1293" s="62"/>
      <c r="D1293" s="62"/>
      <c r="E1293" s="62"/>
      <c r="F1293" s="62"/>
      <c r="G1293" s="62"/>
      <c r="H1293" s="62"/>
      <c r="I1293" s="62"/>
      <c r="J1293" s="62"/>
      <c r="K1293" s="62"/>
      <c r="L1293" s="62"/>
      <c r="M1293" s="62"/>
      <c r="N1293" s="62"/>
      <c r="O1293" s="62"/>
      <c r="P1293" s="62"/>
      <c r="Q1293" s="62"/>
      <c r="R1293" s="62"/>
      <c r="S1293" s="62"/>
      <c r="T1293" s="62"/>
      <c r="U1293" s="62"/>
      <c r="V1293" s="62"/>
      <c r="W1293" s="62"/>
      <c r="X1293" s="62"/>
      <c r="Y1293" s="62"/>
      <c r="Z1293" s="62"/>
      <c r="AA1293" s="62"/>
      <c r="AB1293" s="62"/>
      <c r="AC1293" s="62"/>
      <c r="AD1293" s="62"/>
      <c r="AE1293" s="60"/>
    </row>
    <row r="1294">
      <c r="A1294" s="62"/>
      <c r="B1294" s="289" t="s">
        <v>13068</v>
      </c>
      <c r="C1294" s="60"/>
      <c r="D1294" s="60"/>
      <c r="E1294" s="60"/>
      <c r="F1294" s="60"/>
      <c r="G1294" s="60"/>
      <c r="H1294" s="60"/>
      <c r="I1294" s="62"/>
      <c r="J1294" s="62"/>
      <c r="K1294" s="62"/>
      <c r="L1294" s="62"/>
      <c r="M1294" s="62"/>
      <c r="N1294" s="62"/>
      <c r="O1294" s="62"/>
      <c r="P1294" s="62"/>
      <c r="Q1294" s="62"/>
      <c r="R1294" s="62"/>
      <c r="S1294" s="62"/>
      <c r="T1294" s="62"/>
      <c r="U1294" s="62"/>
      <c r="V1294" s="62"/>
      <c r="W1294" s="62"/>
      <c r="X1294" s="62"/>
      <c r="Y1294" s="62"/>
      <c r="Z1294" s="62"/>
      <c r="AA1294" s="62"/>
      <c r="AB1294" s="62"/>
      <c r="AC1294" s="62"/>
      <c r="AD1294" s="62"/>
      <c r="AE1294" s="60"/>
    </row>
    <row r="1295">
      <c r="A1295" s="62"/>
      <c r="B1295" s="289" t="s">
        <v>10676</v>
      </c>
      <c r="C1295" s="289" t="s">
        <v>11731</v>
      </c>
      <c r="D1295" s="289" t="s">
        <v>13069</v>
      </c>
      <c r="E1295" s="289" t="s">
        <v>13070</v>
      </c>
      <c r="F1295" s="289" t="s">
        <v>11652</v>
      </c>
      <c r="G1295" s="289" t="s">
        <v>10055</v>
      </c>
      <c r="H1295" s="289" t="s">
        <v>13071</v>
      </c>
      <c r="I1295" s="62"/>
      <c r="J1295" s="62"/>
      <c r="K1295" s="62"/>
      <c r="L1295" s="62"/>
      <c r="M1295" s="62"/>
      <c r="N1295" s="62"/>
      <c r="O1295" s="62"/>
      <c r="P1295" s="62"/>
      <c r="Q1295" s="62"/>
      <c r="R1295" s="62"/>
      <c r="S1295" s="62"/>
      <c r="T1295" s="62"/>
      <c r="U1295" s="62"/>
      <c r="V1295" s="62"/>
      <c r="W1295" s="62"/>
      <c r="X1295" s="62"/>
      <c r="Y1295" s="62"/>
      <c r="Z1295" s="62"/>
      <c r="AA1295" s="62"/>
      <c r="AB1295" s="62"/>
      <c r="AC1295" s="62"/>
      <c r="AD1295" s="62"/>
      <c r="AE1295" s="60"/>
    </row>
    <row r="1296">
      <c r="A1296" s="62"/>
      <c r="B1296" s="289" t="s">
        <v>10680</v>
      </c>
      <c r="C1296" s="294">
        <v>95.0</v>
      </c>
      <c r="D1296" s="294">
        <v>4098.0</v>
      </c>
      <c r="E1296" s="299">
        <v>0.0232</v>
      </c>
      <c r="F1296" s="294">
        <v>0.554</v>
      </c>
      <c r="G1296" s="294">
        <v>0.517</v>
      </c>
      <c r="H1296" s="299">
        <v>0.0716</v>
      </c>
      <c r="I1296" s="62"/>
      <c r="J1296" s="62"/>
      <c r="K1296" s="62"/>
      <c r="L1296" s="62"/>
      <c r="M1296" s="62"/>
      <c r="N1296" s="62"/>
      <c r="O1296" s="62"/>
      <c r="P1296" s="62"/>
      <c r="Q1296" s="62"/>
      <c r="R1296" s="62"/>
      <c r="S1296" s="62"/>
      <c r="T1296" s="62"/>
      <c r="U1296" s="62"/>
      <c r="V1296" s="62"/>
      <c r="W1296" s="62"/>
      <c r="X1296" s="62"/>
      <c r="Y1296" s="62"/>
      <c r="Z1296" s="62"/>
      <c r="AA1296" s="62"/>
      <c r="AB1296" s="62"/>
      <c r="AC1296" s="62"/>
      <c r="AD1296" s="62"/>
      <c r="AE1296" s="60"/>
    </row>
    <row r="1297">
      <c r="A1297" s="62"/>
      <c r="B1297" s="289" t="s">
        <v>10721</v>
      </c>
      <c r="C1297" s="294">
        <v>316.0</v>
      </c>
      <c r="D1297" s="294">
        <v>8057.0</v>
      </c>
      <c r="E1297" s="299">
        <v>0.0392</v>
      </c>
      <c r="F1297" s="294">
        <v>0.78</v>
      </c>
      <c r="G1297" s="294">
        <v>0.731</v>
      </c>
      <c r="H1297" s="299">
        <v>0.067</v>
      </c>
      <c r="I1297" s="62"/>
      <c r="J1297" s="62"/>
      <c r="K1297" s="62"/>
      <c r="L1297" s="62"/>
      <c r="M1297" s="62"/>
      <c r="N1297" s="62"/>
      <c r="O1297" s="62"/>
      <c r="P1297" s="62"/>
      <c r="Q1297" s="62"/>
      <c r="R1297" s="62"/>
      <c r="S1297" s="62"/>
      <c r="T1297" s="62"/>
      <c r="U1297" s="62"/>
      <c r="V1297" s="62"/>
      <c r="W1297" s="62"/>
      <c r="X1297" s="62"/>
      <c r="Y1297" s="62"/>
      <c r="Z1297" s="62"/>
      <c r="AA1297" s="62"/>
      <c r="AB1297" s="62"/>
      <c r="AC1297" s="62"/>
      <c r="AD1297" s="62"/>
      <c r="AE1297" s="60"/>
    </row>
    <row r="1298">
      <c r="A1298" s="62"/>
      <c r="B1298" s="289" t="s">
        <v>13072</v>
      </c>
      <c r="C1298" s="294">
        <v>801.0</v>
      </c>
      <c r="D1298" s="294">
        <v>9452.0</v>
      </c>
      <c r="E1298" s="299">
        <v>0.0847</v>
      </c>
      <c r="F1298" s="294">
        <v>0.659</v>
      </c>
      <c r="G1298" s="294">
        <v>0.814</v>
      </c>
      <c r="H1298" s="299">
        <v>-0.1904</v>
      </c>
      <c r="I1298" s="62"/>
      <c r="J1298" s="62"/>
      <c r="K1298" s="62"/>
      <c r="L1298" s="62"/>
      <c r="M1298" s="62"/>
      <c r="N1298" s="62"/>
      <c r="O1298" s="62"/>
      <c r="P1298" s="62"/>
      <c r="Q1298" s="62"/>
      <c r="R1298" s="62"/>
      <c r="S1298" s="62"/>
      <c r="T1298" s="62"/>
      <c r="U1298" s="62"/>
      <c r="V1298" s="62"/>
      <c r="W1298" s="62"/>
      <c r="X1298" s="62"/>
      <c r="Y1298" s="62"/>
      <c r="Z1298" s="62"/>
      <c r="AA1298" s="62"/>
      <c r="AB1298" s="62"/>
      <c r="AC1298" s="62"/>
      <c r="AD1298" s="62"/>
      <c r="AE1298" s="60"/>
    </row>
    <row r="1299">
      <c r="A1299" s="62"/>
      <c r="B1299" s="289" t="s">
        <v>10692</v>
      </c>
      <c r="C1299" s="294">
        <v>126.0</v>
      </c>
      <c r="D1299" s="294">
        <v>6468.0</v>
      </c>
      <c r="E1299" s="299">
        <v>0.0195</v>
      </c>
      <c r="F1299" s="294">
        <v>0.65</v>
      </c>
      <c r="G1299" s="294">
        <v>0.601</v>
      </c>
      <c r="H1299" s="299">
        <v>0.0815</v>
      </c>
      <c r="I1299" s="62"/>
      <c r="J1299" s="62"/>
      <c r="K1299" s="62"/>
      <c r="L1299" s="62"/>
      <c r="M1299" s="62"/>
      <c r="N1299" s="62"/>
      <c r="O1299" s="62"/>
      <c r="P1299" s="62"/>
      <c r="Q1299" s="62"/>
      <c r="R1299" s="62"/>
      <c r="S1299" s="62"/>
      <c r="T1299" s="62"/>
      <c r="U1299" s="62"/>
      <c r="V1299" s="62"/>
      <c r="W1299" s="62"/>
      <c r="X1299" s="62"/>
      <c r="Y1299" s="62"/>
      <c r="Z1299" s="62"/>
      <c r="AA1299" s="62"/>
      <c r="AB1299" s="62"/>
      <c r="AC1299" s="62"/>
      <c r="AD1299" s="62"/>
      <c r="AE1299" s="60"/>
    </row>
    <row r="1300">
      <c r="A1300" s="62"/>
      <c r="B1300" s="289" t="s">
        <v>10699</v>
      </c>
      <c r="C1300" s="294">
        <v>78.0</v>
      </c>
      <c r="D1300" s="294">
        <v>4390.0</v>
      </c>
      <c r="E1300" s="299">
        <v>0.0178</v>
      </c>
      <c r="F1300" s="294">
        <v>0.663</v>
      </c>
      <c r="G1300" s="294">
        <v>0.47</v>
      </c>
      <c r="H1300" s="299">
        <v>0.4106</v>
      </c>
      <c r="I1300" s="62"/>
      <c r="J1300" s="62"/>
      <c r="K1300" s="62"/>
      <c r="L1300" s="62"/>
      <c r="M1300" s="62"/>
      <c r="N1300" s="62"/>
      <c r="O1300" s="62"/>
      <c r="P1300" s="62"/>
      <c r="Q1300" s="62"/>
      <c r="R1300" s="62"/>
      <c r="S1300" s="62"/>
      <c r="T1300" s="62"/>
      <c r="U1300" s="62"/>
      <c r="V1300" s="62"/>
      <c r="W1300" s="62"/>
      <c r="X1300" s="62"/>
      <c r="Y1300" s="62"/>
      <c r="Z1300" s="62"/>
      <c r="AA1300" s="62"/>
      <c r="AB1300" s="62"/>
      <c r="AC1300" s="62"/>
      <c r="AD1300" s="62"/>
      <c r="AE1300" s="60"/>
    </row>
    <row r="1301">
      <c r="A1301" s="62"/>
      <c r="B1301" s="289" t="s">
        <v>13073</v>
      </c>
      <c r="C1301" s="294">
        <v>355.0</v>
      </c>
      <c r="D1301" s="294">
        <v>2968.0</v>
      </c>
      <c r="E1301" s="306">
        <v>0.1196</v>
      </c>
      <c r="F1301" s="294">
        <v>0.658</v>
      </c>
      <c r="G1301" s="294">
        <v>0.744</v>
      </c>
      <c r="H1301" s="299">
        <v>-0.1156</v>
      </c>
      <c r="I1301" s="62"/>
      <c r="J1301" s="62"/>
      <c r="K1301" s="62"/>
      <c r="L1301" s="62"/>
      <c r="M1301" s="62"/>
      <c r="N1301" s="62"/>
      <c r="O1301" s="62"/>
      <c r="P1301" s="62"/>
      <c r="Q1301" s="62"/>
      <c r="R1301" s="62"/>
      <c r="S1301" s="62"/>
      <c r="T1301" s="62"/>
      <c r="U1301" s="62"/>
      <c r="V1301" s="62"/>
      <c r="W1301" s="62"/>
      <c r="X1301" s="62"/>
      <c r="Y1301" s="62"/>
      <c r="Z1301" s="62"/>
      <c r="AA1301" s="62"/>
      <c r="AB1301" s="62"/>
      <c r="AC1301" s="62"/>
      <c r="AD1301" s="62"/>
      <c r="AE1301" s="60"/>
    </row>
    <row r="1302">
      <c r="A1302" s="62"/>
      <c r="B1302" s="289" t="s">
        <v>10711</v>
      </c>
      <c r="C1302" s="294">
        <v>196.0</v>
      </c>
      <c r="D1302" s="294">
        <v>10322.0</v>
      </c>
      <c r="E1302" s="299">
        <v>0.019</v>
      </c>
      <c r="F1302" s="294">
        <v>0.98</v>
      </c>
      <c r="G1302" s="294">
        <v>0.509</v>
      </c>
      <c r="H1302" s="299">
        <v>0.9253</v>
      </c>
      <c r="I1302" s="62"/>
      <c r="J1302" s="62"/>
      <c r="K1302" s="62"/>
      <c r="L1302" s="62"/>
      <c r="M1302" s="62"/>
      <c r="N1302" s="62"/>
      <c r="O1302" s="62"/>
      <c r="P1302" s="62"/>
      <c r="Q1302" s="62"/>
      <c r="R1302" s="62"/>
      <c r="S1302" s="62"/>
      <c r="T1302" s="62"/>
      <c r="U1302" s="62"/>
      <c r="V1302" s="62"/>
      <c r="W1302" s="62"/>
      <c r="X1302" s="62"/>
      <c r="Y1302" s="62"/>
      <c r="Z1302" s="62"/>
      <c r="AA1302" s="62"/>
      <c r="AB1302" s="62"/>
      <c r="AC1302" s="62"/>
      <c r="AD1302" s="62"/>
      <c r="AE1302" s="60"/>
    </row>
    <row r="1303">
      <c r="A1303" s="62"/>
      <c r="B1303" s="289" t="s">
        <v>10716</v>
      </c>
      <c r="C1303" s="294">
        <v>184.0</v>
      </c>
      <c r="D1303" s="294">
        <v>4408.0</v>
      </c>
      <c r="E1303" s="299">
        <v>0.0417</v>
      </c>
      <c r="F1303" s="294">
        <v>0.54</v>
      </c>
      <c r="G1303" s="294">
        <v>0.492</v>
      </c>
      <c r="H1303" s="299">
        <v>0.0976</v>
      </c>
      <c r="I1303" s="62"/>
      <c r="J1303" s="62"/>
      <c r="K1303" s="62"/>
      <c r="L1303" s="62"/>
      <c r="M1303" s="62"/>
      <c r="N1303" s="62"/>
      <c r="O1303" s="62"/>
      <c r="P1303" s="62"/>
      <c r="Q1303" s="62"/>
      <c r="R1303" s="62"/>
      <c r="S1303" s="62"/>
      <c r="T1303" s="62"/>
      <c r="U1303" s="62"/>
      <c r="V1303" s="62"/>
      <c r="W1303" s="62"/>
      <c r="X1303" s="62"/>
      <c r="Y1303" s="62"/>
      <c r="Z1303" s="62"/>
      <c r="AA1303" s="62"/>
      <c r="AB1303" s="62"/>
      <c r="AC1303" s="62"/>
      <c r="AD1303" s="62"/>
      <c r="AE1303" s="60"/>
    </row>
    <row r="1304">
      <c r="A1304" s="62"/>
      <c r="B1304" s="289" t="s">
        <v>10727</v>
      </c>
      <c r="C1304" s="294">
        <v>343.0</v>
      </c>
      <c r="D1304" s="294">
        <v>4897.0</v>
      </c>
      <c r="E1304" s="306">
        <v>0.07</v>
      </c>
      <c r="F1304" s="294">
        <v>0.8</v>
      </c>
      <c r="G1304" s="294">
        <v>0.783</v>
      </c>
      <c r="H1304" s="299">
        <v>0.0217</v>
      </c>
      <c r="I1304" s="62"/>
      <c r="J1304" s="62"/>
      <c r="K1304" s="62"/>
      <c r="L1304" s="62"/>
      <c r="M1304" s="62"/>
      <c r="N1304" s="62"/>
      <c r="O1304" s="62"/>
      <c r="P1304" s="62"/>
      <c r="Q1304" s="62"/>
      <c r="R1304" s="62"/>
      <c r="S1304" s="62"/>
      <c r="T1304" s="62"/>
      <c r="U1304" s="62"/>
      <c r="V1304" s="62"/>
      <c r="W1304" s="62"/>
      <c r="X1304" s="62"/>
      <c r="Y1304" s="62"/>
      <c r="Z1304" s="62"/>
      <c r="AA1304" s="62"/>
      <c r="AB1304" s="62"/>
      <c r="AC1304" s="62"/>
      <c r="AD1304" s="62"/>
      <c r="AE1304" s="60"/>
    </row>
    <row r="1305">
      <c r="A1305" s="60"/>
      <c r="B1305" s="289" t="s">
        <v>10734</v>
      </c>
      <c r="C1305" s="294">
        <v>209.0</v>
      </c>
      <c r="D1305" s="294">
        <v>7215.0</v>
      </c>
      <c r="E1305" s="299">
        <v>0.029</v>
      </c>
      <c r="F1305" s="294">
        <v>0.669</v>
      </c>
      <c r="G1305" s="294">
        <v>0.54</v>
      </c>
      <c r="H1305" s="299">
        <v>0.2389</v>
      </c>
      <c r="I1305" s="60"/>
      <c r="J1305" s="60"/>
      <c r="K1305" s="60"/>
      <c r="L1305" s="60"/>
      <c r="M1305" s="60"/>
      <c r="N1305" s="60"/>
      <c r="O1305" s="60"/>
      <c r="P1305" s="60"/>
      <c r="Q1305" s="60"/>
      <c r="R1305" s="60"/>
      <c r="S1305" s="60"/>
      <c r="T1305" s="60"/>
      <c r="U1305" s="60"/>
      <c r="V1305" s="60"/>
      <c r="W1305" s="60"/>
      <c r="X1305" s="60"/>
      <c r="Y1305" s="60"/>
      <c r="Z1305" s="60"/>
      <c r="AA1305" s="60"/>
      <c r="AB1305" s="60"/>
      <c r="AC1305" s="60"/>
      <c r="AD1305" s="60"/>
      <c r="AE1305" s="60"/>
    </row>
    <row r="1306">
      <c r="A1306" s="60"/>
      <c r="B1306" s="60"/>
      <c r="C1306" s="60"/>
      <c r="D1306" s="60"/>
      <c r="E1306" s="60"/>
      <c r="F1306" s="60"/>
      <c r="G1306" s="60"/>
      <c r="H1306" s="60"/>
      <c r="I1306" s="60"/>
      <c r="J1306" s="60"/>
      <c r="K1306" s="60"/>
      <c r="L1306" s="60"/>
      <c r="M1306" s="60"/>
      <c r="N1306" s="60"/>
      <c r="O1306" s="60"/>
      <c r="P1306" s="60"/>
      <c r="Q1306" s="60"/>
      <c r="R1306" s="60"/>
      <c r="S1306" s="60"/>
      <c r="T1306" s="60"/>
      <c r="U1306" s="60"/>
      <c r="V1306" s="60"/>
      <c r="W1306" s="60"/>
      <c r="X1306" s="60"/>
      <c r="Y1306" s="60"/>
      <c r="Z1306" s="60"/>
      <c r="AA1306" s="60"/>
      <c r="AB1306" s="60"/>
      <c r="AC1306" s="60"/>
      <c r="AD1306" s="60"/>
      <c r="AE1306" s="60"/>
    </row>
    <row r="1307">
      <c r="A1307" s="60"/>
      <c r="B1307" s="60"/>
      <c r="C1307" s="60"/>
      <c r="D1307" s="60"/>
      <c r="E1307" s="60"/>
      <c r="F1307" s="60"/>
      <c r="G1307" s="60"/>
      <c r="H1307" s="60"/>
      <c r="I1307" s="60"/>
      <c r="J1307" s="60"/>
      <c r="K1307" s="60"/>
      <c r="L1307" s="60"/>
      <c r="M1307" s="60"/>
      <c r="N1307" s="60"/>
      <c r="O1307" s="60"/>
      <c r="P1307" s="60"/>
      <c r="Q1307" s="60"/>
      <c r="R1307" s="60"/>
      <c r="S1307" s="60"/>
      <c r="T1307" s="60"/>
      <c r="U1307" s="60"/>
      <c r="V1307" s="60"/>
      <c r="W1307" s="60"/>
      <c r="X1307" s="60"/>
      <c r="Y1307" s="60"/>
      <c r="Z1307" s="60"/>
      <c r="AA1307" s="60"/>
      <c r="AB1307" s="60"/>
      <c r="AC1307" s="60"/>
      <c r="AD1307" s="60"/>
      <c r="AE1307" s="60"/>
    </row>
    <row r="1308">
      <c r="A1308" s="60"/>
      <c r="B1308" s="289" t="s">
        <v>13074</v>
      </c>
      <c r="C1308" s="60"/>
      <c r="D1308" s="60"/>
      <c r="E1308" s="60"/>
      <c r="F1308" s="60"/>
      <c r="G1308" s="60"/>
      <c r="H1308" s="60"/>
      <c r="I1308" s="60"/>
      <c r="J1308" s="60"/>
      <c r="K1308" s="60"/>
      <c r="L1308" s="60"/>
      <c r="M1308" s="60"/>
      <c r="N1308" s="60"/>
      <c r="O1308" s="60"/>
      <c r="P1308" s="60"/>
      <c r="Q1308" s="60"/>
      <c r="R1308" s="60"/>
      <c r="S1308" s="60"/>
      <c r="T1308" s="60"/>
      <c r="U1308" s="60"/>
      <c r="V1308" s="60"/>
      <c r="W1308" s="60"/>
      <c r="X1308" s="60"/>
      <c r="Y1308" s="60"/>
      <c r="Z1308" s="60"/>
      <c r="AA1308" s="60"/>
      <c r="AB1308" s="60"/>
      <c r="AC1308" s="60"/>
      <c r="AD1308" s="60"/>
      <c r="AE1308" s="60"/>
    </row>
    <row r="1309">
      <c r="A1309" s="60"/>
      <c r="B1309" s="289" t="s">
        <v>10676</v>
      </c>
      <c r="C1309" s="289" t="s">
        <v>11731</v>
      </c>
      <c r="D1309" s="289" t="s">
        <v>13069</v>
      </c>
      <c r="E1309" s="289" t="s">
        <v>13075</v>
      </c>
      <c r="F1309" s="289" t="s">
        <v>11652</v>
      </c>
      <c r="G1309" s="289" t="s">
        <v>10055</v>
      </c>
      <c r="H1309" s="289" t="s">
        <v>13071</v>
      </c>
      <c r="J1309" s="60"/>
      <c r="K1309" s="60"/>
      <c r="L1309" s="60"/>
      <c r="M1309" s="60"/>
      <c r="N1309" s="60"/>
      <c r="O1309" s="60"/>
      <c r="P1309" s="60"/>
      <c r="Q1309" s="60"/>
      <c r="R1309" s="60"/>
      <c r="S1309" s="60"/>
      <c r="T1309" s="60"/>
      <c r="U1309" s="60"/>
      <c r="V1309" s="60"/>
      <c r="W1309" s="60"/>
      <c r="X1309" s="60"/>
      <c r="Y1309" s="60"/>
      <c r="Z1309" s="60"/>
      <c r="AA1309" s="60"/>
      <c r="AB1309" s="60"/>
      <c r="AC1309" s="60"/>
      <c r="AD1309" s="60"/>
      <c r="AE1309" s="60"/>
    </row>
    <row r="1310">
      <c r="A1310" s="60"/>
      <c r="B1310" s="289" t="s">
        <v>10680</v>
      </c>
      <c r="C1310" s="294">
        <v>13.0</v>
      </c>
      <c r="D1310" s="294">
        <v>4098.0</v>
      </c>
      <c r="E1310" s="299">
        <v>0.0032</v>
      </c>
      <c r="F1310" s="294">
        <v>0.784</v>
      </c>
      <c r="G1310" s="294">
        <v>0.154</v>
      </c>
      <c r="H1310" s="299">
        <v>4.0909</v>
      </c>
      <c r="J1310" s="60"/>
      <c r="K1310" s="60"/>
      <c r="L1310" s="60"/>
      <c r="M1310" s="60"/>
      <c r="N1310" s="60"/>
      <c r="O1310" s="60"/>
      <c r="P1310" s="60"/>
      <c r="Q1310" s="60"/>
      <c r="R1310" s="60"/>
      <c r="S1310" s="60"/>
      <c r="T1310" s="60"/>
      <c r="U1310" s="60"/>
      <c r="V1310" s="60"/>
      <c r="W1310" s="60"/>
      <c r="X1310" s="60"/>
      <c r="Y1310" s="60"/>
      <c r="Z1310" s="60"/>
      <c r="AA1310" s="60"/>
      <c r="AB1310" s="60"/>
      <c r="AC1310" s="60"/>
      <c r="AD1310" s="60"/>
      <c r="AE1310" s="60"/>
    </row>
    <row r="1311">
      <c r="A1311" s="60"/>
      <c r="B1311" s="289" t="s">
        <v>10721</v>
      </c>
      <c r="C1311" s="294">
        <v>21.0</v>
      </c>
      <c r="D1311" s="294">
        <v>8057.0</v>
      </c>
      <c r="E1311" s="299">
        <v>0.0026</v>
      </c>
      <c r="F1311" s="294">
        <v>0.447</v>
      </c>
      <c r="G1311" s="294">
        <v>0.237</v>
      </c>
      <c r="H1311" s="299">
        <v>0.8861</v>
      </c>
      <c r="I1311" s="60"/>
      <c r="J1311" s="60"/>
      <c r="K1311" s="60"/>
      <c r="L1311" s="60"/>
      <c r="M1311" s="60"/>
      <c r="N1311" s="60"/>
      <c r="O1311" s="60"/>
      <c r="P1311" s="60"/>
      <c r="Q1311" s="60"/>
      <c r="R1311" s="60"/>
      <c r="S1311" s="60"/>
      <c r="T1311" s="60"/>
      <c r="U1311" s="60"/>
      <c r="V1311" s="60"/>
      <c r="W1311" s="60"/>
      <c r="X1311" s="60"/>
      <c r="Y1311" s="60"/>
      <c r="Z1311" s="60"/>
      <c r="AA1311" s="60"/>
      <c r="AB1311" s="60"/>
      <c r="AC1311" s="60"/>
      <c r="AD1311" s="60"/>
      <c r="AE1311" s="60"/>
    </row>
    <row r="1312">
      <c r="A1312" s="60"/>
      <c r="B1312" s="289" t="s">
        <v>13072</v>
      </c>
      <c r="C1312" s="294">
        <v>411.0</v>
      </c>
      <c r="D1312" s="294">
        <v>9452.0</v>
      </c>
      <c r="E1312" s="299">
        <v>0.0435</v>
      </c>
      <c r="F1312" s="294">
        <v>0.631</v>
      </c>
      <c r="G1312" s="294">
        <v>0.595</v>
      </c>
      <c r="H1312" s="299">
        <v>0.0605</v>
      </c>
      <c r="I1312" s="60"/>
      <c r="J1312" s="60"/>
      <c r="K1312" s="60"/>
      <c r="L1312" s="60"/>
      <c r="M1312" s="60"/>
      <c r="N1312" s="60"/>
      <c r="O1312" s="60"/>
      <c r="P1312" s="60"/>
      <c r="Q1312" s="60"/>
      <c r="R1312" s="60"/>
      <c r="S1312" s="60"/>
      <c r="T1312" s="60"/>
      <c r="U1312" s="60"/>
      <c r="V1312" s="60"/>
      <c r="W1312" s="60"/>
      <c r="X1312" s="60"/>
      <c r="Y1312" s="60"/>
      <c r="Z1312" s="60"/>
      <c r="AA1312" s="60"/>
      <c r="AB1312" s="60"/>
      <c r="AC1312" s="60"/>
      <c r="AD1312" s="60"/>
      <c r="AE1312" s="60"/>
    </row>
    <row r="1313">
      <c r="A1313" s="60"/>
      <c r="B1313" s="289" t="s">
        <v>10692</v>
      </c>
      <c r="C1313" s="294">
        <v>43.0</v>
      </c>
      <c r="D1313" s="294">
        <v>6468.0</v>
      </c>
      <c r="E1313" s="299">
        <v>0.0066</v>
      </c>
      <c r="F1313" s="294">
        <v>0.564</v>
      </c>
      <c r="G1313" s="294">
        <v>0.804</v>
      </c>
      <c r="H1313" s="299">
        <v>-0.2985</v>
      </c>
      <c r="J1313" s="60"/>
      <c r="K1313" s="60"/>
      <c r="L1313" s="60"/>
      <c r="M1313" s="60"/>
      <c r="N1313" s="60"/>
      <c r="O1313" s="60"/>
      <c r="P1313" s="60"/>
      <c r="Q1313" s="60"/>
      <c r="R1313" s="60"/>
      <c r="S1313" s="60"/>
      <c r="T1313" s="60"/>
      <c r="U1313" s="60"/>
      <c r="V1313" s="60"/>
      <c r="W1313" s="60"/>
      <c r="X1313" s="60"/>
      <c r="Y1313" s="60"/>
      <c r="Z1313" s="60"/>
      <c r="AA1313" s="60"/>
      <c r="AB1313" s="60"/>
      <c r="AC1313" s="60"/>
      <c r="AD1313" s="60"/>
      <c r="AE1313" s="60"/>
    </row>
    <row r="1314">
      <c r="A1314" s="60"/>
      <c r="B1314" s="289" t="s">
        <v>10699</v>
      </c>
      <c r="C1314" s="294">
        <v>16.0</v>
      </c>
      <c r="D1314" s="294">
        <v>4390.0</v>
      </c>
      <c r="E1314" s="299">
        <v>0.0036</v>
      </c>
      <c r="F1314" s="294">
        <v>0.908</v>
      </c>
      <c r="G1314" s="294">
        <v>0.381</v>
      </c>
      <c r="H1314" s="299">
        <v>1.3832</v>
      </c>
      <c r="J1314" s="60"/>
      <c r="K1314" s="60"/>
      <c r="L1314" s="60"/>
      <c r="M1314" s="60"/>
      <c r="N1314" s="60"/>
      <c r="O1314" s="60"/>
      <c r="P1314" s="60"/>
      <c r="Q1314" s="60"/>
      <c r="R1314" s="60"/>
      <c r="S1314" s="60"/>
      <c r="T1314" s="60"/>
      <c r="U1314" s="60"/>
      <c r="V1314" s="60"/>
      <c r="W1314" s="60"/>
      <c r="X1314" s="60"/>
      <c r="Y1314" s="60"/>
      <c r="Z1314" s="60"/>
      <c r="AA1314" s="60"/>
      <c r="AB1314" s="60"/>
      <c r="AC1314" s="60"/>
      <c r="AD1314" s="60"/>
      <c r="AE1314" s="60"/>
    </row>
    <row r="1315">
      <c r="A1315" s="60"/>
      <c r="B1315" s="289" t="s">
        <v>13073</v>
      </c>
      <c r="C1315" s="294">
        <v>64.0</v>
      </c>
      <c r="D1315" s="294">
        <v>2968.0</v>
      </c>
      <c r="E1315" s="299">
        <v>0.0216</v>
      </c>
      <c r="F1315" s="294">
        <v>0.52</v>
      </c>
      <c r="G1315" s="294">
        <v>476.0</v>
      </c>
      <c r="H1315" s="299">
        <v>0.0924</v>
      </c>
      <c r="I1315" s="60"/>
      <c r="J1315" s="60"/>
      <c r="K1315" s="60"/>
      <c r="L1315" s="60"/>
      <c r="M1315" s="60"/>
      <c r="N1315" s="60"/>
      <c r="O1315" s="60"/>
      <c r="P1315" s="60"/>
      <c r="Q1315" s="60"/>
      <c r="R1315" s="60"/>
      <c r="S1315" s="60"/>
      <c r="T1315" s="60"/>
      <c r="U1315" s="60"/>
      <c r="V1315" s="60"/>
      <c r="W1315" s="60"/>
      <c r="X1315" s="60"/>
      <c r="Y1315" s="60"/>
      <c r="Z1315" s="60"/>
      <c r="AA1315" s="60"/>
      <c r="AB1315" s="60"/>
      <c r="AC1315" s="60"/>
      <c r="AD1315" s="60"/>
      <c r="AE1315" s="60"/>
    </row>
    <row r="1316">
      <c r="A1316" s="60"/>
      <c r="B1316" s="289" t="s">
        <v>10711</v>
      </c>
      <c r="C1316" s="294">
        <v>14.0</v>
      </c>
      <c r="D1316" s="294">
        <v>10322.0</v>
      </c>
      <c r="E1316" s="289" t="s">
        <v>13076</v>
      </c>
      <c r="F1316" s="294">
        <v>0.998</v>
      </c>
      <c r="G1316" s="294">
        <v>0.091</v>
      </c>
      <c r="H1316" s="299">
        <v>9.967</v>
      </c>
      <c r="J1316" s="60"/>
      <c r="K1316" s="60"/>
      <c r="L1316" s="60"/>
      <c r="M1316" s="60"/>
      <c r="N1316" s="60"/>
      <c r="O1316" s="60"/>
      <c r="P1316" s="60"/>
      <c r="Q1316" s="60"/>
      <c r="R1316" s="60"/>
      <c r="S1316" s="60"/>
      <c r="T1316" s="60"/>
      <c r="U1316" s="60"/>
      <c r="V1316" s="60"/>
      <c r="W1316" s="60"/>
      <c r="X1316" s="60"/>
      <c r="Y1316" s="60"/>
      <c r="Z1316" s="60"/>
      <c r="AA1316" s="60"/>
      <c r="AB1316" s="60"/>
      <c r="AC1316" s="60"/>
      <c r="AD1316" s="60"/>
      <c r="AE1316" s="60"/>
    </row>
    <row r="1317">
      <c r="A1317" s="60"/>
      <c r="B1317" s="289" t="s">
        <v>10716</v>
      </c>
      <c r="C1317" s="294">
        <v>15.0</v>
      </c>
      <c r="D1317" s="294">
        <v>4408.0</v>
      </c>
      <c r="E1317" s="299">
        <v>0.0034</v>
      </c>
      <c r="F1317" s="294">
        <v>0.487</v>
      </c>
      <c r="G1317" s="294">
        <v>0.321</v>
      </c>
      <c r="H1317" s="299">
        <v>0.5171</v>
      </c>
      <c r="I1317" s="60"/>
      <c r="J1317" s="60"/>
      <c r="K1317" s="60"/>
      <c r="L1317" s="60"/>
      <c r="M1317" s="60"/>
      <c r="N1317" s="60"/>
      <c r="O1317" s="60"/>
      <c r="P1317" s="60"/>
      <c r="Q1317" s="60"/>
      <c r="R1317" s="60"/>
      <c r="S1317" s="60"/>
      <c r="T1317" s="60"/>
      <c r="U1317" s="60"/>
      <c r="V1317" s="60"/>
      <c r="W1317" s="60"/>
      <c r="X1317" s="60"/>
      <c r="Y1317" s="60"/>
      <c r="Z1317" s="60"/>
      <c r="AA1317" s="60"/>
      <c r="AB1317" s="60"/>
      <c r="AC1317" s="60"/>
      <c r="AD1317" s="60"/>
      <c r="AE1317" s="60"/>
    </row>
    <row r="1318">
      <c r="A1318" s="60"/>
      <c r="B1318" s="289" t="s">
        <v>10727</v>
      </c>
      <c r="C1318" s="294">
        <v>110.0</v>
      </c>
      <c r="D1318" s="294">
        <v>4897.0</v>
      </c>
      <c r="E1318" s="299">
        <v>0.0225</v>
      </c>
      <c r="F1318" s="294">
        <v>0.5</v>
      </c>
      <c r="G1318" s="294">
        <v>0.435</v>
      </c>
      <c r="H1318" s="299">
        <v>0.1494</v>
      </c>
      <c r="I1318" s="60"/>
      <c r="J1318" s="60"/>
      <c r="K1318" s="60"/>
      <c r="L1318" s="60"/>
      <c r="M1318" s="60"/>
      <c r="N1318" s="60"/>
      <c r="O1318" s="60"/>
      <c r="P1318" s="60"/>
      <c r="Q1318" s="60"/>
      <c r="R1318" s="60"/>
      <c r="S1318" s="60"/>
      <c r="T1318" s="60"/>
      <c r="U1318" s="60"/>
      <c r="V1318" s="60"/>
      <c r="W1318" s="60"/>
      <c r="X1318" s="60"/>
      <c r="Y1318" s="60"/>
      <c r="Z1318" s="60"/>
      <c r="AA1318" s="60"/>
      <c r="AB1318" s="60"/>
      <c r="AC1318" s="60"/>
      <c r="AD1318" s="60"/>
      <c r="AE1318" s="60"/>
    </row>
    <row r="1319">
      <c r="A1319" s="60"/>
      <c r="B1319" s="289" t="s">
        <v>10734</v>
      </c>
      <c r="C1319" s="294">
        <v>50.0</v>
      </c>
      <c r="D1319" s="294">
        <v>7215.0</v>
      </c>
      <c r="E1319" s="299">
        <v>0.0069</v>
      </c>
      <c r="F1319" s="294">
        <v>0.738</v>
      </c>
      <c r="G1319" s="294">
        <v>0.54</v>
      </c>
      <c r="H1319" s="299">
        <v>0.3667</v>
      </c>
      <c r="I1319" s="60"/>
      <c r="J1319" s="60"/>
      <c r="K1319" s="60"/>
      <c r="L1319" s="60"/>
      <c r="M1319" s="60"/>
      <c r="N1319" s="60"/>
      <c r="O1319" s="60"/>
      <c r="P1319" s="60"/>
      <c r="Q1319" s="60"/>
      <c r="R1319" s="60"/>
      <c r="S1319" s="60"/>
      <c r="T1319" s="60"/>
      <c r="U1319" s="60"/>
      <c r="V1319" s="60"/>
      <c r="W1319" s="60"/>
      <c r="X1319" s="60"/>
      <c r="Y1319" s="60"/>
      <c r="Z1319" s="60"/>
      <c r="AA1319" s="60"/>
      <c r="AB1319" s="60"/>
      <c r="AC1319" s="60"/>
      <c r="AD1319" s="60"/>
      <c r="AE1319" s="60"/>
    </row>
    <row r="1320">
      <c r="A1320" s="60"/>
      <c r="B1320" s="60"/>
      <c r="C1320" s="60"/>
      <c r="D1320" s="60"/>
      <c r="E1320" s="60"/>
      <c r="F1320" s="60"/>
      <c r="G1320" s="60"/>
      <c r="H1320" s="60"/>
      <c r="I1320" s="60"/>
      <c r="J1320" s="60"/>
      <c r="K1320" s="60"/>
      <c r="L1320" s="60"/>
      <c r="M1320" s="60"/>
      <c r="N1320" s="60"/>
      <c r="O1320" s="60"/>
      <c r="P1320" s="60"/>
      <c r="Q1320" s="60"/>
      <c r="R1320" s="60"/>
      <c r="S1320" s="60"/>
      <c r="T1320" s="60"/>
      <c r="U1320" s="60"/>
      <c r="V1320" s="60"/>
      <c r="W1320" s="60"/>
      <c r="X1320" s="60"/>
      <c r="Y1320" s="60"/>
      <c r="Z1320" s="60"/>
      <c r="AA1320" s="60"/>
      <c r="AB1320" s="60"/>
      <c r="AC1320" s="60"/>
      <c r="AD1320" s="60"/>
      <c r="AE1320" s="60"/>
    </row>
    <row r="1321">
      <c r="A1321" s="60"/>
      <c r="B1321" s="60"/>
      <c r="C1321" s="60"/>
      <c r="D1321" s="60"/>
      <c r="E1321" s="60"/>
      <c r="F1321" s="60"/>
      <c r="G1321" s="60"/>
      <c r="H1321" s="60"/>
      <c r="I1321" s="60"/>
      <c r="J1321" s="60"/>
      <c r="K1321" s="60"/>
      <c r="L1321" s="60"/>
      <c r="M1321" s="60"/>
      <c r="N1321" s="60"/>
      <c r="O1321" s="60"/>
      <c r="P1321" s="60"/>
      <c r="Q1321" s="60"/>
      <c r="R1321" s="60"/>
      <c r="S1321" s="60"/>
      <c r="T1321" s="60"/>
      <c r="U1321" s="60"/>
      <c r="V1321" s="60"/>
      <c r="W1321" s="60"/>
      <c r="X1321" s="60"/>
      <c r="Y1321" s="60"/>
      <c r="Z1321" s="60"/>
      <c r="AA1321" s="60"/>
      <c r="AB1321" s="60"/>
      <c r="AC1321" s="60"/>
      <c r="AD1321" s="60"/>
      <c r="AE1321" s="60"/>
    </row>
    <row r="1322">
      <c r="A1322" s="60"/>
      <c r="B1322" s="289" t="s">
        <v>13077</v>
      </c>
      <c r="C1322" s="60"/>
      <c r="D1322" s="60"/>
      <c r="E1322" s="60"/>
      <c r="F1322" s="60"/>
      <c r="G1322" s="60"/>
      <c r="H1322" s="60"/>
      <c r="I1322" s="60"/>
      <c r="J1322" s="60"/>
      <c r="K1322" s="60"/>
      <c r="L1322" s="60"/>
      <c r="M1322" s="60"/>
      <c r="N1322" s="60"/>
      <c r="O1322" s="60"/>
      <c r="P1322" s="60"/>
      <c r="Q1322" s="60"/>
      <c r="R1322" s="60"/>
      <c r="S1322" s="60"/>
      <c r="T1322" s="60"/>
      <c r="U1322" s="60"/>
      <c r="V1322" s="60"/>
      <c r="W1322" s="60"/>
      <c r="X1322" s="60"/>
      <c r="Y1322" s="60"/>
      <c r="Z1322" s="60"/>
      <c r="AA1322" s="60"/>
      <c r="AB1322" s="60"/>
      <c r="AC1322" s="60"/>
      <c r="AD1322" s="60"/>
      <c r="AE1322" s="60"/>
    </row>
    <row r="1323">
      <c r="A1323" s="60"/>
      <c r="B1323" s="289" t="s">
        <v>10676</v>
      </c>
      <c r="C1323" s="289" t="s">
        <v>11731</v>
      </c>
      <c r="D1323" s="289" t="s">
        <v>13069</v>
      </c>
      <c r="E1323" s="289" t="s">
        <v>13075</v>
      </c>
      <c r="F1323" s="289" t="s">
        <v>11652</v>
      </c>
      <c r="G1323" s="289" t="s">
        <v>10055</v>
      </c>
      <c r="H1323" s="60"/>
      <c r="I1323" s="60"/>
      <c r="J1323" s="60"/>
      <c r="K1323" s="60"/>
      <c r="L1323" s="60"/>
      <c r="M1323" s="60"/>
      <c r="N1323" s="60"/>
      <c r="O1323" s="60"/>
      <c r="P1323" s="60"/>
      <c r="Q1323" s="60"/>
      <c r="R1323" s="60"/>
      <c r="S1323" s="60"/>
      <c r="T1323" s="60"/>
      <c r="U1323" s="60"/>
      <c r="V1323" s="60"/>
      <c r="W1323" s="60"/>
      <c r="X1323" s="60"/>
      <c r="Y1323" s="60"/>
      <c r="Z1323" s="60"/>
      <c r="AA1323" s="60"/>
      <c r="AB1323" s="60"/>
      <c r="AC1323" s="60"/>
      <c r="AD1323" s="60"/>
      <c r="AE1323" s="60"/>
    </row>
    <row r="1324">
      <c r="A1324" s="60"/>
      <c r="B1324" s="289" t="s">
        <v>10680</v>
      </c>
      <c r="C1324" s="294">
        <v>13.0</v>
      </c>
      <c r="D1324" s="294">
        <v>4098.0</v>
      </c>
      <c r="E1324" s="299">
        <v>0.0032</v>
      </c>
      <c r="F1324" s="294">
        <v>0.753</v>
      </c>
      <c r="G1324" s="294">
        <v>0.075</v>
      </c>
      <c r="H1324" s="60"/>
      <c r="I1324" s="60"/>
      <c r="J1324" s="60"/>
      <c r="K1324" s="60"/>
      <c r="L1324" s="60"/>
      <c r="M1324" s="60"/>
      <c r="N1324" s="60"/>
      <c r="O1324" s="60"/>
      <c r="P1324" s="60"/>
      <c r="Q1324" s="60"/>
      <c r="R1324" s="60"/>
      <c r="S1324" s="60"/>
      <c r="T1324" s="60"/>
      <c r="U1324" s="60"/>
      <c r="V1324" s="60"/>
      <c r="W1324" s="60"/>
      <c r="X1324" s="60"/>
      <c r="Y1324" s="60"/>
      <c r="Z1324" s="60"/>
      <c r="AA1324" s="60"/>
      <c r="AB1324" s="60"/>
      <c r="AC1324" s="60"/>
      <c r="AD1324" s="60"/>
      <c r="AE1324" s="60"/>
    </row>
    <row r="1325">
      <c r="A1325" s="60"/>
      <c r="B1325" s="289" t="s">
        <v>10721</v>
      </c>
      <c r="C1325" s="294">
        <v>22.0</v>
      </c>
      <c r="D1325" s="294">
        <v>8057.0</v>
      </c>
      <c r="E1325" s="299">
        <v>0.0027</v>
      </c>
      <c r="F1325" s="294">
        <v>0.471</v>
      </c>
      <c r="G1325" s="294">
        <v>0.065</v>
      </c>
      <c r="H1325" s="60"/>
      <c r="I1325" s="60"/>
      <c r="J1325" s="60"/>
      <c r="K1325" s="60"/>
      <c r="L1325" s="60"/>
      <c r="M1325" s="60"/>
      <c r="N1325" s="60"/>
      <c r="O1325" s="60"/>
      <c r="P1325" s="60"/>
      <c r="Q1325" s="60"/>
      <c r="R1325" s="60"/>
      <c r="S1325" s="60"/>
      <c r="T1325" s="60"/>
      <c r="U1325" s="60"/>
      <c r="V1325" s="60"/>
      <c r="W1325" s="60"/>
      <c r="X1325" s="60"/>
      <c r="Y1325" s="60"/>
      <c r="Z1325" s="60"/>
      <c r="AA1325" s="60"/>
      <c r="AB1325" s="60"/>
      <c r="AC1325" s="60"/>
      <c r="AD1325" s="60"/>
      <c r="AE1325" s="60"/>
    </row>
    <row r="1326">
      <c r="A1326" s="60"/>
      <c r="B1326" s="289" t="s">
        <v>10686</v>
      </c>
      <c r="C1326" s="294">
        <v>127.0</v>
      </c>
      <c r="D1326" s="294">
        <v>9452.0</v>
      </c>
      <c r="E1326" s="299">
        <v>0.0134</v>
      </c>
      <c r="F1326" s="294">
        <v>0.407</v>
      </c>
      <c r="G1326" s="294">
        <v>0.12</v>
      </c>
      <c r="H1326" s="60"/>
      <c r="I1326" s="60"/>
      <c r="J1326" s="60"/>
      <c r="K1326" s="60"/>
      <c r="L1326" s="60"/>
      <c r="M1326" s="60"/>
      <c r="N1326" s="60"/>
      <c r="O1326" s="60"/>
      <c r="P1326" s="60"/>
      <c r="Q1326" s="60"/>
      <c r="R1326" s="60"/>
      <c r="S1326" s="60"/>
      <c r="T1326" s="60"/>
      <c r="U1326" s="60"/>
      <c r="V1326" s="60"/>
      <c r="W1326" s="60"/>
      <c r="X1326" s="60"/>
      <c r="Y1326" s="60"/>
      <c r="Z1326" s="60"/>
      <c r="AA1326" s="60"/>
      <c r="AB1326" s="60"/>
      <c r="AC1326" s="60"/>
      <c r="AD1326" s="60"/>
      <c r="AE1326" s="60"/>
    </row>
    <row r="1327">
      <c r="A1327" s="60"/>
      <c r="B1327" s="289" t="s">
        <v>10692</v>
      </c>
      <c r="C1327" s="294">
        <v>13.0</v>
      </c>
      <c r="D1327" s="294">
        <v>6468.0</v>
      </c>
      <c r="E1327" s="299">
        <v>0.002</v>
      </c>
      <c r="F1327" s="294">
        <v>0.717</v>
      </c>
      <c r="G1327" s="294">
        <v>0.0</v>
      </c>
      <c r="H1327" s="60"/>
      <c r="I1327" s="60"/>
      <c r="J1327" s="60"/>
      <c r="K1327" s="60"/>
      <c r="L1327" s="60"/>
      <c r="M1327" s="60"/>
      <c r="N1327" s="60"/>
      <c r="O1327" s="60"/>
      <c r="P1327" s="60"/>
      <c r="Q1327" s="60"/>
      <c r="R1327" s="60"/>
      <c r="S1327" s="60"/>
      <c r="T1327" s="60"/>
      <c r="U1327" s="60"/>
      <c r="V1327" s="60"/>
      <c r="W1327" s="60"/>
      <c r="X1327" s="60"/>
      <c r="Y1327" s="60"/>
      <c r="Z1327" s="60"/>
      <c r="AA1327" s="60"/>
      <c r="AB1327" s="60"/>
      <c r="AC1327" s="60"/>
      <c r="AD1327" s="60"/>
      <c r="AE1327" s="60"/>
    </row>
    <row r="1328">
      <c r="A1328" s="60"/>
      <c r="B1328" s="289" t="s">
        <v>10699</v>
      </c>
      <c r="C1328" s="294">
        <v>8.0</v>
      </c>
      <c r="D1328" s="294">
        <v>4390.0</v>
      </c>
      <c r="E1328" s="299">
        <v>0.0018</v>
      </c>
      <c r="F1328" s="294">
        <v>0.918</v>
      </c>
      <c r="G1328" s="294">
        <v>0.0</v>
      </c>
      <c r="H1328" s="60"/>
      <c r="I1328" s="60"/>
      <c r="J1328" s="60"/>
      <c r="K1328" s="60"/>
      <c r="L1328" s="60"/>
      <c r="M1328" s="60"/>
      <c r="N1328" s="60"/>
      <c r="O1328" s="60"/>
      <c r="P1328" s="60"/>
      <c r="Q1328" s="60"/>
      <c r="R1328" s="60"/>
      <c r="S1328" s="60"/>
      <c r="T1328" s="60"/>
      <c r="U1328" s="60"/>
      <c r="V1328" s="60"/>
      <c r="W1328" s="60"/>
      <c r="X1328" s="60"/>
      <c r="Y1328" s="60"/>
      <c r="Z1328" s="60"/>
      <c r="AA1328" s="60"/>
      <c r="AB1328" s="60"/>
      <c r="AC1328" s="60"/>
      <c r="AD1328" s="60"/>
      <c r="AE1328" s="60"/>
    </row>
    <row r="1329">
      <c r="A1329" s="60"/>
      <c r="B1329" s="289" t="s">
        <v>10705</v>
      </c>
      <c r="C1329" s="294">
        <v>52.0</v>
      </c>
      <c r="D1329" s="294">
        <v>2968.0</v>
      </c>
      <c r="E1329" s="299">
        <v>0.0175</v>
      </c>
      <c r="F1329" s="294">
        <v>0.422</v>
      </c>
      <c r="G1329" s="294">
        <v>0.16</v>
      </c>
      <c r="H1329" s="60"/>
      <c r="I1329" s="60"/>
      <c r="J1329" s="60"/>
      <c r="K1329" s="60"/>
      <c r="L1329" s="60"/>
      <c r="M1329" s="60"/>
      <c r="N1329" s="60"/>
      <c r="O1329" s="60"/>
      <c r="P1329" s="60"/>
      <c r="Q1329" s="60"/>
      <c r="R1329" s="60"/>
      <c r="S1329" s="60"/>
      <c r="T1329" s="60"/>
      <c r="U1329" s="60"/>
      <c r="V1329" s="60"/>
      <c r="W1329" s="60"/>
      <c r="X1329" s="60"/>
      <c r="Y1329" s="60"/>
      <c r="Z1329" s="60"/>
      <c r="AA1329" s="60"/>
      <c r="AB1329" s="60"/>
      <c r="AC1329" s="60"/>
      <c r="AD1329" s="60"/>
      <c r="AE1329" s="60"/>
    </row>
    <row r="1330">
      <c r="A1330" s="60"/>
      <c r="B1330" s="289" t="s">
        <v>13078</v>
      </c>
      <c r="C1330" s="294">
        <v>43.0</v>
      </c>
      <c r="D1330" s="294">
        <v>10322.0</v>
      </c>
      <c r="E1330" s="299">
        <v>0.0042</v>
      </c>
      <c r="F1330" s="294">
        <v>0.994</v>
      </c>
      <c r="G1330" s="294">
        <v>0.09</v>
      </c>
      <c r="H1330" s="60"/>
      <c r="I1330" s="60"/>
      <c r="J1330" s="60"/>
      <c r="K1330" s="60"/>
      <c r="L1330" s="60"/>
      <c r="M1330" s="60"/>
      <c r="N1330" s="60"/>
      <c r="O1330" s="60"/>
      <c r="P1330" s="60"/>
      <c r="Q1330" s="60"/>
      <c r="R1330" s="60"/>
      <c r="S1330" s="60"/>
      <c r="T1330" s="60"/>
      <c r="U1330" s="60"/>
      <c r="V1330" s="60"/>
      <c r="W1330" s="60"/>
      <c r="X1330" s="60"/>
      <c r="Y1330" s="60"/>
      <c r="Z1330" s="60"/>
      <c r="AA1330" s="60"/>
      <c r="AB1330" s="60"/>
      <c r="AC1330" s="60"/>
      <c r="AD1330" s="60"/>
      <c r="AE1330" s="60"/>
    </row>
    <row r="1331">
      <c r="A1331" s="60"/>
      <c r="B1331" s="289" t="s">
        <v>10716</v>
      </c>
      <c r="C1331" s="294">
        <v>9.0</v>
      </c>
      <c r="D1331" s="294">
        <v>4408.0</v>
      </c>
      <c r="E1331" s="299">
        <v>0.002</v>
      </c>
      <c r="F1331" s="294">
        <v>0.667</v>
      </c>
      <c r="G1331" s="294">
        <v>0.0</v>
      </c>
      <c r="H1331" s="60"/>
      <c r="I1331" s="60"/>
      <c r="J1331" s="60"/>
      <c r="K1331" s="60"/>
      <c r="L1331" s="60"/>
      <c r="M1331" s="60"/>
      <c r="N1331" s="60"/>
      <c r="O1331" s="60"/>
      <c r="P1331" s="60"/>
      <c r="Q1331" s="60"/>
      <c r="R1331" s="60"/>
      <c r="S1331" s="60"/>
      <c r="T1331" s="60"/>
      <c r="U1331" s="60"/>
      <c r="V1331" s="60"/>
      <c r="W1331" s="60"/>
      <c r="X1331" s="60"/>
      <c r="Y1331" s="60"/>
      <c r="Z1331" s="60"/>
      <c r="AA1331" s="60"/>
      <c r="AB1331" s="60"/>
      <c r="AC1331" s="60"/>
      <c r="AD1331" s="60"/>
      <c r="AE1331" s="60"/>
    </row>
    <row r="1332">
      <c r="A1332" s="60"/>
      <c r="B1332" s="289" t="s">
        <v>10727</v>
      </c>
      <c r="C1332" s="294">
        <v>161.0</v>
      </c>
      <c r="D1332" s="294">
        <v>4897.0</v>
      </c>
      <c r="E1332" s="299">
        <v>0.0329</v>
      </c>
      <c r="F1332" s="294">
        <v>0.187</v>
      </c>
      <c r="G1332" s="294">
        <v>0.15</v>
      </c>
      <c r="H1332" s="60"/>
      <c r="I1332" s="60"/>
      <c r="J1332" s="60"/>
      <c r="K1332" s="60"/>
      <c r="L1332" s="60"/>
      <c r="M1332" s="60"/>
      <c r="N1332" s="60"/>
      <c r="O1332" s="60"/>
      <c r="P1332" s="60"/>
      <c r="Q1332" s="60"/>
      <c r="R1332" s="60"/>
      <c r="S1332" s="60"/>
      <c r="T1332" s="60"/>
      <c r="U1332" s="60"/>
      <c r="V1332" s="60"/>
      <c r="W1332" s="60"/>
      <c r="X1332" s="60"/>
      <c r="Y1332" s="60"/>
      <c r="Z1332" s="60"/>
      <c r="AA1332" s="60"/>
      <c r="AB1332" s="60"/>
      <c r="AC1332" s="60"/>
      <c r="AD1332" s="60"/>
      <c r="AE1332" s="60"/>
    </row>
    <row r="1333">
      <c r="A1333" s="60"/>
      <c r="B1333" s="289" t="s">
        <v>10828</v>
      </c>
      <c r="C1333" s="294">
        <v>24.0</v>
      </c>
      <c r="D1333" s="294">
        <v>7215.0</v>
      </c>
      <c r="E1333" s="299">
        <v>0.0033</v>
      </c>
      <c r="F1333" s="294">
        <v>0.8</v>
      </c>
      <c r="G1333" s="294">
        <v>0.041</v>
      </c>
      <c r="H1333" s="60"/>
      <c r="I1333" s="60"/>
      <c r="J1333" s="60"/>
      <c r="K1333" s="60"/>
      <c r="L1333" s="60"/>
      <c r="M1333" s="60"/>
      <c r="N1333" s="60"/>
      <c r="O1333" s="60"/>
      <c r="P1333" s="60"/>
      <c r="Q1333" s="60"/>
      <c r="R1333" s="60"/>
      <c r="S1333" s="60"/>
      <c r="T1333" s="60"/>
      <c r="U1333" s="60"/>
      <c r="V1333" s="60"/>
      <c r="W1333" s="60"/>
      <c r="X1333" s="60"/>
      <c r="Y1333" s="60"/>
      <c r="Z1333" s="60"/>
      <c r="AA1333" s="60"/>
      <c r="AB1333" s="60"/>
      <c r="AC1333" s="60"/>
      <c r="AD1333" s="60"/>
      <c r="AE1333" s="60"/>
    </row>
    <row r="1334">
      <c r="A1334" s="60"/>
      <c r="B1334" s="60"/>
      <c r="C1334" s="60"/>
      <c r="D1334" s="60"/>
      <c r="E1334" s="60"/>
      <c r="F1334" s="60"/>
      <c r="G1334" s="60"/>
      <c r="H1334" s="60"/>
      <c r="I1334" s="60"/>
      <c r="J1334" s="60"/>
      <c r="K1334" s="60"/>
      <c r="L1334" s="60"/>
      <c r="M1334" s="60"/>
      <c r="N1334" s="60"/>
      <c r="O1334" s="60"/>
      <c r="P1334" s="60"/>
      <c r="Q1334" s="60"/>
      <c r="R1334" s="60"/>
      <c r="S1334" s="60"/>
      <c r="T1334" s="60"/>
      <c r="U1334" s="60"/>
      <c r="V1334" s="60"/>
      <c r="W1334" s="60"/>
      <c r="X1334" s="60"/>
      <c r="Y1334" s="60"/>
      <c r="Z1334" s="60"/>
      <c r="AA1334" s="60"/>
      <c r="AB1334" s="60"/>
      <c r="AC1334" s="60"/>
      <c r="AD1334" s="60"/>
      <c r="AE1334" s="60"/>
    </row>
    <row r="1335">
      <c r="A1335" s="60"/>
      <c r="B1335" s="60"/>
      <c r="C1335" s="60"/>
      <c r="D1335" s="60"/>
      <c r="E1335" s="60"/>
      <c r="F1335" s="60"/>
      <c r="G1335" s="60"/>
      <c r="H1335" s="60"/>
      <c r="I1335" s="60"/>
      <c r="J1335" s="60"/>
      <c r="K1335" s="60"/>
      <c r="L1335" s="60"/>
      <c r="M1335" s="60"/>
      <c r="N1335" s="60"/>
      <c r="O1335" s="60"/>
      <c r="P1335" s="60"/>
      <c r="Q1335" s="60"/>
      <c r="R1335" s="60"/>
      <c r="S1335" s="60"/>
      <c r="T1335" s="60"/>
      <c r="U1335" s="60"/>
      <c r="V1335" s="60"/>
      <c r="W1335" s="60"/>
      <c r="X1335" s="60"/>
      <c r="Y1335" s="60"/>
      <c r="Z1335" s="60"/>
      <c r="AA1335" s="60"/>
      <c r="AB1335" s="60"/>
      <c r="AC1335" s="60"/>
      <c r="AD1335" s="60"/>
      <c r="AE1335" s="60"/>
    </row>
    <row r="1336">
      <c r="A1336" s="60"/>
      <c r="B1336" s="289" t="s">
        <v>13079</v>
      </c>
      <c r="D1336" s="60"/>
      <c r="E1336" s="60"/>
      <c r="F1336" s="60"/>
      <c r="G1336" s="60"/>
      <c r="H1336" s="60"/>
      <c r="I1336" s="60"/>
      <c r="J1336" s="60"/>
      <c r="K1336" s="60"/>
      <c r="L1336" s="60"/>
      <c r="M1336" s="60"/>
      <c r="N1336" s="60"/>
      <c r="O1336" s="60"/>
      <c r="P1336" s="60"/>
      <c r="Q1336" s="60"/>
      <c r="R1336" s="60"/>
      <c r="S1336" s="60"/>
      <c r="T1336" s="60"/>
      <c r="U1336" s="60"/>
      <c r="V1336" s="60"/>
      <c r="W1336" s="60"/>
      <c r="X1336" s="60"/>
      <c r="Y1336" s="60"/>
      <c r="Z1336" s="60"/>
      <c r="AA1336" s="60"/>
      <c r="AB1336" s="60"/>
      <c r="AC1336" s="60"/>
      <c r="AD1336" s="60"/>
      <c r="AE1336" s="60"/>
    </row>
    <row r="1337">
      <c r="A1337" s="60"/>
      <c r="B1337" s="289" t="s">
        <v>10676</v>
      </c>
      <c r="C1337" s="289" t="s">
        <v>11731</v>
      </c>
      <c r="D1337" s="289" t="s">
        <v>13069</v>
      </c>
      <c r="E1337" s="289" t="s">
        <v>13070</v>
      </c>
      <c r="F1337" s="289" t="s">
        <v>11652</v>
      </c>
      <c r="G1337" s="289" t="s">
        <v>10055</v>
      </c>
      <c r="H1337" s="60"/>
      <c r="I1337" s="60"/>
      <c r="J1337" s="60"/>
      <c r="K1337" s="60"/>
      <c r="L1337" s="60"/>
      <c r="M1337" s="60"/>
      <c r="N1337" s="60"/>
      <c r="O1337" s="60"/>
      <c r="P1337" s="60"/>
      <c r="Q1337" s="60"/>
      <c r="R1337" s="60"/>
      <c r="S1337" s="60"/>
      <c r="T1337" s="60"/>
      <c r="U1337" s="60"/>
      <c r="V1337" s="60"/>
      <c r="W1337" s="60"/>
      <c r="X1337" s="60"/>
      <c r="Y1337" s="60"/>
      <c r="Z1337" s="60"/>
      <c r="AA1337" s="60"/>
      <c r="AB1337" s="60"/>
      <c r="AC1337" s="60"/>
      <c r="AD1337" s="60"/>
      <c r="AE1337" s="60"/>
    </row>
    <row r="1338">
      <c r="A1338" s="60"/>
      <c r="B1338" s="289" t="s">
        <v>10680</v>
      </c>
      <c r="C1338" s="294">
        <v>0.0</v>
      </c>
      <c r="D1338" s="294">
        <v>4098.0</v>
      </c>
      <c r="E1338" s="299">
        <v>0.0</v>
      </c>
      <c r="F1338" s="294">
        <v>0.0</v>
      </c>
      <c r="G1338" s="294">
        <v>0.0</v>
      </c>
      <c r="H1338" s="60"/>
      <c r="I1338" s="60"/>
      <c r="J1338" s="60"/>
      <c r="K1338" s="60"/>
      <c r="L1338" s="60"/>
      <c r="M1338" s="60"/>
      <c r="N1338" s="60"/>
      <c r="O1338" s="60"/>
      <c r="P1338" s="60"/>
      <c r="Q1338" s="60"/>
      <c r="R1338" s="60"/>
      <c r="S1338" s="60"/>
      <c r="T1338" s="60"/>
      <c r="U1338" s="60"/>
      <c r="V1338" s="60"/>
      <c r="W1338" s="60"/>
      <c r="X1338" s="60"/>
      <c r="Y1338" s="60"/>
      <c r="Z1338" s="60"/>
      <c r="AA1338" s="60"/>
      <c r="AB1338" s="60"/>
      <c r="AC1338" s="60"/>
      <c r="AD1338" s="60"/>
      <c r="AE1338" s="60"/>
    </row>
    <row r="1339">
      <c r="A1339" s="60"/>
      <c r="B1339" s="289" t="s">
        <v>10721</v>
      </c>
      <c r="C1339" s="294">
        <v>3.0</v>
      </c>
      <c r="D1339" s="294">
        <v>8057.0</v>
      </c>
      <c r="E1339" s="299">
        <v>4.0E-4</v>
      </c>
      <c r="F1339" s="294">
        <v>0.95</v>
      </c>
      <c r="G1339" s="294">
        <v>0.5</v>
      </c>
      <c r="H1339" s="60"/>
      <c r="I1339" s="60"/>
      <c r="J1339" s="60"/>
      <c r="K1339" s="60"/>
      <c r="L1339" s="60"/>
      <c r="M1339" s="60"/>
      <c r="N1339" s="60"/>
      <c r="O1339" s="60"/>
      <c r="P1339" s="60"/>
      <c r="Q1339" s="60"/>
      <c r="R1339" s="60"/>
      <c r="S1339" s="60"/>
      <c r="T1339" s="60"/>
      <c r="U1339" s="60"/>
      <c r="V1339" s="60"/>
      <c r="W1339" s="60"/>
      <c r="X1339" s="60"/>
      <c r="Y1339" s="60"/>
      <c r="Z1339" s="60"/>
      <c r="AA1339" s="60"/>
      <c r="AB1339" s="60"/>
      <c r="AC1339" s="60"/>
      <c r="AD1339" s="60"/>
      <c r="AE1339" s="60"/>
    </row>
    <row r="1340">
      <c r="A1340" s="60"/>
      <c r="B1340" s="289" t="s">
        <v>10686</v>
      </c>
      <c r="C1340" s="294">
        <v>30.0</v>
      </c>
      <c r="D1340" s="294">
        <v>9452.0</v>
      </c>
      <c r="E1340" s="299">
        <v>0.0032</v>
      </c>
      <c r="F1340" s="294">
        <v>0.694</v>
      </c>
      <c r="G1340" s="294">
        <v>0.044</v>
      </c>
      <c r="H1340" s="60"/>
      <c r="I1340" s="60"/>
      <c r="J1340" s="60"/>
      <c r="K1340" s="60"/>
      <c r="L1340" s="60"/>
      <c r="M1340" s="60"/>
      <c r="N1340" s="60"/>
      <c r="O1340" s="60"/>
      <c r="P1340" s="60"/>
      <c r="Q1340" s="60"/>
      <c r="R1340" s="60"/>
      <c r="S1340" s="60"/>
      <c r="T1340" s="60"/>
      <c r="U1340" s="60"/>
      <c r="V1340" s="60"/>
      <c r="W1340" s="60"/>
      <c r="X1340" s="60"/>
      <c r="Y1340" s="60"/>
      <c r="Z1340" s="60"/>
      <c r="AA1340" s="60"/>
      <c r="AB1340" s="60"/>
      <c r="AC1340" s="60"/>
      <c r="AD1340" s="60"/>
      <c r="AE1340" s="60"/>
    </row>
    <row r="1341">
      <c r="A1341" s="60"/>
      <c r="B1341" s="289" t="s">
        <v>10692</v>
      </c>
      <c r="C1341" s="294">
        <v>16.0</v>
      </c>
      <c r="D1341" s="294">
        <v>6468.0</v>
      </c>
      <c r="E1341" s="299">
        <v>0.0025</v>
      </c>
      <c r="F1341" s="294">
        <v>0.68</v>
      </c>
      <c r="G1341" s="294">
        <v>0.027</v>
      </c>
      <c r="H1341" s="60"/>
      <c r="I1341" s="60"/>
      <c r="J1341" s="60"/>
      <c r="K1341" s="60"/>
      <c r="L1341" s="60"/>
      <c r="M1341" s="60"/>
      <c r="N1341" s="60"/>
      <c r="O1341" s="60"/>
      <c r="P1341" s="60"/>
      <c r="Q1341" s="60"/>
      <c r="R1341" s="60"/>
      <c r="S1341" s="60"/>
      <c r="T1341" s="60"/>
      <c r="U1341" s="60"/>
      <c r="V1341" s="60"/>
      <c r="W1341" s="60"/>
      <c r="X1341" s="60"/>
      <c r="Y1341" s="60"/>
      <c r="Z1341" s="60"/>
      <c r="AA1341" s="60"/>
      <c r="AB1341" s="60"/>
      <c r="AC1341" s="60"/>
      <c r="AD1341" s="60"/>
      <c r="AE1341" s="60"/>
    </row>
    <row r="1342">
      <c r="A1342" s="60"/>
      <c r="B1342" s="289" t="s">
        <v>10699</v>
      </c>
      <c r="C1342" s="294">
        <v>0.0</v>
      </c>
      <c r="D1342" s="294">
        <v>4390.0</v>
      </c>
      <c r="E1342" s="299">
        <v>0.0</v>
      </c>
      <c r="F1342" s="294">
        <v>0.0</v>
      </c>
      <c r="G1342" s="294">
        <v>0.0</v>
      </c>
      <c r="H1342" s="60"/>
      <c r="I1342" s="60"/>
      <c r="J1342" s="60"/>
      <c r="K1342" s="60"/>
      <c r="L1342" s="60"/>
      <c r="M1342" s="60"/>
      <c r="N1342" s="60"/>
      <c r="O1342" s="60"/>
      <c r="P1342" s="60"/>
      <c r="Q1342" s="60"/>
      <c r="R1342" s="60"/>
      <c r="S1342" s="60"/>
      <c r="T1342" s="60"/>
      <c r="U1342" s="60"/>
      <c r="V1342" s="60"/>
      <c r="W1342" s="60"/>
      <c r="X1342" s="60"/>
      <c r="Y1342" s="60"/>
      <c r="Z1342" s="60"/>
      <c r="AA1342" s="60"/>
      <c r="AB1342" s="60"/>
      <c r="AC1342" s="60"/>
      <c r="AD1342" s="60"/>
      <c r="AE1342" s="60"/>
    </row>
    <row r="1343">
      <c r="A1343" s="60"/>
      <c r="B1343" s="289" t="s">
        <v>10705</v>
      </c>
      <c r="C1343" s="294">
        <v>1.0</v>
      </c>
      <c r="D1343" s="294">
        <v>2968.0</v>
      </c>
      <c r="E1343" s="299">
        <v>3.0E-4</v>
      </c>
      <c r="F1343" s="294">
        <v>0.96</v>
      </c>
      <c r="G1343" s="294">
        <v>0.0</v>
      </c>
      <c r="H1343" s="60"/>
      <c r="I1343" s="60"/>
      <c r="J1343" s="60"/>
      <c r="K1343" s="60"/>
      <c r="L1343" s="60"/>
      <c r="M1343" s="60"/>
      <c r="N1343" s="60"/>
      <c r="O1343" s="60"/>
      <c r="P1343" s="60"/>
      <c r="Q1343" s="60"/>
      <c r="R1343" s="60"/>
      <c r="S1343" s="60"/>
      <c r="T1343" s="60"/>
      <c r="U1343" s="60"/>
      <c r="V1343" s="60"/>
      <c r="W1343" s="60"/>
      <c r="X1343" s="60"/>
      <c r="Y1343" s="60"/>
      <c r="Z1343" s="60"/>
      <c r="AA1343" s="60"/>
      <c r="AB1343" s="60"/>
      <c r="AC1343" s="60"/>
      <c r="AD1343" s="60"/>
      <c r="AE1343" s="60"/>
    </row>
    <row r="1344">
      <c r="A1344" s="60"/>
      <c r="B1344" s="289" t="s">
        <v>13078</v>
      </c>
      <c r="C1344" s="294">
        <v>0.0</v>
      </c>
      <c r="D1344" s="294">
        <v>10322.0</v>
      </c>
      <c r="E1344" s="299">
        <v>0.0</v>
      </c>
      <c r="F1344" s="294">
        <v>0.0</v>
      </c>
      <c r="G1344" s="294">
        <v>0.0</v>
      </c>
      <c r="H1344" s="60"/>
      <c r="I1344" s="60"/>
      <c r="J1344" s="60"/>
      <c r="K1344" s="60"/>
      <c r="L1344" s="60"/>
      <c r="M1344" s="60"/>
      <c r="N1344" s="60"/>
      <c r="O1344" s="60"/>
      <c r="P1344" s="60"/>
      <c r="Q1344" s="60"/>
      <c r="R1344" s="60"/>
      <c r="S1344" s="60"/>
      <c r="T1344" s="60"/>
      <c r="U1344" s="60"/>
      <c r="V1344" s="60"/>
      <c r="W1344" s="60"/>
      <c r="X1344" s="60"/>
      <c r="Y1344" s="60"/>
      <c r="Z1344" s="60"/>
      <c r="AA1344" s="60"/>
      <c r="AB1344" s="60"/>
      <c r="AC1344" s="60"/>
      <c r="AD1344" s="60"/>
      <c r="AE1344" s="60"/>
    </row>
    <row r="1345">
      <c r="A1345" s="60"/>
      <c r="B1345" s="289" t="s">
        <v>10716</v>
      </c>
      <c r="C1345" s="294">
        <v>0.0</v>
      </c>
      <c r="D1345" s="294">
        <v>4408.0</v>
      </c>
      <c r="E1345" s="299">
        <v>0.0</v>
      </c>
      <c r="F1345" s="294">
        <v>0.0</v>
      </c>
      <c r="G1345" s="294">
        <v>0.0</v>
      </c>
      <c r="H1345" s="60"/>
      <c r="I1345" s="60"/>
      <c r="J1345" s="60"/>
      <c r="K1345" s="60"/>
      <c r="L1345" s="60"/>
      <c r="M1345" s="60"/>
      <c r="N1345" s="60"/>
      <c r="O1345" s="60"/>
      <c r="P1345" s="60"/>
      <c r="Q1345" s="60"/>
      <c r="R1345" s="60"/>
      <c r="S1345" s="60"/>
      <c r="T1345" s="60"/>
      <c r="U1345" s="60"/>
      <c r="V1345" s="60"/>
      <c r="W1345" s="60"/>
      <c r="X1345" s="60"/>
      <c r="Y1345" s="60"/>
      <c r="Z1345" s="60"/>
      <c r="AA1345" s="60"/>
      <c r="AB1345" s="60"/>
      <c r="AC1345" s="60"/>
      <c r="AD1345" s="60"/>
      <c r="AE1345" s="60"/>
    </row>
    <row r="1346">
      <c r="A1346" s="60"/>
      <c r="B1346" s="289" t="s">
        <v>10727</v>
      </c>
      <c r="C1346" s="294">
        <v>2.0</v>
      </c>
      <c r="D1346" s="294">
        <v>4897.0</v>
      </c>
      <c r="E1346" s="299">
        <v>4.0E-4</v>
      </c>
      <c r="F1346" s="294">
        <v>0.9</v>
      </c>
      <c r="G1346" s="294">
        <v>0.0</v>
      </c>
      <c r="H1346" s="60"/>
      <c r="I1346" s="60"/>
      <c r="J1346" s="60"/>
      <c r="K1346" s="60"/>
      <c r="L1346" s="60"/>
      <c r="M1346" s="60"/>
      <c r="N1346" s="60"/>
      <c r="O1346" s="60"/>
      <c r="P1346" s="60"/>
      <c r="Q1346" s="60"/>
      <c r="R1346" s="60"/>
      <c r="S1346" s="60"/>
      <c r="T1346" s="60"/>
      <c r="U1346" s="60"/>
      <c r="V1346" s="60"/>
      <c r="W1346" s="60"/>
      <c r="X1346" s="60"/>
      <c r="Y1346" s="60"/>
      <c r="Z1346" s="60"/>
      <c r="AA1346" s="60"/>
      <c r="AB1346" s="60"/>
      <c r="AC1346" s="60"/>
      <c r="AD1346" s="60"/>
      <c r="AE1346" s="60"/>
    </row>
    <row r="1347">
      <c r="A1347" s="60"/>
      <c r="B1347" s="289" t="s">
        <v>10828</v>
      </c>
      <c r="C1347" s="294">
        <v>2.0</v>
      </c>
      <c r="D1347" s="294">
        <v>7215.0</v>
      </c>
      <c r="E1347" s="299">
        <v>3.0E-4</v>
      </c>
      <c r="F1347" s="294">
        <v>0.998</v>
      </c>
      <c r="G1347" s="294">
        <v>0.056</v>
      </c>
      <c r="H1347" s="60"/>
      <c r="I1347" s="60"/>
      <c r="J1347" s="60"/>
      <c r="K1347" s="60"/>
      <c r="L1347" s="60"/>
      <c r="M1347" s="60"/>
      <c r="N1347" s="60"/>
      <c r="O1347" s="60"/>
      <c r="P1347" s="60"/>
      <c r="Q1347" s="60"/>
      <c r="R1347" s="60"/>
      <c r="S1347" s="60"/>
      <c r="T1347" s="60"/>
      <c r="U1347" s="60"/>
      <c r="V1347" s="60"/>
      <c r="W1347" s="60"/>
      <c r="X1347" s="60"/>
      <c r="Y1347" s="60"/>
      <c r="Z1347" s="60"/>
      <c r="AA1347" s="60"/>
      <c r="AB1347" s="60"/>
      <c r="AC1347" s="60"/>
      <c r="AD1347" s="60"/>
      <c r="AE1347" s="60"/>
    </row>
    <row r="1348">
      <c r="A1348" s="60"/>
      <c r="B1348" s="60"/>
      <c r="C1348" s="60"/>
      <c r="D1348" s="60"/>
      <c r="E1348" s="60"/>
      <c r="F1348" s="60"/>
      <c r="G1348" s="60"/>
      <c r="H1348" s="60"/>
      <c r="I1348" s="60"/>
      <c r="J1348" s="60"/>
      <c r="K1348" s="60"/>
      <c r="L1348" s="60"/>
      <c r="M1348" s="60"/>
      <c r="N1348" s="60"/>
      <c r="O1348" s="60"/>
      <c r="P1348" s="60"/>
      <c r="Q1348" s="60"/>
      <c r="R1348" s="60"/>
      <c r="S1348" s="60"/>
      <c r="T1348" s="60"/>
      <c r="U1348" s="60"/>
      <c r="V1348" s="60"/>
      <c r="W1348" s="60"/>
      <c r="X1348" s="60"/>
      <c r="Y1348" s="60"/>
      <c r="Z1348" s="60"/>
      <c r="AA1348" s="60"/>
      <c r="AB1348" s="60"/>
      <c r="AC1348" s="60"/>
      <c r="AD1348" s="60"/>
      <c r="AE1348" s="60"/>
    </row>
    <row r="1349">
      <c r="A1349" s="60"/>
      <c r="B1349" s="60"/>
      <c r="C1349" s="60"/>
      <c r="D1349" s="60"/>
      <c r="E1349" s="60"/>
      <c r="F1349" s="60"/>
      <c r="G1349" s="60"/>
      <c r="H1349" s="60"/>
      <c r="I1349" s="60"/>
      <c r="J1349" s="60"/>
      <c r="K1349" s="60"/>
      <c r="L1349" s="60"/>
      <c r="M1349" s="60"/>
      <c r="N1349" s="60"/>
      <c r="O1349" s="60"/>
      <c r="P1349" s="60"/>
      <c r="Q1349" s="60"/>
      <c r="R1349" s="60"/>
      <c r="S1349" s="60"/>
      <c r="T1349" s="60"/>
      <c r="U1349" s="60"/>
      <c r="V1349" s="60"/>
      <c r="W1349" s="60"/>
      <c r="X1349" s="60"/>
      <c r="Y1349" s="60"/>
      <c r="Z1349" s="60"/>
      <c r="AA1349" s="60"/>
      <c r="AB1349" s="60"/>
      <c r="AC1349" s="60"/>
      <c r="AD1349" s="60"/>
      <c r="AE1349" s="60"/>
    </row>
    <row r="1350">
      <c r="A1350" s="60"/>
      <c r="B1350" s="289" t="s">
        <v>13079</v>
      </c>
      <c r="D1350" s="60"/>
      <c r="E1350" s="60"/>
      <c r="F1350" s="60"/>
      <c r="G1350" s="60"/>
      <c r="H1350" s="60"/>
      <c r="I1350" s="60"/>
      <c r="J1350" s="60"/>
      <c r="K1350" s="60"/>
      <c r="L1350" s="60"/>
      <c r="M1350" s="60"/>
      <c r="N1350" s="60"/>
      <c r="O1350" s="60"/>
      <c r="P1350" s="60"/>
      <c r="Q1350" s="60"/>
      <c r="R1350" s="60"/>
      <c r="S1350" s="60"/>
      <c r="T1350" s="60"/>
      <c r="U1350" s="60"/>
      <c r="V1350" s="60"/>
      <c r="W1350" s="60"/>
      <c r="X1350" s="60"/>
      <c r="Y1350" s="60"/>
      <c r="Z1350" s="60"/>
      <c r="AA1350" s="60"/>
      <c r="AB1350" s="60"/>
      <c r="AC1350" s="60"/>
      <c r="AD1350" s="60"/>
      <c r="AE1350" s="60"/>
    </row>
    <row r="1351">
      <c r="A1351" s="60"/>
      <c r="B1351" s="289" t="s">
        <v>10676</v>
      </c>
      <c r="C1351" s="289" t="s">
        <v>11731</v>
      </c>
      <c r="D1351" s="289" t="s">
        <v>13069</v>
      </c>
      <c r="E1351" s="289" t="s">
        <v>13070</v>
      </c>
      <c r="F1351" s="289" t="s">
        <v>11652</v>
      </c>
      <c r="G1351" s="289" t="s">
        <v>10055</v>
      </c>
      <c r="H1351" s="60"/>
      <c r="I1351" s="60"/>
      <c r="J1351" s="60"/>
      <c r="K1351" s="60"/>
      <c r="L1351" s="60"/>
      <c r="M1351" s="60"/>
      <c r="N1351" s="60"/>
      <c r="O1351" s="60"/>
      <c r="P1351" s="60"/>
      <c r="Q1351" s="60"/>
      <c r="R1351" s="60"/>
      <c r="S1351" s="60"/>
      <c r="T1351" s="60"/>
      <c r="U1351" s="60"/>
      <c r="V1351" s="60"/>
      <c r="W1351" s="60"/>
      <c r="X1351" s="60"/>
      <c r="Y1351" s="60"/>
      <c r="Z1351" s="60"/>
      <c r="AA1351" s="60"/>
      <c r="AB1351" s="60"/>
      <c r="AC1351" s="60"/>
      <c r="AD1351" s="60"/>
      <c r="AE1351" s="60"/>
    </row>
    <row r="1352">
      <c r="A1352" s="60"/>
      <c r="B1352" s="289" t="s">
        <v>10680</v>
      </c>
      <c r="C1352" s="294">
        <v>0.0</v>
      </c>
      <c r="D1352" s="294">
        <v>4098.0</v>
      </c>
      <c r="E1352" s="299">
        <v>0.0</v>
      </c>
      <c r="F1352" s="294">
        <v>0.0</v>
      </c>
      <c r="G1352" s="294">
        <v>0.0</v>
      </c>
      <c r="H1352" s="60"/>
      <c r="I1352" s="60"/>
      <c r="J1352" s="60"/>
      <c r="K1352" s="60"/>
      <c r="L1352" s="60"/>
      <c r="M1352" s="60"/>
      <c r="N1352" s="60"/>
      <c r="O1352" s="60"/>
      <c r="P1352" s="60"/>
      <c r="Q1352" s="60"/>
      <c r="R1352" s="60"/>
      <c r="S1352" s="60"/>
      <c r="T1352" s="60"/>
      <c r="U1352" s="60"/>
      <c r="V1352" s="60"/>
      <c r="W1352" s="60"/>
      <c r="X1352" s="60"/>
      <c r="Y1352" s="60"/>
      <c r="Z1352" s="60"/>
      <c r="AA1352" s="60"/>
      <c r="AB1352" s="60"/>
      <c r="AC1352" s="60"/>
      <c r="AD1352" s="60"/>
      <c r="AE1352" s="60"/>
    </row>
    <row r="1353">
      <c r="A1353" s="60"/>
      <c r="B1353" s="289" t="s">
        <v>10721</v>
      </c>
      <c r="C1353" s="294">
        <v>3.0</v>
      </c>
      <c r="D1353" s="294">
        <v>8057.0</v>
      </c>
      <c r="E1353" s="299">
        <v>4.0E-4</v>
      </c>
      <c r="F1353" s="294">
        <v>0.95</v>
      </c>
      <c r="G1353" s="294">
        <v>0.5</v>
      </c>
      <c r="H1353" s="60"/>
      <c r="I1353" s="60"/>
      <c r="J1353" s="60"/>
      <c r="K1353" s="60"/>
      <c r="L1353" s="60"/>
      <c r="M1353" s="60"/>
      <c r="N1353" s="60"/>
      <c r="O1353" s="60"/>
      <c r="P1353" s="60"/>
      <c r="Q1353" s="60"/>
      <c r="R1353" s="60"/>
      <c r="S1353" s="60"/>
      <c r="T1353" s="60"/>
      <c r="U1353" s="60"/>
      <c r="V1353" s="60"/>
      <c r="W1353" s="60"/>
      <c r="X1353" s="60"/>
      <c r="Y1353" s="60"/>
      <c r="Z1353" s="60"/>
      <c r="AA1353" s="60"/>
      <c r="AB1353" s="60"/>
      <c r="AC1353" s="60"/>
      <c r="AD1353" s="60"/>
      <c r="AE1353" s="60"/>
    </row>
    <row r="1354">
      <c r="A1354" s="60"/>
      <c r="B1354" s="289" t="s">
        <v>10686</v>
      </c>
      <c r="C1354" s="294">
        <v>30.0</v>
      </c>
      <c r="D1354" s="294">
        <v>9452.0</v>
      </c>
      <c r="E1354" s="299">
        <v>0.0032</v>
      </c>
      <c r="F1354" s="294">
        <v>0.694</v>
      </c>
      <c r="G1354" s="294">
        <v>0.044</v>
      </c>
      <c r="H1354" s="60"/>
      <c r="I1354" s="60"/>
      <c r="J1354" s="60"/>
      <c r="K1354" s="60"/>
      <c r="L1354" s="60"/>
      <c r="M1354" s="60"/>
      <c r="N1354" s="60"/>
      <c r="O1354" s="60"/>
      <c r="P1354" s="60"/>
      <c r="Q1354" s="60"/>
      <c r="R1354" s="60"/>
      <c r="S1354" s="60"/>
      <c r="T1354" s="60"/>
      <c r="U1354" s="60"/>
      <c r="V1354" s="60"/>
      <c r="W1354" s="60"/>
      <c r="X1354" s="60"/>
      <c r="Y1354" s="60"/>
      <c r="Z1354" s="60"/>
      <c r="AA1354" s="60"/>
      <c r="AB1354" s="60"/>
      <c r="AC1354" s="60"/>
      <c r="AD1354" s="60"/>
      <c r="AE1354" s="60"/>
    </row>
    <row r="1355">
      <c r="A1355" s="60"/>
      <c r="B1355" s="289" t="s">
        <v>10692</v>
      </c>
      <c r="C1355" s="294">
        <v>16.0</v>
      </c>
      <c r="D1355" s="294">
        <v>6468.0</v>
      </c>
      <c r="E1355" s="299">
        <v>0.0025</v>
      </c>
      <c r="F1355" s="294">
        <v>0.68</v>
      </c>
      <c r="G1355" s="294">
        <v>0.027</v>
      </c>
      <c r="H1355" s="60"/>
      <c r="I1355" s="60"/>
      <c r="J1355" s="60"/>
      <c r="K1355" s="60"/>
      <c r="L1355" s="60"/>
      <c r="M1355" s="60"/>
      <c r="N1355" s="60"/>
      <c r="O1355" s="60"/>
      <c r="P1355" s="60"/>
      <c r="Q1355" s="60"/>
      <c r="R1355" s="60"/>
      <c r="S1355" s="60"/>
      <c r="T1355" s="60"/>
      <c r="U1355" s="60"/>
      <c r="V1355" s="60"/>
      <c r="W1355" s="60"/>
      <c r="X1355" s="60"/>
      <c r="Y1355" s="60"/>
      <c r="Z1355" s="60"/>
      <c r="AA1355" s="60"/>
      <c r="AB1355" s="60"/>
      <c r="AC1355" s="60"/>
      <c r="AD1355" s="60"/>
      <c r="AE1355" s="60"/>
    </row>
    <row r="1356">
      <c r="A1356" s="60"/>
      <c r="B1356" s="289" t="s">
        <v>10699</v>
      </c>
      <c r="C1356" s="294">
        <v>0.0</v>
      </c>
      <c r="D1356" s="294">
        <v>4390.0</v>
      </c>
      <c r="E1356" s="299">
        <v>0.0</v>
      </c>
      <c r="F1356" s="294">
        <v>0.0</v>
      </c>
      <c r="G1356" s="294">
        <v>0.0</v>
      </c>
      <c r="H1356" s="60"/>
      <c r="I1356" s="60"/>
      <c r="J1356" s="60"/>
      <c r="K1356" s="60"/>
      <c r="L1356" s="60"/>
      <c r="M1356" s="60"/>
      <c r="N1356" s="60"/>
      <c r="O1356" s="60"/>
      <c r="P1356" s="60"/>
      <c r="Q1356" s="60"/>
      <c r="R1356" s="60"/>
      <c r="S1356" s="60"/>
      <c r="T1356" s="60"/>
      <c r="U1356" s="60"/>
      <c r="V1356" s="60"/>
      <c r="W1356" s="60"/>
      <c r="X1356" s="60"/>
      <c r="Y1356" s="60"/>
      <c r="Z1356" s="60"/>
      <c r="AA1356" s="60"/>
      <c r="AB1356" s="60"/>
      <c r="AC1356" s="60"/>
      <c r="AD1356" s="60"/>
      <c r="AE1356" s="60"/>
    </row>
    <row r="1357">
      <c r="A1357" s="60"/>
      <c r="B1357" s="289" t="s">
        <v>10705</v>
      </c>
      <c r="C1357" s="294">
        <v>1.0</v>
      </c>
      <c r="D1357" s="294">
        <v>2968.0</v>
      </c>
      <c r="E1357" s="299">
        <v>3.0E-4</v>
      </c>
      <c r="F1357" s="294">
        <v>0.96</v>
      </c>
      <c r="G1357" s="294">
        <v>0.0</v>
      </c>
      <c r="H1357" s="60"/>
      <c r="I1357" s="60"/>
      <c r="J1357" s="60"/>
      <c r="K1357" s="60"/>
      <c r="L1357" s="60"/>
      <c r="M1357" s="60"/>
      <c r="N1357" s="60"/>
      <c r="O1357" s="60"/>
      <c r="P1357" s="60"/>
      <c r="Q1357" s="60"/>
      <c r="R1357" s="60"/>
      <c r="S1357" s="60"/>
      <c r="T1357" s="60"/>
      <c r="U1357" s="60"/>
      <c r="V1357" s="60"/>
      <c r="W1357" s="60"/>
      <c r="X1357" s="60"/>
      <c r="Y1357" s="60"/>
      <c r="Z1357" s="60"/>
      <c r="AA1357" s="60"/>
      <c r="AB1357" s="60"/>
      <c r="AC1357" s="60"/>
      <c r="AD1357" s="60"/>
      <c r="AE1357" s="60"/>
    </row>
    <row r="1358">
      <c r="A1358" s="60"/>
      <c r="B1358" s="289" t="s">
        <v>13078</v>
      </c>
      <c r="C1358" s="294">
        <v>0.0</v>
      </c>
      <c r="D1358" s="294">
        <v>10322.0</v>
      </c>
      <c r="E1358" s="299">
        <v>0.0</v>
      </c>
      <c r="F1358" s="294">
        <v>0.0</v>
      </c>
      <c r="G1358" s="294">
        <v>0.0</v>
      </c>
      <c r="H1358" s="60"/>
      <c r="I1358" s="60"/>
      <c r="J1358" s="60"/>
      <c r="K1358" s="60"/>
      <c r="L1358" s="60"/>
      <c r="M1358" s="60"/>
      <c r="N1358" s="60"/>
      <c r="O1358" s="60"/>
      <c r="P1358" s="60"/>
      <c r="Q1358" s="60"/>
      <c r="R1358" s="60"/>
      <c r="S1358" s="60"/>
      <c r="T1358" s="60"/>
      <c r="U1358" s="60"/>
      <c r="V1358" s="60"/>
      <c r="W1358" s="60"/>
      <c r="X1358" s="60"/>
      <c r="Y1358" s="60"/>
      <c r="Z1358" s="60"/>
      <c r="AA1358" s="60"/>
      <c r="AB1358" s="60"/>
      <c r="AC1358" s="60"/>
      <c r="AD1358" s="60"/>
      <c r="AE1358" s="60"/>
    </row>
    <row r="1359">
      <c r="A1359" s="60"/>
      <c r="B1359" s="289" t="s">
        <v>10716</v>
      </c>
      <c r="C1359" s="294">
        <v>0.0</v>
      </c>
      <c r="D1359" s="294">
        <v>4408.0</v>
      </c>
      <c r="E1359" s="299">
        <v>0.0</v>
      </c>
      <c r="F1359" s="294">
        <v>0.0</v>
      </c>
      <c r="G1359" s="294">
        <v>0.0</v>
      </c>
      <c r="H1359" s="60"/>
      <c r="I1359" s="60"/>
      <c r="J1359" s="60"/>
      <c r="K1359" s="60"/>
      <c r="L1359" s="60"/>
      <c r="M1359" s="60"/>
      <c r="N1359" s="60"/>
      <c r="O1359" s="60"/>
      <c r="P1359" s="60"/>
      <c r="Q1359" s="60"/>
      <c r="R1359" s="60"/>
      <c r="S1359" s="60"/>
      <c r="T1359" s="60"/>
      <c r="U1359" s="60"/>
      <c r="V1359" s="60"/>
      <c r="W1359" s="60"/>
      <c r="X1359" s="60"/>
      <c r="Y1359" s="60"/>
      <c r="Z1359" s="60"/>
      <c r="AA1359" s="60"/>
      <c r="AB1359" s="60"/>
      <c r="AC1359" s="60"/>
      <c r="AD1359" s="60"/>
      <c r="AE1359" s="60"/>
    </row>
    <row r="1360">
      <c r="A1360" s="60"/>
      <c r="B1360" s="289" t="s">
        <v>10727</v>
      </c>
      <c r="C1360" s="294">
        <v>2.0</v>
      </c>
      <c r="D1360" s="294">
        <v>4897.0</v>
      </c>
      <c r="E1360" s="299">
        <v>4.0E-4</v>
      </c>
      <c r="F1360" s="294">
        <v>0.9</v>
      </c>
      <c r="G1360" s="294">
        <v>0.0</v>
      </c>
      <c r="H1360" s="60"/>
      <c r="I1360" s="60"/>
      <c r="J1360" s="60"/>
      <c r="K1360" s="60"/>
      <c r="L1360" s="60"/>
      <c r="M1360" s="60"/>
      <c r="N1360" s="60"/>
      <c r="O1360" s="60"/>
      <c r="P1360" s="60"/>
      <c r="Q1360" s="60"/>
      <c r="R1360" s="60"/>
      <c r="S1360" s="60"/>
      <c r="T1360" s="60"/>
      <c r="U1360" s="60"/>
      <c r="V1360" s="60"/>
      <c r="W1360" s="60"/>
      <c r="X1360" s="60"/>
      <c r="Y1360" s="60"/>
      <c r="Z1360" s="60"/>
      <c r="AA1360" s="60"/>
      <c r="AB1360" s="60"/>
      <c r="AC1360" s="60"/>
      <c r="AD1360" s="60"/>
      <c r="AE1360" s="60"/>
    </row>
    <row r="1361">
      <c r="A1361" s="60"/>
      <c r="B1361" s="289" t="s">
        <v>10828</v>
      </c>
      <c r="C1361" s="294">
        <v>2.0</v>
      </c>
      <c r="D1361" s="294">
        <v>7215.0</v>
      </c>
      <c r="E1361" s="299">
        <v>3.0E-4</v>
      </c>
      <c r="F1361" s="294">
        <v>0.998</v>
      </c>
      <c r="G1361" s="294">
        <v>0.056</v>
      </c>
      <c r="H1361" s="60"/>
      <c r="I1361" s="60"/>
      <c r="J1361" s="60"/>
      <c r="K1361" s="60"/>
      <c r="L1361" s="60"/>
      <c r="M1361" s="60"/>
      <c r="N1361" s="60"/>
      <c r="O1361" s="60"/>
      <c r="P1361" s="60"/>
      <c r="Q1361" s="60"/>
      <c r="R1361" s="60"/>
      <c r="S1361" s="60"/>
      <c r="T1361" s="60"/>
      <c r="U1361" s="60"/>
      <c r="V1361" s="60"/>
      <c r="W1361" s="60"/>
      <c r="X1361" s="60"/>
      <c r="Y1361" s="60"/>
      <c r="Z1361" s="60"/>
      <c r="AA1361" s="60"/>
      <c r="AB1361" s="60"/>
      <c r="AC1361" s="60"/>
      <c r="AD1361" s="60"/>
      <c r="AE1361" s="60"/>
    </row>
    <row r="1362">
      <c r="A1362" s="60"/>
      <c r="B1362" s="60"/>
      <c r="C1362" s="60"/>
      <c r="D1362" s="60"/>
      <c r="E1362" s="60"/>
      <c r="F1362" s="60"/>
      <c r="G1362" s="60"/>
      <c r="H1362" s="60"/>
      <c r="I1362" s="60"/>
      <c r="J1362" s="60"/>
      <c r="K1362" s="60"/>
      <c r="L1362" s="60"/>
      <c r="M1362" s="60"/>
      <c r="N1362" s="60"/>
      <c r="O1362" s="60"/>
      <c r="P1362" s="60"/>
      <c r="Q1362" s="60"/>
      <c r="R1362" s="60"/>
      <c r="S1362" s="60"/>
      <c r="T1362" s="60"/>
      <c r="U1362" s="60"/>
      <c r="V1362" s="60"/>
      <c r="W1362" s="60"/>
      <c r="X1362" s="60"/>
      <c r="Y1362" s="60"/>
      <c r="Z1362" s="60"/>
      <c r="AA1362" s="60"/>
      <c r="AB1362" s="60"/>
      <c r="AC1362" s="60"/>
      <c r="AD1362" s="60"/>
      <c r="AE1362" s="60"/>
    </row>
    <row r="1363">
      <c r="A1363" s="60"/>
      <c r="B1363" s="60"/>
      <c r="C1363" s="60"/>
      <c r="D1363" s="60"/>
      <c r="E1363" s="60"/>
      <c r="F1363" s="60"/>
      <c r="G1363" s="60"/>
      <c r="H1363" s="60"/>
      <c r="I1363" s="60"/>
      <c r="J1363" s="60"/>
      <c r="K1363" s="60"/>
      <c r="L1363" s="60"/>
      <c r="M1363" s="60"/>
      <c r="N1363" s="60"/>
      <c r="O1363" s="60"/>
      <c r="P1363" s="60"/>
      <c r="Q1363" s="60"/>
      <c r="R1363" s="60"/>
      <c r="S1363" s="60"/>
      <c r="T1363" s="60"/>
      <c r="U1363" s="60"/>
      <c r="V1363" s="60"/>
      <c r="W1363" s="60"/>
      <c r="X1363" s="60"/>
      <c r="Y1363" s="60"/>
      <c r="Z1363" s="60"/>
      <c r="AA1363" s="60"/>
      <c r="AB1363" s="60"/>
      <c r="AC1363" s="60"/>
      <c r="AD1363" s="60"/>
      <c r="AE1363" s="60"/>
    </row>
    <row r="1364">
      <c r="A1364" s="60"/>
      <c r="B1364" s="289" t="s">
        <v>13080</v>
      </c>
      <c r="C1364" s="60"/>
      <c r="D1364" s="60"/>
      <c r="E1364" s="60"/>
      <c r="F1364" s="60"/>
      <c r="G1364" s="60"/>
      <c r="H1364" s="60"/>
      <c r="I1364" s="60"/>
      <c r="J1364" s="60"/>
      <c r="K1364" s="60"/>
      <c r="L1364" s="60"/>
      <c r="M1364" s="60"/>
      <c r="N1364" s="60"/>
      <c r="O1364" s="60"/>
      <c r="P1364" s="60"/>
      <c r="Q1364" s="60"/>
      <c r="R1364" s="60"/>
      <c r="S1364" s="60"/>
      <c r="T1364" s="60"/>
      <c r="U1364" s="60"/>
      <c r="V1364" s="60"/>
      <c r="W1364" s="60"/>
      <c r="X1364" s="60"/>
      <c r="Y1364" s="60"/>
      <c r="Z1364" s="60"/>
      <c r="AA1364" s="60"/>
      <c r="AB1364" s="60"/>
      <c r="AC1364" s="60"/>
      <c r="AD1364" s="60"/>
      <c r="AE1364" s="60"/>
    </row>
    <row r="1365">
      <c r="A1365" s="60"/>
      <c r="B1365" s="289" t="s">
        <v>10676</v>
      </c>
      <c r="C1365" s="289" t="s">
        <v>10753</v>
      </c>
      <c r="D1365" s="60"/>
      <c r="E1365" s="60"/>
      <c r="F1365" s="60"/>
      <c r="G1365" s="289" t="s">
        <v>10754</v>
      </c>
      <c r="H1365" s="60"/>
      <c r="I1365" s="60"/>
      <c r="J1365" s="289" t="s">
        <v>13081</v>
      </c>
      <c r="K1365" s="60"/>
      <c r="L1365" s="60"/>
      <c r="M1365" s="60"/>
      <c r="N1365" s="60"/>
      <c r="O1365" s="60"/>
      <c r="P1365" s="60"/>
      <c r="Q1365" s="60"/>
      <c r="R1365" s="60"/>
      <c r="S1365" s="60"/>
      <c r="T1365" s="60"/>
      <c r="U1365" s="60"/>
      <c r="V1365" s="60"/>
      <c r="W1365" s="60"/>
      <c r="X1365" s="60"/>
      <c r="Y1365" s="60"/>
      <c r="Z1365" s="60"/>
      <c r="AA1365" s="60"/>
      <c r="AB1365" s="60"/>
      <c r="AC1365" s="60"/>
      <c r="AD1365" s="60"/>
      <c r="AE1365" s="60"/>
    </row>
    <row r="1366">
      <c r="A1366" s="60"/>
      <c r="B1366" s="60"/>
      <c r="C1366" s="289" t="s">
        <v>11755</v>
      </c>
      <c r="D1366" s="289" t="s">
        <v>11652</v>
      </c>
      <c r="E1366" s="289" t="s">
        <v>12115</v>
      </c>
      <c r="F1366" s="289" t="s">
        <v>11755</v>
      </c>
      <c r="G1366" s="289" t="s">
        <v>11652</v>
      </c>
      <c r="H1366" s="289" t="s">
        <v>12115</v>
      </c>
      <c r="I1366" s="289" t="s">
        <v>11755</v>
      </c>
      <c r="J1366" s="289" t="s">
        <v>11652</v>
      </c>
      <c r="K1366" s="289" t="s">
        <v>12115</v>
      </c>
      <c r="L1366" s="60"/>
      <c r="M1366" s="60"/>
      <c r="N1366" s="60"/>
      <c r="O1366" s="60"/>
      <c r="P1366" s="60"/>
      <c r="Q1366" s="60"/>
      <c r="R1366" s="60"/>
      <c r="S1366" s="60"/>
      <c r="T1366" s="60"/>
      <c r="U1366" s="60"/>
      <c r="V1366" s="60"/>
      <c r="W1366" s="60"/>
      <c r="X1366" s="60"/>
      <c r="Y1366" s="60"/>
      <c r="Z1366" s="60"/>
      <c r="AA1366" s="60"/>
      <c r="AB1366" s="60"/>
      <c r="AC1366" s="60"/>
      <c r="AD1366" s="60"/>
      <c r="AE1366" s="60"/>
    </row>
    <row r="1367">
      <c r="A1367" s="60"/>
      <c r="B1367" s="289" t="s">
        <v>10680</v>
      </c>
      <c r="C1367" s="294">
        <v>0.478</v>
      </c>
      <c r="D1367" s="294">
        <v>0.61</v>
      </c>
      <c r="E1367" s="299">
        <v>0.2762</v>
      </c>
      <c r="F1367" s="294">
        <v>0.64</v>
      </c>
      <c r="G1367" s="294">
        <v>0.75</v>
      </c>
      <c r="H1367" s="294">
        <v>17.19</v>
      </c>
      <c r="I1367" s="294">
        <v>0.547</v>
      </c>
      <c r="J1367" s="294">
        <v>0.673</v>
      </c>
      <c r="K1367" s="289" t="s">
        <v>13082</v>
      </c>
      <c r="L1367" s="60"/>
      <c r="M1367" s="60"/>
      <c r="N1367" s="60"/>
      <c r="O1367" s="60"/>
      <c r="P1367" s="60"/>
      <c r="Q1367" s="60"/>
      <c r="R1367" s="60"/>
      <c r="S1367" s="60"/>
      <c r="T1367" s="60"/>
      <c r="U1367" s="60"/>
      <c r="V1367" s="60"/>
      <c r="W1367" s="60"/>
      <c r="X1367" s="60"/>
      <c r="Y1367" s="60"/>
      <c r="Z1367" s="60"/>
      <c r="AA1367" s="60"/>
      <c r="AB1367" s="60"/>
      <c r="AC1367" s="60"/>
      <c r="AD1367" s="60"/>
      <c r="AE1367" s="60"/>
    </row>
    <row r="1368">
      <c r="A1368" s="60"/>
      <c r="B1368" s="289" t="s">
        <v>10721</v>
      </c>
      <c r="C1368" s="294">
        <v>0.81</v>
      </c>
      <c r="D1368" s="294">
        <v>0.85</v>
      </c>
      <c r="E1368" s="299">
        <v>0.0494</v>
      </c>
      <c r="F1368" s="294">
        <v>0.912</v>
      </c>
      <c r="G1368" s="294">
        <v>919.0</v>
      </c>
      <c r="H1368" s="294">
        <v>0.77</v>
      </c>
      <c r="I1368" s="294">
        <v>0.858</v>
      </c>
      <c r="J1368" s="294">
        <v>0.883</v>
      </c>
      <c r="K1368" s="299">
        <v>0.029</v>
      </c>
      <c r="L1368" s="60"/>
      <c r="M1368" s="60"/>
      <c r="N1368" s="60"/>
      <c r="O1368" s="60"/>
      <c r="P1368" s="60"/>
      <c r="Q1368" s="60"/>
      <c r="R1368" s="60"/>
      <c r="S1368" s="60"/>
      <c r="T1368" s="60"/>
      <c r="U1368" s="60"/>
      <c r="V1368" s="60"/>
      <c r="W1368" s="60"/>
      <c r="X1368" s="60"/>
      <c r="Y1368" s="60"/>
      <c r="Z1368" s="60"/>
      <c r="AA1368" s="60"/>
      <c r="AB1368" s="60"/>
      <c r="AC1368" s="60"/>
      <c r="AD1368" s="60"/>
      <c r="AE1368" s="60"/>
    </row>
    <row r="1369">
      <c r="A1369" s="60"/>
      <c r="B1369" s="289" t="s">
        <v>10686</v>
      </c>
      <c r="C1369" s="294">
        <v>0.799</v>
      </c>
      <c r="D1369" s="294">
        <v>0.85</v>
      </c>
      <c r="E1369" s="299">
        <v>0.0639</v>
      </c>
      <c r="F1369" s="294">
        <v>0.799</v>
      </c>
      <c r="G1369" s="294">
        <v>0.948</v>
      </c>
      <c r="H1369" s="294">
        <v>18.65</v>
      </c>
      <c r="I1369" s="294">
        <v>0.799</v>
      </c>
      <c r="J1369" s="294">
        <v>0.896</v>
      </c>
      <c r="K1369" s="299">
        <v>0.121</v>
      </c>
      <c r="L1369" s="60"/>
      <c r="M1369" s="60"/>
      <c r="N1369" s="60"/>
      <c r="O1369" s="60"/>
      <c r="P1369" s="60"/>
      <c r="Q1369" s="60"/>
      <c r="R1369" s="60"/>
      <c r="S1369" s="60"/>
      <c r="T1369" s="60"/>
      <c r="U1369" s="60"/>
      <c r="V1369" s="60"/>
      <c r="W1369" s="60"/>
      <c r="X1369" s="60"/>
      <c r="Y1369" s="60"/>
      <c r="Z1369" s="60"/>
      <c r="AA1369" s="60"/>
      <c r="AB1369" s="60"/>
      <c r="AC1369" s="60"/>
      <c r="AD1369" s="60"/>
      <c r="AE1369" s="60"/>
    </row>
    <row r="1370">
      <c r="A1370" s="60"/>
      <c r="B1370" s="289" t="s">
        <v>10692</v>
      </c>
      <c r="C1370" s="294">
        <v>0.788</v>
      </c>
      <c r="D1370" s="294">
        <v>0.799</v>
      </c>
      <c r="E1370" s="289" t="s">
        <v>13083</v>
      </c>
      <c r="F1370" s="294">
        <v>0.553</v>
      </c>
      <c r="G1370" s="294">
        <v>0.786</v>
      </c>
      <c r="H1370" s="294">
        <v>42.1</v>
      </c>
      <c r="I1370" s="294">
        <v>0.65</v>
      </c>
      <c r="J1370" s="294">
        <v>0.792</v>
      </c>
      <c r="K1370" s="299">
        <v>0.218</v>
      </c>
      <c r="L1370" s="60"/>
      <c r="M1370" s="60"/>
      <c r="N1370" s="60"/>
      <c r="O1370" s="60"/>
      <c r="P1370" s="60"/>
      <c r="Q1370" s="60"/>
      <c r="R1370" s="60"/>
      <c r="S1370" s="60"/>
      <c r="T1370" s="60"/>
      <c r="U1370" s="60"/>
      <c r="V1370" s="60"/>
      <c r="W1370" s="60"/>
      <c r="X1370" s="60"/>
      <c r="Y1370" s="60"/>
      <c r="Z1370" s="60"/>
      <c r="AA1370" s="60"/>
      <c r="AB1370" s="60"/>
      <c r="AC1370" s="60"/>
      <c r="AD1370" s="60"/>
      <c r="AE1370" s="60"/>
    </row>
    <row r="1371">
      <c r="A1371" s="60"/>
      <c r="B1371" s="289" t="s">
        <v>10699</v>
      </c>
      <c r="C1371" s="294">
        <v>0.901</v>
      </c>
      <c r="D1371" s="294">
        <v>0.942</v>
      </c>
      <c r="E1371" s="299">
        <v>0.0455</v>
      </c>
      <c r="F1371" s="294">
        <v>0.728</v>
      </c>
      <c r="G1371" s="294">
        <v>0.831</v>
      </c>
      <c r="H1371" s="294">
        <v>14.1</v>
      </c>
      <c r="I1371" s="294">
        <v>0.805</v>
      </c>
      <c r="J1371" s="294">
        <v>0.883</v>
      </c>
      <c r="K1371" s="299">
        <v>0.097</v>
      </c>
      <c r="L1371" s="60"/>
      <c r="M1371" s="60"/>
      <c r="N1371" s="60"/>
      <c r="O1371" s="60"/>
      <c r="P1371" s="60"/>
      <c r="Q1371" s="60"/>
      <c r="R1371" s="60"/>
      <c r="S1371" s="60"/>
      <c r="T1371" s="60"/>
      <c r="U1371" s="60"/>
      <c r="V1371" s="60"/>
      <c r="W1371" s="60"/>
      <c r="X1371" s="60"/>
      <c r="Y1371" s="60"/>
      <c r="Z1371" s="60"/>
      <c r="AA1371" s="60"/>
      <c r="AB1371" s="60"/>
      <c r="AC1371" s="60"/>
      <c r="AD1371" s="60"/>
      <c r="AE1371" s="60"/>
    </row>
    <row r="1372">
      <c r="A1372" s="60"/>
      <c r="B1372" s="289" t="s">
        <v>10705</v>
      </c>
      <c r="C1372" s="294">
        <v>0.78</v>
      </c>
      <c r="D1372" s="294">
        <v>0.99</v>
      </c>
      <c r="E1372" s="299">
        <v>0.269</v>
      </c>
      <c r="F1372" s="294">
        <v>0.6</v>
      </c>
      <c r="G1372" s="294">
        <v>0.97</v>
      </c>
      <c r="H1372" s="294">
        <v>61.67</v>
      </c>
      <c r="I1372" s="294">
        <v>0.678</v>
      </c>
      <c r="J1372" s="294">
        <v>0.98</v>
      </c>
      <c r="K1372" s="289" t="s">
        <v>13084</v>
      </c>
      <c r="L1372" s="60"/>
      <c r="M1372" s="60"/>
      <c r="N1372" s="60"/>
      <c r="O1372" s="60"/>
      <c r="P1372" s="60"/>
      <c r="Q1372" s="60"/>
      <c r="R1372" s="60"/>
      <c r="S1372" s="60"/>
      <c r="T1372" s="60"/>
      <c r="U1372" s="60"/>
      <c r="V1372" s="60"/>
      <c r="W1372" s="60"/>
      <c r="X1372" s="60"/>
      <c r="Y1372" s="60"/>
      <c r="Z1372" s="60"/>
      <c r="AA1372" s="60"/>
      <c r="AB1372" s="60"/>
      <c r="AC1372" s="60"/>
      <c r="AD1372" s="60"/>
      <c r="AE1372" s="60"/>
    </row>
    <row r="1373">
      <c r="A1373" s="60"/>
      <c r="B1373" s="289" t="s">
        <v>13078</v>
      </c>
      <c r="C1373" s="294">
        <v>0.655</v>
      </c>
      <c r="D1373" s="294">
        <v>0.695</v>
      </c>
      <c r="E1373" s="299">
        <v>0.061</v>
      </c>
      <c r="F1373" s="294">
        <v>0.75</v>
      </c>
      <c r="G1373" s="294">
        <v>0.8</v>
      </c>
      <c r="H1373" s="294">
        <v>6.67</v>
      </c>
      <c r="I1373" s="294">
        <v>0.699</v>
      </c>
      <c r="J1373" s="289" t="s">
        <v>13085</v>
      </c>
      <c r="K1373" s="299">
        <v>0.064</v>
      </c>
      <c r="L1373" s="60"/>
      <c r="M1373" s="60"/>
      <c r="N1373" s="60"/>
      <c r="O1373" s="60"/>
      <c r="P1373" s="60"/>
      <c r="Q1373" s="60"/>
      <c r="R1373" s="60"/>
      <c r="S1373" s="60"/>
      <c r="T1373" s="60"/>
      <c r="U1373" s="60"/>
      <c r="V1373" s="60"/>
      <c r="W1373" s="60"/>
      <c r="X1373" s="60"/>
      <c r="Y1373" s="60"/>
      <c r="Z1373" s="60"/>
      <c r="AA1373" s="60"/>
      <c r="AB1373" s="60"/>
      <c r="AC1373" s="60"/>
      <c r="AD1373" s="60"/>
      <c r="AE1373" s="60"/>
    </row>
    <row r="1374">
      <c r="A1374" s="60"/>
      <c r="B1374" s="289" t="s">
        <v>10716</v>
      </c>
      <c r="C1374" s="294">
        <v>0.806</v>
      </c>
      <c r="D1374" s="294">
        <v>0.896</v>
      </c>
      <c r="E1374" s="299">
        <v>0.1116</v>
      </c>
      <c r="F1374" s="294">
        <v>0.788</v>
      </c>
      <c r="G1374" s="294">
        <v>0.83</v>
      </c>
      <c r="H1374" s="294">
        <v>5.33</v>
      </c>
      <c r="I1374" s="294">
        <v>0.797</v>
      </c>
      <c r="J1374" s="294">
        <v>0.862</v>
      </c>
      <c r="K1374" s="299">
        <v>0.082</v>
      </c>
      <c r="L1374" s="60"/>
      <c r="M1374" s="60"/>
      <c r="N1374" s="60"/>
      <c r="O1374" s="60"/>
      <c r="P1374" s="60"/>
      <c r="Q1374" s="60"/>
      <c r="R1374" s="60"/>
      <c r="S1374" s="60"/>
      <c r="T1374" s="60"/>
      <c r="U1374" s="60"/>
      <c r="V1374" s="60"/>
      <c r="W1374" s="60"/>
      <c r="X1374" s="60"/>
      <c r="Y1374" s="60"/>
      <c r="Z1374" s="60"/>
      <c r="AA1374" s="60"/>
      <c r="AB1374" s="60"/>
      <c r="AC1374" s="60"/>
      <c r="AD1374" s="60"/>
      <c r="AE1374" s="60"/>
    </row>
    <row r="1375">
      <c r="A1375" s="60"/>
      <c r="B1375" s="289" t="s">
        <v>10727</v>
      </c>
      <c r="C1375" s="294">
        <v>0.8</v>
      </c>
      <c r="D1375" s="294">
        <v>0.87</v>
      </c>
      <c r="E1375" s="299">
        <v>0.0875</v>
      </c>
      <c r="F1375" s="294">
        <v>0.874</v>
      </c>
      <c r="G1375" s="294">
        <v>0.91</v>
      </c>
      <c r="H1375" s="294">
        <v>4.12</v>
      </c>
      <c r="I1375" s="294">
        <v>0.835</v>
      </c>
      <c r="J1375" s="294">
        <v>0.89</v>
      </c>
      <c r="K1375" s="299">
        <v>0.066</v>
      </c>
      <c r="L1375" s="60"/>
      <c r="M1375" s="60"/>
      <c r="N1375" s="60"/>
      <c r="O1375" s="60"/>
      <c r="P1375" s="60"/>
      <c r="Q1375" s="60"/>
      <c r="R1375" s="60"/>
      <c r="S1375" s="60"/>
      <c r="T1375" s="60"/>
      <c r="U1375" s="60"/>
      <c r="V1375" s="60"/>
      <c r="W1375" s="60"/>
      <c r="X1375" s="60"/>
      <c r="Y1375" s="60"/>
      <c r="Z1375" s="60"/>
      <c r="AA1375" s="60"/>
      <c r="AB1375" s="60"/>
      <c r="AC1375" s="60"/>
      <c r="AD1375" s="60"/>
      <c r="AE1375" s="60"/>
    </row>
    <row r="1376">
      <c r="A1376" s="60"/>
      <c r="B1376" s="289" t="s">
        <v>10828</v>
      </c>
      <c r="C1376" s="294">
        <v>0.778</v>
      </c>
      <c r="D1376" s="294">
        <v>0.802</v>
      </c>
      <c r="E1376" s="289" t="s">
        <v>13086</v>
      </c>
      <c r="F1376" s="294">
        <v>0.688</v>
      </c>
      <c r="G1376" s="294">
        <v>0.745</v>
      </c>
      <c r="H1376" s="294">
        <v>8.28</v>
      </c>
      <c r="I1376" s="294">
        <v>0.73</v>
      </c>
      <c r="J1376" s="294">
        <v>0.772</v>
      </c>
      <c r="K1376" s="299">
        <v>0.058</v>
      </c>
      <c r="L1376" s="60"/>
      <c r="M1376" s="60"/>
      <c r="N1376" s="60"/>
      <c r="O1376" s="60"/>
      <c r="P1376" s="60"/>
      <c r="Q1376" s="60"/>
      <c r="R1376" s="60"/>
      <c r="S1376" s="60"/>
      <c r="T1376" s="60"/>
      <c r="U1376" s="60"/>
      <c r="V1376" s="60"/>
      <c r="W1376" s="60"/>
      <c r="X1376" s="60"/>
      <c r="Y1376" s="60"/>
      <c r="Z1376" s="60"/>
      <c r="AA1376" s="60"/>
      <c r="AB1376" s="60"/>
      <c r="AC1376" s="60"/>
      <c r="AD1376" s="60"/>
      <c r="AE1376" s="60"/>
    </row>
    <row r="1377">
      <c r="A1377" s="60"/>
      <c r="B1377" s="289" t="s">
        <v>10740</v>
      </c>
      <c r="C1377" s="294">
        <v>0.7595</v>
      </c>
      <c r="D1377" s="294">
        <v>0.8304</v>
      </c>
      <c r="E1377" s="299">
        <v>0.0934</v>
      </c>
      <c r="F1377" s="294">
        <v>0.7332</v>
      </c>
      <c r="G1377" s="294">
        <v>0.8489</v>
      </c>
      <c r="H1377" s="299">
        <v>0.1578</v>
      </c>
      <c r="I1377" s="294">
        <v>0.74</v>
      </c>
      <c r="J1377" s="294">
        <v>0.838</v>
      </c>
      <c r="K1377" s="299">
        <v>0.132</v>
      </c>
      <c r="L1377" s="60"/>
      <c r="M1377" s="60"/>
      <c r="N1377" s="60"/>
      <c r="O1377" s="60"/>
      <c r="P1377" s="60"/>
      <c r="Q1377" s="60"/>
      <c r="R1377" s="60"/>
      <c r="S1377" s="60"/>
      <c r="T1377" s="60"/>
      <c r="U1377" s="60"/>
      <c r="V1377" s="60"/>
      <c r="W1377" s="60"/>
      <c r="X1377" s="60"/>
      <c r="Y1377" s="60"/>
      <c r="Z1377" s="60"/>
      <c r="AA1377" s="60"/>
      <c r="AB1377" s="60"/>
      <c r="AC1377" s="60"/>
      <c r="AD1377" s="60"/>
      <c r="AE1377" s="60"/>
    </row>
    <row r="1378">
      <c r="A1378" s="60"/>
      <c r="B1378" s="60"/>
      <c r="C1378" s="60"/>
      <c r="D1378" s="60"/>
      <c r="E1378" s="60"/>
      <c r="F1378" s="60"/>
      <c r="G1378" s="60"/>
      <c r="H1378" s="60"/>
      <c r="I1378" s="60"/>
      <c r="J1378" s="60"/>
      <c r="K1378" s="60"/>
      <c r="L1378" s="60"/>
      <c r="M1378" s="60"/>
      <c r="N1378" s="60"/>
      <c r="O1378" s="60"/>
      <c r="P1378" s="60"/>
      <c r="Q1378" s="60"/>
      <c r="R1378" s="60"/>
      <c r="S1378" s="60"/>
      <c r="T1378" s="60"/>
      <c r="U1378" s="60"/>
      <c r="V1378" s="60"/>
      <c r="W1378" s="60"/>
      <c r="X1378" s="60"/>
      <c r="Y1378" s="60"/>
      <c r="Z1378" s="60"/>
      <c r="AA1378" s="60"/>
      <c r="AB1378" s="60"/>
      <c r="AC1378" s="60"/>
      <c r="AD1378" s="60"/>
      <c r="AE1378" s="60"/>
    </row>
    <row r="1379">
      <c r="A1379" s="60"/>
      <c r="B1379" s="60"/>
      <c r="C1379" s="60"/>
      <c r="D1379" s="60"/>
      <c r="E1379" s="60"/>
      <c r="F1379" s="60"/>
      <c r="G1379" s="60"/>
      <c r="H1379" s="60"/>
      <c r="I1379" s="60"/>
      <c r="J1379" s="60"/>
      <c r="K1379" s="60"/>
      <c r="L1379" s="60"/>
      <c r="M1379" s="60"/>
      <c r="N1379" s="60"/>
      <c r="O1379" s="60"/>
      <c r="P1379" s="60"/>
      <c r="Q1379" s="60"/>
      <c r="R1379" s="60"/>
      <c r="S1379" s="60"/>
      <c r="T1379" s="60"/>
      <c r="U1379" s="60"/>
      <c r="V1379" s="60"/>
      <c r="W1379" s="60"/>
      <c r="X1379" s="60"/>
      <c r="Y1379" s="60"/>
      <c r="Z1379" s="60"/>
      <c r="AA1379" s="60"/>
      <c r="AB1379" s="60"/>
      <c r="AC1379" s="60"/>
      <c r="AD1379" s="60"/>
      <c r="AE1379" s="60"/>
    </row>
    <row r="1380">
      <c r="A1380" s="60"/>
      <c r="B1380" s="60"/>
      <c r="C1380" s="60"/>
      <c r="D1380" s="60"/>
      <c r="E1380" s="60"/>
      <c r="F1380" s="60"/>
      <c r="G1380" s="60"/>
      <c r="H1380" s="60"/>
      <c r="I1380" s="60"/>
      <c r="J1380" s="60"/>
      <c r="K1380" s="60"/>
      <c r="L1380" s="60"/>
      <c r="M1380" s="60"/>
      <c r="N1380" s="60"/>
      <c r="O1380" s="60"/>
      <c r="P1380" s="60"/>
      <c r="Q1380" s="60"/>
      <c r="R1380" s="60"/>
      <c r="S1380" s="60"/>
      <c r="T1380" s="60"/>
      <c r="U1380" s="60"/>
      <c r="V1380" s="60"/>
      <c r="W1380" s="60"/>
      <c r="X1380" s="60"/>
      <c r="Y1380" s="60"/>
      <c r="Z1380" s="60"/>
      <c r="AA1380" s="60"/>
      <c r="AB1380" s="60"/>
      <c r="AC1380" s="60"/>
      <c r="AD1380" s="60"/>
      <c r="AE1380" s="60"/>
    </row>
    <row r="1381">
      <c r="A1381" s="60"/>
      <c r="B1381" s="60"/>
      <c r="C1381" s="60"/>
      <c r="D1381" s="60"/>
      <c r="E1381" s="60"/>
      <c r="F1381" s="60"/>
      <c r="G1381" s="60"/>
      <c r="H1381" s="60"/>
      <c r="I1381" s="60"/>
      <c r="J1381" s="60"/>
      <c r="K1381" s="60"/>
      <c r="L1381" s="60"/>
      <c r="M1381" s="60"/>
      <c r="N1381" s="60"/>
      <c r="O1381" s="60"/>
      <c r="P1381" s="60"/>
      <c r="Q1381" s="60"/>
      <c r="R1381" s="60"/>
      <c r="S1381" s="60"/>
      <c r="T1381" s="60"/>
      <c r="U1381" s="60"/>
      <c r="V1381" s="60"/>
      <c r="W1381" s="60"/>
      <c r="X1381" s="60"/>
      <c r="Y1381" s="60"/>
      <c r="Z1381" s="60"/>
      <c r="AA1381" s="60"/>
      <c r="AB1381" s="60"/>
      <c r="AC1381" s="60"/>
      <c r="AD1381" s="60"/>
      <c r="AE1381" s="60"/>
    </row>
    <row r="1382">
      <c r="A1382" s="60"/>
      <c r="B1382" s="60"/>
      <c r="C1382" s="60"/>
      <c r="D1382" s="60"/>
      <c r="E1382" s="60"/>
      <c r="F1382" s="60"/>
      <c r="G1382" s="60"/>
      <c r="H1382" s="60"/>
      <c r="I1382" s="60"/>
      <c r="J1382" s="60"/>
      <c r="K1382" s="60"/>
      <c r="L1382" s="60"/>
      <c r="M1382" s="60"/>
      <c r="N1382" s="60"/>
      <c r="O1382" s="60"/>
      <c r="P1382" s="60"/>
      <c r="Q1382" s="60"/>
      <c r="R1382" s="60"/>
      <c r="S1382" s="60"/>
      <c r="T1382" s="60"/>
      <c r="U1382" s="60"/>
      <c r="V1382" s="60"/>
      <c r="W1382" s="60"/>
      <c r="X1382" s="60"/>
      <c r="Y1382" s="60"/>
      <c r="Z1382" s="60"/>
      <c r="AA1382" s="60"/>
      <c r="AB1382" s="60"/>
      <c r="AC1382" s="60"/>
      <c r="AD1382" s="60"/>
      <c r="AE1382" s="60"/>
    </row>
    <row r="1383">
      <c r="A1383" s="60"/>
      <c r="B1383" s="288" t="s">
        <v>3484</v>
      </c>
      <c r="C1383" s="60"/>
      <c r="D1383" s="60"/>
      <c r="E1383" s="60"/>
      <c r="F1383" s="60"/>
      <c r="G1383" s="60"/>
      <c r="H1383" s="60"/>
      <c r="I1383" s="60"/>
      <c r="J1383" s="60"/>
      <c r="K1383" s="60"/>
      <c r="L1383" s="60"/>
      <c r="M1383" s="60"/>
      <c r="N1383" s="60"/>
      <c r="O1383" s="60"/>
      <c r="P1383" s="60"/>
      <c r="Q1383" s="60"/>
      <c r="R1383" s="60"/>
      <c r="S1383" s="60"/>
      <c r="T1383" s="60"/>
      <c r="U1383" s="60"/>
      <c r="V1383" s="60"/>
      <c r="W1383" s="60"/>
      <c r="X1383" s="60"/>
      <c r="Y1383" s="60"/>
      <c r="Z1383" s="60"/>
      <c r="AA1383" s="60"/>
      <c r="AB1383" s="60"/>
      <c r="AC1383" s="60"/>
      <c r="AD1383" s="60"/>
      <c r="AE1383" s="60"/>
    </row>
    <row r="1384">
      <c r="A1384" s="60"/>
      <c r="B1384" s="60"/>
      <c r="C1384" s="60"/>
      <c r="D1384" s="60"/>
      <c r="E1384" s="60"/>
      <c r="F1384" s="60"/>
      <c r="G1384" s="60"/>
      <c r="H1384" s="60"/>
      <c r="I1384" s="60"/>
      <c r="J1384" s="60"/>
      <c r="K1384" s="60"/>
      <c r="L1384" s="60"/>
      <c r="M1384" s="60"/>
      <c r="N1384" s="60"/>
      <c r="O1384" s="60"/>
      <c r="P1384" s="60"/>
      <c r="Q1384" s="60"/>
      <c r="R1384" s="60"/>
      <c r="S1384" s="60"/>
      <c r="T1384" s="60"/>
      <c r="U1384" s="60"/>
      <c r="V1384" s="60"/>
      <c r="W1384" s="60"/>
      <c r="X1384" s="60"/>
      <c r="Y1384" s="60"/>
      <c r="Z1384" s="60"/>
      <c r="AA1384" s="60"/>
      <c r="AB1384" s="60"/>
      <c r="AC1384" s="60"/>
      <c r="AD1384" s="60"/>
      <c r="AE1384" s="60"/>
    </row>
    <row r="1385">
      <c r="A1385" s="60"/>
      <c r="B1385" s="289" t="s">
        <v>13087</v>
      </c>
      <c r="C1385" s="60"/>
      <c r="D1385" s="60"/>
      <c r="E1385" s="60"/>
      <c r="F1385" s="60"/>
      <c r="G1385" s="60"/>
      <c r="H1385" s="60"/>
      <c r="I1385" s="60"/>
      <c r="J1385" s="60"/>
      <c r="K1385" s="60"/>
      <c r="L1385" s="60"/>
      <c r="M1385" s="60"/>
      <c r="N1385" s="60"/>
      <c r="O1385" s="60"/>
      <c r="P1385" s="60"/>
      <c r="Q1385" s="60"/>
      <c r="R1385" s="60"/>
      <c r="S1385" s="60"/>
      <c r="T1385" s="60"/>
      <c r="U1385" s="60"/>
      <c r="V1385" s="60"/>
      <c r="W1385" s="60"/>
      <c r="X1385" s="60"/>
      <c r="Y1385" s="60"/>
      <c r="Z1385" s="60"/>
      <c r="AA1385" s="60"/>
      <c r="AB1385" s="60"/>
      <c r="AC1385" s="60"/>
      <c r="AD1385" s="60"/>
      <c r="AE1385" s="60"/>
    </row>
    <row r="1386">
      <c r="A1386" s="60"/>
      <c r="B1386" s="289" t="s">
        <v>10676</v>
      </c>
      <c r="C1386" s="289" t="s">
        <v>10753</v>
      </c>
      <c r="D1386" s="60"/>
      <c r="E1386" s="60"/>
      <c r="F1386" s="289" t="s">
        <v>10754</v>
      </c>
      <c r="G1386" s="60"/>
      <c r="H1386" s="60"/>
      <c r="I1386" s="289" t="s">
        <v>13088</v>
      </c>
      <c r="J1386" s="60"/>
      <c r="K1386" s="60"/>
      <c r="L1386" s="60"/>
      <c r="M1386" s="60"/>
      <c r="N1386" s="60"/>
      <c r="O1386" s="60"/>
      <c r="P1386" s="60"/>
      <c r="Q1386" s="60"/>
      <c r="R1386" s="60"/>
      <c r="S1386" s="60"/>
      <c r="T1386" s="60"/>
      <c r="U1386" s="60"/>
      <c r="V1386" s="60"/>
      <c r="W1386" s="60"/>
      <c r="X1386" s="60"/>
      <c r="Y1386" s="60"/>
      <c r="Z1386" s="60"/>
      <c r="AA1386" s="60"/>
      <c r="AB1386" s="60"/>
      <c r="AC1386" s="60"/>
      <c r="AD1386" s="60"/>
      <c r="AE1386" s="60"/>
    </row>
    <row r="1387">
      <c r="A1387" s="60"/>
      <c r="B1387" s="60"/>
      <c r="C1387" s="289" t="s">
        <v>13089</v>
      </c>
      <c r="D1387" s="289" t="s">
        <v>13090</v>
      </c>
      <c r="E1387" s="289" t="s">
        <v>11406</v>
      </c>
      <c r="F1387" s="289" t="s">
        <v>13089</v>
      </c>
      <c r="G1387" s="289" t="s">
        <v>13090</v>
      </c>
      <c r="H1387" s="289" t="s">
        <v>11406</v>
      </c>
      <c r="I1387" s="289" t="s">
        <v>13089</v>
      </c>
      <c r="J1387" s="289" t="s">
        <v>13090</v>
      </c>
      <c r="K1387" s="289" t="s">
        <v>11406</v>
      </c>
      <c r="L1387" s="60"/>
      <c r="M1387" s="60"/>
      <c r="N1387" s="60"/>
      <c r="O1387" s="60"/>
      <c r="P1387" s="60"/>
      <c r="Q1387" s="60"/>
      <c r="R1387" s="60"/>
      <c r="S1387" s="60"/>
      <c r="T1387" s="60"/>
      <c r="U1387" s="60"/>
      <c r="V1387" s="60"/>
      <c r="W1387" s="60"/>
      <c r="X1387" s="60"/>
      <c r="Y1387" s="60"/>
      <c r="Z1387" s="60"/>
      <c r="AA1387" s="60"/>
      <c r="AB1387" s="60"/>
      <c r="AC1387" s="60"/>
      <c r="AD1387" s="60"/>
      <c r="AE1387" s="60"/>
    </row>
    <row r="1388">
      <c r="A1388" s="60"/>
      <c r="B1388" s="289" t="s">
        <v>11407</v>
      </c>
      <c r="C1388" s="294">
        <v>0.5933</v>
      </c>
      <c r="D1388" s="294">
        <v>0.7096</v>
      </c>
      <c r="E1388" s="299">
        <v>0.196</v>
      </c>
      <c r="F1388" s="294">
        <v>0.4226</v>
      </c>
      <c r="G1388" s="294">
        <v>0.5869</v>
      </c>
      <c r="H1388" s="299">
        <v>0.3888</v>
      </c>
      <c r="I1388" s="294">
        <v>0.4397</v>
      </c>
      <c r="J1388" s="294">
        <v>0.6289</v>
      </c>
      <c r="K1388" s="299">
        <v>0.4302</v>
      </c>
      <c r="L1388" s="60"/>
      <c r="M1388" s="60"/>
      <c r="N1388" s="60"/>
      <c r="O1388" s="60"/>
      <c r="P1388" s="60"/>
      <c r="Q1388" s="60"/>
      <c r="R1388" s="60"/>
      <c r="S1388" s="60"/>
      <c r="T1388" s="60"/>
      <c r="U1388" s="60"/>
      <c r="V1388" s="60"/>
      <c r="W1388" s="60"/>
      <c r="X1388" s="60"/>
      <c r="Y1388" s="60"/>
      <c r="Z1388" s="60"/>
      <c r="AA1388" s="60"/>
      <c r="AB1388" s="60"/>
      <c r="AC1388" s="60"/>
      <c r="AD1388" s="60"/>
      <c r="AE1388" s="60"/>
    </row>
    <row r="1389">
      <c r="A1389" s="60"/>
      <c r="B1389" s="289" t="s">
        <v>10721</v>
      </c>
      <c r="C1389" s="294">
        <v>0.5024</v>
      </c>
      <c r="D1389" s="294">
        <v>0.4325</v>
      </c>
      <c r="E1389" s="299">
        <v>-0.1391</v>
      </c>
      <c r="F1389" s="294">
        <v>0.5124</v>
      </c>
      <c r="G1389" s="294">
        <v>0.5011</v>
      </c>
      <c r="H1389" s="294">
        <v>-2.206</v>
      </c>
      <c r="I1389" s="294">
        <v>0.5051</v>
      </c>
      <c r="J1389" s="294">
        <v>0.4502</v>
      </c>
      <c r="K1389" s="299">
        <v>-0.1087</v>
      </c>
      <c r="L1389" s="60"/>
      <c r="M1389" s="60"/>
      <c r="N1389" s="60"/>
      <c r="O1389" s="60"/>
      <c r="P1389" s="60"/>
      <c r="Q1389" s="60"/>
      <c r="R1389" s="60"/>
      <c r="S1389" s="60"/>
      <c r="T1389" s="60"/>
      <c r="U1389" s="60"/>
      <c r="V1389" s="60"/>
      <c r="W1389" s="60"/>
      <c r="X1389" s="60"/>
      <c r="Y1389" s="60"/>
      <c r="Z1389" s="60"/>
      <c r="AA1389" s="60"/>
      <c r="AB1389" s="60"/>
      <c r="AC1389" s="60"/>
      <c r="AD1389" s="60"/>
      <c r="AE1389" s="60"/>
    </row>
    <row r="1390">
      <c r="A1390" s="60"/>
      <c r="B1390" s="289" t="s">
        <v>10686</v>
      </c>
      <c r="C1390" s="294">
        <v>0.5348</v>
      </c>
      <c r="D1390" s="294">
        <v>0.6672</v>
      </c>
      <c r="E1390" s="299">
        <v>0.2475</v>
      </c>
      <c r="F1390" s="294">
        <v>0.4137</v>
      </c>
      <c r="G1390" s="294">
        <v>0.522</v>
      </c>
      <c r="H1390" s="299">
        <v>0.2619</v>
      </c>
      <c r="I1390" s="294">
        <v>0.4046</v>
      </c>
      <c r="J1390" s="294">
        <v>0.5474</v>
      </c>
      <c r="K1390" s="299">
        <v>0.3531</v>
      </c>
      <c r="L1390" s="60"/>
      <c r="M1390" s="60"/>
      <c r="N1390" s="60"/>
      <c r="O1390" s="60"/>
      <c r="P1390" s="60"/>
      <c r="Q1390" s="60"/>
      <c r="R1390" s="60"/>
      <c r="S1390" s="60"/>
      <c r="T1390" s="60"/>
      <c r="U1390" s="60"/>
      <c r="V1390" s="60"/>
      <c r="W1390" s="60"/>
      <c r="X1390" s="60"/>
      <c r="Y1390" s="60"/>
      <c r="Z1390" s="60"/>
      <c r="AA1390" s="60"/>
      <c r="AB1390" s="60"/>
      <c r="AC1390" s="60"/>
      <c r="AD1390" s="60"/>
      <c r="AE1390" s="60"/>
    </row>
    <row r="1391">
      <c r="A1391" s="60"/>
      <c r="B1391" s="289" t="s">
        <v>10692</v>
      </c>
      <c r="C1391" s="294">
        <v>0.5757</v>
      </c>
      <c r="D1391" s="294">
        <v>0.6418</v>
      </c>
      <c r="E1391" s="299">
        <v>0.1148</v>
      </c>
      <c r="F1391" s="294">
        <v>0.5452</v>
      </c>
      <c r="G1391" s="294">
        <v>0.6493</v>
      </c>
      <c r="H1391" s="299">
        <v>0.1911</v>
      </c>
      <c r="I1391" s="294">
        <v>0.557</v>
      </c>
      <c r="J1391" s="294">
        <v>0.6222</v>
      </c>
      <c r="K1391" s="299">
        <v>0.1171</v>
      </c>
      <c r="L1391" s="60"/>
      <c r="M1391" s="60"/>
      <c r="N1391" s="60"/>
      <c r="O1391" s="60"/>
      <c r="P1391" s="60"/>
      <c r="Q1391" s="60"/>
      <c r="R1391" s="60"/>
      <c r="S1391" s="60"/>
      <c r="T1391" s="60"/>
      <c r="U1391" s="60"/>
      <c r="V1391" s="60"/>
      <c r="W1391" s="60"/>
      <c r="X1391" s="60"/>
      <c r="Y1391" s="60"/>
      <c r="Z1391" s="60"/>
      <c r="AA1391" s="60"/>
      <c r="AB1391" s="60"/>
      <c r="AC1391" s="60"/>
      <c r="AD1391" s="60"/>
      <c r="AE1391" s="60"/>
    </row>
    <row r="1392">
      <c r="A1392" s="60"/>
      <c r="B1392" s="289" t="s">
        <v>10699</v>
      </c>
      <c r="C1392" s="294">
        <v>0.6489</v>
      </c>
      <c r="D1392" s="294">
        <v>0.8295</v>
      </c>
      <c r="E1392" s="299">
        <v>0.2783</v>
      </c>
      <c r="F1392" s="294">
        <v>0.4149</v>
      </c>
      <c r="G1392" s="294">
        <v>0.6681</v>
      </c>
      <c r="H1392" s="299">
        <v>0.6104</v>
      </c>
      <c r="I1392" s="294">
        <v>0.4223</v>
      </c>
      <c r="J1392" s="294">
        <v>0.7107</v>
      </c>
      <c r="K1392" s="299">
        <v>0.6831</v>
      </c>
      <c r="L1392" s="60"/>
      <c r="M1392" s="60"/>
      <c r="N1392" s="60"/>
      <c r="O1392" s="60"/>
      <c r="P1392" s="60"/>
      <c r="Q1392" s="60"/>
      <c r="R1392" s="60"/>
      <c r="S1392" s="60"/>
      <c r="T1392" s="60"/>
      <c r="U1392" s="60"/>
      <c r="V1392" s="60"/>
      <c r="W1392" s="60"/>
      <c r="X1392" s="60"/>
      <c r="Y1392" s="60"/>
      <c r="Z1392" s="60"/>
      <c r="AA1392" s="60"/>
      <c r="AB1392" s="60"/>
      <c r="AC1392" s="60"/>
      <c r="AD1392" s="60"/>
      <c r="AE1392" s="60"/>
    </row>
    <row r="1393">
      <c r="A1393" s="60"/>
      <c r="B1393" s="289" t="s">
        <v>10705</v>
      </c>
      <c r="C1393" s="294">
        <v>0.5966</v>
      </c>
      <c r="D1393" s="294">
        <v>0.5766</v>
      </c>
      <c r="E1393" s="299">
        <v>-0.0336</v>
      </c>
      <c r="F1393" s="294">
        <v>0.4547</v>
      </c>
      <c r="G1393" s="294">
        <v>0.5425</v>
      </c>
      <c r="H1393" s="299">
        <v>0.1933</v>
      </c>
      <c r="I1393" s="294">
        <v>0.4863</v>
      </c>
      <c r="J1393" s="294">
        <v>0.5516</v>
      </c>
      <c r="K1393" s="299">
        <v>0.1342</v>
      </c>
      <c r="L1393" s="60"/>
      <c r="M1393" s="60"/>
      <c r="N1393" s="60"/>
      <c r="O1393" s="60"/>
      <c r="P1393" s="60"/>
      <c r="Q1393" s="60"/>
      <c r="R1393" s="60"/>
      <c r="S1393" s="60"/>
      <c r="T1393" s="60"/>
      <c r="U1393" s="60"/>
      <c r="V1393" s="60"/>
      <c r="W1393" s="60"/>
      <c r="X1393" s="60"/>
      <c r="Y1393" s="60"/>
      <c r="Z1393" s="60"/>
      <c r="AA1393" s="60"/>
      <c r="AB1393" s="60"/>
      <c r="AC1393" s="60"/>
      <c r="AD1393" s="60"/>
      <c r="AE1393" s="60"/>
    </row>
    <row r="1394">
      <c r="A1394" s="60"/>
      <c r="B1394" s="289" t="s">
        <v>10711</v>
      </c>
      <c r="C1394" s="294">
        <v>0.5928</v>
      </c>
      <c r="D1394" s="294">
        <v>0.5972</v>
      </c>
      <c r="E1394" s="299">
        <v>0.0075</v>
      </c>
      <c r="F1394" s="294">
        <v>0.427</v>
      </c>
      <c r="G1394" s="294">
        <v>0.5878</v>
      </c>
      <c r="H1394" s="299">
        <v>0.3764</v>
      </c>
      <c r="I1394" s="294">
        <v>0.4374</v>
      </c>
      <c r="J1394" s="294">
        <v>0.5766</v>
      </c>
      <c r="K1394" s="299">
        <v>0.3185</v>
      </c>
      <c r="L1394" s="60"/>
      <c r="M1394" s="60"/>
      <c r="N1394" s="60"/>
      <c r="O1394" s="60"/>
      <c r="P1394" s="60"/>
      <c r="Q1394" s="60"/>
      <c r="R1394" s="60"/>
      <c r="S1394" s="60"/>
      <c r="T1394" s="60"/>
      <c r="U1394" s="60"/>
      <c r="V1394" s="60"/>
      <c r="W1394" s="60"/>
      <c r="X1394" s="60"/>
      <c r="Y1394" s="60"/>
      <c r="Z1394" s="60"/>
      <c r="AA1394" s="60"/>
      <c r="AB1394" s="60"/>
      <c r="AC1394" s="60"/>
      <c r="AD1394" s="60"/>
      <c r="AE1394" s="60"/>
    </row>
    <row r="1395">
      <c r="A1395" s="60"/>
      <c r="B1395" s="289" t="s">
        <v>10716</v>
      </c>
      <c r="C1395" s="294">
        <v>0.5126</v>
      </c>
      <c r="D1395" s="294">
        <v>0.5069</v>
      </c>
      <c r="E1395" s="299">
        <v>-0.0111</v>
      </c>
      <c r="F1395" s="294">
        <v>0.547</v>
      </c>
      <c r="G1395" s="294">
        <v>0.5858</v>
      </c>
      <c r="H1395" s="299">
        <v>0.0709</v>
      </c>
      <c r="I1395" s="294">
        <v>0.4836</v>
      </c>
      <c r="J1395" s="294">
        <v>0.5034</v>
      </c>
      <c r="K1395" s="299">
        <v>0.0409</v>
      </c>
      <c r="L1395" s="60"/>
      <c r="M1395" s="60"/>
      <c r="N1395" s="60"/>
      <c r="O1395" s="60"/>
      <c r="P1395" s="60"/>
      <c r="Q1395" s="60"/>
      <c r="R1395" s="60"/>
      <c r="S1395" s="60"/>
      <c r="T1395" s="60"/>
      <c r="U1395" s="60"/>
      <c r="V1395" s="60"/>
      <c r="W1395" s="60"/>
      <c r="X1395" s="60"/>
      <c r="Y1395" s="60"/>
      <c r="Z1395" s="60"/>
      <c r="AA1395" s="60"/>
      <c r="AB1395" s="60"/>
      <c r="AC1395" s="60"/>
      <c r="AD1395" s="60"/>
      <c r="AE1395" s="60"/>
    </row>
    <row r="1396">
      <c r="A1396" s="60"/>
      <c r="B1396" s="289" t="s">
        <v>10727</v>
      </c>
      <c r="C1396" s="294">
        <v>0.4991</v>
      </c>
      <c r="D1396" s="294">
        <v>0.6889</v>
      </c>
      <c r="E1396" s="299">
        <v>0.3803</v>
      </c>
      <c r="F1396" s="294">
        <v>0.3962</v>
      </c>
      <c r="G1396" s="294">
        <v>0.5703</v>
      </c>
      <c r="H1396" s="299">
        <v>0.4397</v>
      </c>
      <c r="I1396" s="294">
        <v>0.3745</v>
      </c>
      <c r="J1396" s="294">
        <v>0.5926</v>
      </c>
      <c r="K1396" s="299">
        <v>0.5826</v>
      </c>
      <c r="L1396" s="60"/>
      <c r="M1396" s="60"/>
      <c r="N1396" s="60"/>
      <c r="O1396" s="60"/>
      <c r="P1396" s="60"/>
      <c r="Q1396" s="60"/>
      <c r="R1396" s="60"/>
      <c r="S1396" s="60"/>
      <c r="T1396" s="60"/>
      <c r="U1396" s="60"/>
      <c r="V1396" s="60"/>
      <c r="W1396" s="60"/>
      <c r="X1396" s="60"/>
      <c r="Y1396" s="60"/>
      <c r="Z1396" s="60"/>
      <c r="AA1396" s="60"/>
      <c r="AB1396" s="60"/>
      <c r="AC1396" s="60"/>
      <c r="AD1396" s="60"/>
      <c r="AE1396" s="60"/>
    </row>
    <row r="1397">
      <c r="A1397" s="60"/>
      <c r="B1397" s="289" t="s">
        <v>10828</v>
      </c>
      <c r="C1397" s="294">
        <v>0.7183</v>
      </c>
      <c r="D1397" s="294">
        <v>0.7187</v>
      </c>
      <c r="E1397" s="299">
        <v>6.0E-4</v>
      </c>
      <c r="F1397" s="294">
        <v>0.5692</v>
      </c>
      <c r="G1397" s="294">
        <v>0.6597</v>
      </c>
      <c r="H1397" s="299">
        <v>0.1589</v>
      </c>
      <c r="I1397" s="294">
        <v>0.5783</v>
      </c>
      <c r="J1397" s="294">
        <v>0.6826</v>
      </c>
      <c r="K1397" s="299">
        <v>0.1804</v>
      </c>
      <c r="L1397" s="60"/>
      <c r="M1397" s="60"/>
      <c r="N1397" s="60"/>
      <c r="O1397" s="60"/>
      <c r="P1397" s="60"/>
      <c r="Q1397" s="60"/>
      <c r="R1397" s="60"/>
      <c r="S1397" s="60"/>
      <c r="T1397" s="60"/>
      <c r="U1397" s="60"/>
      <c r="V1397" s="60"/>
      <c r="W1397" s="60"/>
      <c r="X1397" s="60"/>
      <c r="Y1397" s="60"/>
      <c r="Z1397" s="60"/>
      <c r="AA1397" s="60"/>
      <c r="AB1397" s="60"/>
      <c r="AC1397" s="60"/>
      <c r="AD1397" s="60"/>
      <c r="AE1397" s="60"/>
    </row>
    <row r="1398">
      <c r="A1398" s="60"/>
      <c r="B1398" s="289" t="s">
        <v>10740</v>
      </c>
      <c r="C1398" s="294">
        <v>0.5774</v>
      </c>
      <c r="D1398" s="294">
        <v>0.6369</v>
      </c>
      <c r="E1398" s="299">
        <v>0.1041</v>
      </c>
      <c r="F1398" s="294">
        <v>0.4703</v>
      </c>
      <c r="G1398" s="294">
        <v>0.5874</v>
      </c>
      <c r="H1398" s="299">
        <v>0.2669</v>
      </c>
      <c r="I1398" s="294">
        <v>0.4689</v>
      </c>
      <c r="J1398" s="294">
        <v>0.5866</v>
      </c>
      <c r="K1398" s="299">
        <v>0.2731</v>
      </c>
      <c r="L1398" s="60"/>
      <c r="M1398" s="60"/>
      <c r="N1398" s="60"/>
      <c r="O1398" s="60"/>
      <c r="P1398" s="60"/>
      <c r="Q1398" s="60"/>
      <c r="R1398" s="60"/>
      <c r="S1398" s="60"/>
      <c r="T1398" s="60"/>
      <c r="U1398" s="60"/>
      <c r="V1398" s="60"/>
      <c r="W1398" s="60"/>
      <c r="X1398" s="60"/>
      <c r="Y1398" s="60"/>
      <c r="Z1398" s="60"/>
      <c r="AA1398" s="60"/>
      <c r="AB1398" s="60"/>
      <c r="AC1398" s="60"/>
      <c r="AD1398" s="60"/>
      <c r="AE1398" s="60"/>
    </row>
    <row r="1399">
      <c r="A1399" s="60"/>
      <c r="B1399" s="60"/>
      <c r="C1399" s="60"/>
      <c r="D1399" s="60"/>
      <c r="E1399" s="60"/>
      <c r="F1399" s="60"/>
      <c r="G1399" s="60"/>
      <c r="H1399" s="60"/>
      <c r="I1399" s="60"/>
      <c r="J1399" s="60"/>
      <c r="K1399" s="60"/>
      <c r="L1399" s="60"/>
      <c r="M1399" s="60"/>
      <c r="N1399" s="60"/>
      <c r="O1399" s="60"/>
      <c r="P1399" s="60"/>
      <c r="Q1399" s="60"/>
      <c r="R1399" s="60"/>
      <c r="S1399" s="60"/>
      <c r="T1399" s="60"/>
      <c r="U1399" s="60"/>
      <c r="V1399" s="60"/>
      <c r="W1399" s="60"/>
      <c r="X1399" s="60"/>
      <c r="Y1399" s="60"/>
      <c r="Z1399" s="60"/>
      <c r="AA1399" s="60"/>
      <c r="AB1399" s="60"/>
      <c r="AC1399" s="60"/>
      <c r="AD1399" s="60"/>
      <c r="AE1399" s="60"/>
    </row>
    <row r="1400">
      <c r="A1400" s="60"/>
      <c r="B1400" s="60"/>
      <c r="C1400" s="60"/>
      <c r="D1400" s="60"/>
      <c r="E1400" s="60"/>
      <c r="F1400" s="60"/>
      <c r="G1400" s="60"/>
      <c r="H1400" s="60"/>
      <c r="I1400" s="60"/>
      <c r="J1400" s="60"/>
      <c r="K1400" s="60"/>
      <c r="L1400" s="60"/>
      <c r="M1400" s="60"/>
      <c r="N1400" s="60"/>
      <c r="O1400" s="60"/>
      <c r="P1400" s="60"/>
      <c r="Q1400" s="60"/>
      <c r="R1400" s="60"/>
      <c r="S1400" s="60"/>
      <c r="T1400" s="60"/>
      <c r="U1400" s="60"/>
      <c r="V1400" s="60"/>
      <c r="W1400" s="60"/>
      <c r="X1400" s="60"/>
      <c r="Y1400" s="60"/>
      <c r="Z1400" s="60"/>
      <c r="AA1400" s="60"/>
      <c r="AB1400" s="60"/>
      <c r="AC1400" s="60"/>
      <c r="AD1400" s="60"/>
      <c r="AE1400" s="60"/>
    </row>
    <row r="1401">
      <c r="A1401" s="60"/>
      <c r="B1401" s="289" t="s">
        <v>13091</v>
      </c>
      <c r="E1401" s="60"/>
      <c r="F1401" s="60"/>
      <c r="G1401" s="60"/>
      <c r="H1401" s="60"/>
      <c r="I1401" s="60"/>
      <c r="J1401" s="60"/>
      <c r="K1401" s="60"/>
      <c r="L1401" s="60"/>
      <c r="M1401" s="60"/>
      <c r="N1401" s="60"/>
      <c r="O1401" s="60"/>
      <c r="P1401" s="60"/>
      <c r="Q1401" s="60"/>
      <c r="R1401" s="60"/>
      <c r="S1401" s="60"/>
      <c r="T1401" s="60"/>
      <c r="U1401" s="60"/>
      <c r="V1401" s="60"/>
      <c r="W1401" s="60"/>
      <c r="X1401" s="60"/>
      <c r="Y1401" s="60"/>
      <c r="Z1401" s="60"/>
      <c r="AA1401" s="60"/>
      <c r="AB1401" s="60"/>
      <c r="AC1401" s="60"/>
      <c r="AD1401" s="60"/>
      <c r="AE1401" s="60"/>
    </row>
    <row r="1402">
      <c r="A1402" s="60"/>
      <c r="B1402" s="289" t="s">
        <v>13092</v>
      </c>
      <c r="C1402" s="289" t="s">
        <v>10747</v>
      </c>
      <c r="E1402" s="60"/>
      <c r="F1402" s="60"/>
      <c r="G1402" s="60"/>
      <c r="H1402" s="289" t="s">
        <v>13093</v>
      </c>
      <c r="K1402" s="60"/>
      <c r="L1402" s="60"/>
      <c r="M1402" s="289" t="s">
        <v>13094</v>
      </c>
      <c r="O1402" s="60"/>
      <c r="P1402" s="60"/>
      <c r="Q1402" s="60"/>
      <c r="R1402" s="60"/>
      <c r="S1402" s="60"/>
      <c r="T1402" s="60"/>
      <c r="U1402" s="60"/>
      <c r="V1402" s="60"/>
      <c r="W1402" s="60"/>
      <c r="X1402" s="60"/>
      <c r="Y1402" s="60"/>
      <c r="Z1402" s="60"/>
      <c r="AA1402" s="60"/>
      <c r="AB1402" s="60"/>
      <c r="AC1402" s="60"/>
      <c r="AD1402" s="60"/>
      <c r="AE1402" s="60"/>
    </row>
    <row r="1403">
      <c r="A1403" s="60"/>
      <c r="B1403" s="60"/>
      <c r="C1403" s="289" t="s">
        <v>10753</v>
      </c>
      <c r="D1403" s="60"/>
      <c r="E1403" s="289" t="s">
        <v>10754</v>
      </c>
      <c r="F1403" s="60"/>
      <c r="G1403" s="289" t="s">
        <v>10139</v>
      </c>
      <c r="I1403" s="289" t="s">
        <v>10753</v>
      </c>
      <c r="K1403" s="289" t="s">
        <v>10754</v>
      </c>
      <c r="L1403" s="60"/>
      <c r="M1403" s="289" t="s">
        <v>13088</v>
      </c>
      <c r="N1403" s="60"/>
      <c r="O1403" s="289" t="s">
        <v>10753</v>
      </c>
      <c r="Q1403" s="289" t="s">
        <v>10754</v>
      </c>
      <c r="R1403" s="60"/>
      <c r="S1403" s="289" t="s">
        <v>10139</v>
      </c>
      <c r="U1403" s="60"/>
      <c r="V1403" s="60"/>
      <c r="W1403" s="60"/>
      <c r="X1403" s="60"/>
      <c r="Y1403" s="60"/>
      <c r="Z1403" s="60"/>
      <c r="AA1403" s="60"/>
      <c r="AB1403" s="60"/>
      <c r="AC1403" s="60"/>
      <c r="AD1403" s="60"/>
      <c r="AE1403" s="60"/>
    </row>
    <row r="1404">
      <c r="A1404" s="60"/>
      <c r="B1404" s="60"/>
      <c r="C1404" s="289" t="s">
        <v>13089</v>
      </c>
      <c r="D1404" s="289" t="s">
        <v>13090</v>
      </c>
      <c r="E1404" s="289" t="s">
        <v>13089</v>
      </c>
      <c r="F1404" s="289" t="s">
        <v>13090</v>
      </c>
      <c r="G1404" s="289" t="s">
        <v>13089</v>
      </c>
      <c r="H1404" s="289" t="s">
        <v>13090</v>
      </c>
      <c r="I1404" s="289" t="s">
        <v>13089</v>
      </c>
      <c r="J1404" s="289" t="s">
        <v>13090</v>
      </c>
      <c r="K1404" s="289" t="s">
        <v>13089</v>
      </c>
      <c r="L1404" s="289" t="s">
        <v>13090</v>
      </c>
      <c r="M1404" s="289" t="s">
        <v>13089</v>
      </c>
      <c r="N1404" s="289" t="s">
        <v>13090</v>
      </c>
      <c r="O1404" s="289" t="s">
        <v>13095</v>
      </c>
      <c r="P1404" s="289" t="s">
        <v>13090</v>
      </c>
      <c r="Q1404" s="289" t="s">
        <v>13089</v>
      </c>
      <c r="R1404" s="289" t="s">
        <v>13090</v>
      </c>
      <c r="S1404" s="289" t="s">
        <v>13089</v>
      </c>
      <c r="T1404" s="289" t="s">
        <v>13090</v>
      </c>
      <c r="U1404" s="60"/>
      <c r="V1404" s="60"/>
      <c r="W1404" s="60"/>
      <c r="X1404" s="60"/>
      <c r="Y1404" s="60"/>
      <c r="Z1404" s="60"/>
      <c r="AA1404" s="60"/>
      <c r="AB1404" s="60"/>
      <c r="AC1404" s="60"/>
      <c r="AD1404" s="60"/>
      <c r="AE1404" s="60"/>
    </row>
    <row r="1405">
      <c r="A1405" s="60"/>
      <c r="B1405" s="289" t="s">
        <v>10680</v>
      </c>
      <c r="C1405" s="294">
        <v>0.8096</v>
      </c>
      <c r="D1405" s="294">
        <v>0.862</v>
      </c>
      <c r="E1405" s="294">
        <v>0.96</v>
      </c>
      <c r="F1405" s="294">
        <v>0.9453</v>
      </c>
      <c r="G1405" s="294">
        <v>0.881</v>
      </c>
      <c r="H1405" s="294">
        <v>0.9016</v>
      </c>
      <c r="I1405" s="294">
        <v>0.325</v>
      </c>
      <c r="J1405" s="289" t="s">
        <v>13096</v>
      </c>
      <c r="K1405" s="294">
        <v>0.1538</v>
      </c>
      <c r="L1405" s="294">
        <v>0.3846</v>
      </c>
      <c r="M1405" s="294">
        <v>0.1981</v>
      </c>
      <c r="N1405" s="294">
        <v>0.458</v>
      </c>
      <c r="O1405" s="294">
        <v>0.64</v>
      </c>
      <c r="P1405" s="294">
        <v>0.6966</v>
      </c>
      <c r="Q1405" s="294">
        <v>0.1538</v>
      </c>
      <c r="R1405" s="289" t="s">
        <v>13097</v>
      </c>
      <c r="S1405" s="294">
        <v>0.24</v>
      </c>
      <c r="T1405" s="294">
        <v>0.5271</v>
      </c>
      <c r="U1405" s="60"/>
      <c r="V1405" s="60"/>
      <c r="W1405" s="60"/>
      <c r="X1405" s="60"/>
      <c r="Y1405" s="60"/>
      <c r="Z1405" s="60"/>
      <c r="AA1405" s="60"/>
      <c r="AB1405" s="60"/>
      <c r="AC1405" s="60"/>
      <c r="AD1405" s="60"/>
      <c r="AE1405" s="60"/>
    </row>
    <row r="1406">
      <c r="A1406" s="60"/>
      <c r="B1406" s="289" t="s">
        <v>10721</v>
      </c>
      <c r="C1406" s="294">
        <v>0.9122</v>
      </c>
      <c r="D1406" s="294">
        <v>0.9172</v>
      </c>
      <c r="E1406" s="294">
        <v>0.9025</v>
      </c>
      <c r="F1406" s="294">
        <v>0.8177</v>
      </c>
      <c r="G1406" s="294">
        <v>0.9071</v>
      </c>
      <c r="H1406" s="294">
        <v>0.8645</v>
      </c>
      <c r="I1406" s="294">
        <v>0.2827</v>
      </c>
      <c r="J1406" s="294">
        <v>0.1931</v>
      </c>
      <c r="K1406" s="294">
        <v>0.3619</v>
      </c>
      <c r="L1406" s="294">
        <v>0.3143</v>
      </c>
      <c r="M1406" s="294">
        <v>0.3172</v>
      </c>
      <c r="N1406" s="294">
        <v>0.2385</v>
      </c>
      <c r="O1406" s="294">
        <v>0.3127</v>
      </c>
      <c r="P1406" s="294">
        <v>0.1872</v>
      </c>
      <c r="Q1406" s="294">
        <v>0.2727</v>
      </c>
      <c r="R1406" s="294">
        <v>0.3714</v>
      </c>
      <c r="S1406" s="294">
        <v>0.2911</v>
      </c>
      <c r="T1406" s="294">
        <v>0.2478</v>
      </c>
      <c r="U1406" s="60"/>
      <c r="V1406" s="60"/>
      <c r="W1406" s="60"/>
      <c r="X1406" s="60"/>
      <c r="Y1406" s="60"/>
      <c r="Z1406" s="60"/>
      <c r="AA1406" s="60"/>
      <c r="AB1406" s="60"/>
      <c r="AC1406" s="60"/>
      <c r="AD1406" s="60"/>
      <c r="AE1406" s="60"/>
    </row>
    <row r="1407">
      <c r="A1407" s="60"/>
      <c r="B1407" s="289" t="s">
        <v>10686</v>
      </c>
      <c r="C1407" s="294">
        <v>0.6287</v>
      </c>
      <c r="D1407" s="294">
        <v>0.7034</v>
      </c>
      <c r="E1407" s="294">
        <v>0.9316</v>
      </c>
      <c r="F1407" s="294">
        <v>0.9406</v>
      </c>
      <c r="G1407" s="294">
        <v>0.7507</v>
      </c>
      <c r="H1407" s="294">
        <v>0.8047</v>
      </c>
      <c r="I1407" s="294">
        <v>0.5421</v>
      </c>
      <c r="J1407" s="294">
        <v>0.8097</v>
      </c>
      <c r="K1407" s="294">
        <v>0.1363</v>
      </c>
      <c r="L1407" s="294">
        <v>0.4161</v>
      </c>
      <c r="M1407" s="294">
        <v>0.2164</v>
      </c>
      <c r="N1407" s="294">
        <v>0.5471</v>
      </c>
      <c r="O1407" s="294">
        <v>0.4336</v>
      </c>
      <c r="P1407" s="294">
        <v>0.4884</v>
      </c>
      <c r="Q1407" s="294">
        <v>0.1732</v>
      </c>
      <c r="R1407" s="294">
        <v>0.2094</v>
      </c>
      <c r="S1407" s="294">
        <v>0.2465</v>
      </c>
      <c r="T1407" s="294">
        <v>0.2904</v>
      </c>
      <c r="U1407" s="60"/>
      <c r="V1407" s="60"/>
      <c r="W1407" s="60"/>
      <c r="X1407" s="60"/>
      <c r="Y1407" s="60"/>
      <c r="Z1407" s="60"/>
      <c r="AA1407" s="60"/>
      <c r="AB1407" s="60"/>
      <c r="AC1407" s="60"/>
      <c r="AD1407" s="60"/>
      <c r="AE1407" s="60"/>
    </row>
    <row r="1408">
      <c r="A1408" s="60"/>
      <c r="B1408" s="289" t="s">
        <v>10692</v>
      </c>
      <c r="C1408" s="294">
        <v>0.7841</v>
      </c>
      <c r="D1408" s="294">
        <v>0.8483</v>
      </c>
      <c r="E1408" s="294">
        <v>0.8909</v>
      </c>
      <c r="F1408" s="294">
        <v>0.7365</v>
      </c>
      <c r="G1408" s="294">
        <v>0.8026</v>
      </c>
      <c r="H1408" s="294">
        <v>0.7365</v>
      </c>
      <c r="I1408" s="294">
        <v>0.5595</v>
      </c>
      <c r="J1408" s="294">
        <v>0.5491</v>
      </c>
      <c r="K1408" s="294">
        <v>0.5209</v>
      </c>
      <c r="L1408" s="294">
        <v>0.6884</v>
      </c>
      <c r="M1408" s="294">
        <v>0.5379</v>
      </c>
      <c r="N1408" s="294">
        <v>0.5733</v>
      </c>
      <c r="O1408" s="294">
        <v>0.3835</v>
      </c>
      <c r="P1408" s="294">
        <v>0.5279</v>
      </c>
      <c r="Q1408" s="294">
        <v>0.2923</v>
      </c>
      <c r="R1408" s="294">
        <v>0.531</v>
      </c>
      <c r="S1408" s="294">
        <v>0.3305</v>
      </c>
      <c r="T1408" s="294">
        <v>0.513</v>
      </c>
      <c r="U1408" s="60"/>
      <c r="V1408" s="60"/>
      <c r="W1408" s="60"/>
      <c r="X1408" s="60"/>
      <c r="Y1408" s="60"/>
      <c r="Z1408" s="60"/>
      <c r="AA1408" s="60"/>
      <c r="AB1408" s="60"/>
      <c r="AC1408" s="60"/>
      <c r="AD1408" s="60"/>
      <c r="AE1408" s="60"/>
    </row>
    <row r="1409">
      <c r="A1409" s="60"/>
      <c r="B1409" s="289" t="s">
        <v>10699</v>
      </c>
      <c r="C1409" s="294">
        <v>0.7801</v>
      </c>
      <c r="D1409" s="294">
        <v>0.676</v>
      </c>
      <c r="E1409" s="294">
        <v>0.9821</v>
      </c>
      <c r="F1409" s="294">
        <v>0.9667</v>
      </c>
      <c r="G1409" s="294">
        <v>0.8694</v>
      </c>
      <c r="H1409" s="294">
        <v>0.9086</v>
      </c>
      <c r="I1409" s="294">
        <v>0.4667</v>
      </c>
      <c r="J1409" s="294">
        <v>0.7988</v>
      </c>
      <c r="K1409" s="294">
        <v>0.0375</v>
      </c>
      <c r="L1409" s="294">
        <v>0.3625</v>
      </c>
      <c r="M1409" s="294">
        <v>0.0681</v>
      </c>
      <c r="N1409" s="294">
        <v>0.4886</v>
      </c>
      <c r="O1409" s="294">
        <v>0.7</v>
      </c>
      <c r="P1409" s="294">
        <v>0.8321</v>
      </c>
      <c r="Q1409" s="294">
        <v>0.225</v>
      </c>
      <c r="R1409" s="294">
        <v>0.675</v>
      </c>
      <c r="S1409" s="294">
        <v>0.3293</v>
      </c>
      <c r="T1409" s="294">
        <v>0.735</v>
      </c>
      <c r="U1409" s="60"/>
      <c r="V1409" s="60"/>
      <c r="W1409" s="60"/>
      <c r="X1409" s="60"/>
      <c r="Y1409" s="60"/>
      <c r="Z1409" s="60"/>
      <c r="AA1409" s="60"/>
      <c r="AB1409" s="60"/>
      <c r="AC1409" s="60"/>
      <c r="AD1409" s="60"/>
      <c r="AE1409" s="60"/>
    </row>
    <row r="1410">
      <c r="A1410" s="60"/>
      <c r="B1410" s="289" t="s">
        <v>10705</v>
      </c>
      <c r="C1410" s="294">
        <v>0.7873</v>
      </c>
      <c r="D1410" s="289" t="s">
        <v>13098</v>
      </c>
      <c r="E1410" s="294">
        <v>0.951</v>
      </c>
      <c r="F1410" s="294">
        <v>0.8541</v>
      </c>
      <c r="G1410" s="294">
        <v>0.8492</v>
      </c>
      <c r="H1410" s="294">
        <v>0.8378</v>
      </c>
      <c r="I1410" s="294">
        <v>0.3669</v>
      </c>
      <c r="J1410" s="294">
        <v>0.4531</v>
      </c>
      <c r="K1410" s="294">
        <v>0.1813</v>
      </c>
      <c r="L1410" s="294">
        <v>0.4813</v>
      </c>
      <c r="M1410" s="294">
        <v>0.2426</v>
      </c>
      <c r="N1410" s="294">
        <v>0.4646</v>
      </c>
      <c r="O1410" s="294">
        <v>0.6381</v>
      </c>
      <c r="P1410" s="294">
        <v>0.4544</v>
      </c>
      <c r="Q1410" s="294">
        <v>0.2577</v>
      </c>
      <c r="R1410" s="294">
        <v>0.2923</v>
      </c>
      <c r="S1410" s="294">
        <v>0.3671</v>
      </c>
      <c r="T1410" s="294">
        <v>0.3523</v>
      </c>
      <c r="U1410" s="60"/>
      <c r="V1410" s="60"/>
      <c r="W1410" s="60"/>
      <c r="X1410" s="60"/>
      <c r="Y1410" s="60"/>
      <c r="Z1410" s="60"/>
      <c r="AA1410" s="60"/>
      <c r="AB1410" s="60"/>
      <c r="AC1410" s="60"/>
      <c r="AD1410" s="60"/>
      <c r="AE1410" s="60"/>
    </row>
    <row r="1411">
      <c r="A1411" s="60"/>
      <c r="B1411" s="289" t="s">
        <v>13078</v>
      </c>
      <c r="C1411" s="294">
        <v>0.8084</v>
      </c>
      <c r="D1411" s="294">
        <v>0.687</v>
      </c>
      <c r="E1411" s="294">
        <v>0.9745</v>
      </c>
      <c r="F1411" s="294">
        <v>0.8816</v>
      </c>
      <c r="G1411" s="294">
        <v>0.8838</v>
      </c>
      <c r="H1411" s="294">
        <v>0.8689</v>
      </c>
      <c r="I1411" s="294">
        <v>0.2841</v>
      </c>
      <c r="J1411" s="294">
        <v>0.5204</v>
      </c>
      <c r="K1411" s="294">
        <v>0.1857</v>
      </c>
      <c r="L1411" s="289" t="s">
        <v>13099</v>
      </c>
      <c r="M1411" s="294">
        <v>0.2233</v>
      </c>
      <c r="N1411" s="294">
        <v>0.4147</v>
      </c>
      <c r="O1411" s="294">
        <v>0.6857</v>
      </c>
      <c r="P1411" s="294">
        <v>0.4127</v>
      </c>
      <c r="Q1411" s="294">
        <v>0.109</v>
      </c>
      <c r="R1411" s="294">
        <v>0.5143</v>
      </c>
      <c r="S1411" s="294">
        <v>0.205</v>
      </c>
      <c r="T1411" s="294">
        <v>0.4463</v>
      </c>
      <c r="U1411" s="60"/>
      <c r="V1411" s="60"/>
      <c r="W1411" s="60"/>
      <c r="X1411" s="60"/>
      <c r="Y1411" s="60"/>
      <c r="Z1411" s="60"/>
      <c r="AA1411" s="60"/>
      <c r="AB1411" s="60"/>
      <c r="AC1411" s="60"/>
      <c r="AD1411" s="60"/>
      <c r="AE1411" s="60"/>
    </row>
    <row r="1412">
      <c r="A1412" s="60"/>
      <c r="B1412" s="289" t="s">
        <v>10716</v>
      </c>
      <c r="C1412" s="294">
        <v>0.9378</v>
      </c>
      <c r="D1412" s="294">
        <v>0.9608</v>
      </c>
      <c r="E1412" s="294">
        <v>0.7522</v>
      </c>
      <c r="F1412" s="294">
        <v>0.8152</v>
      </c>
      <c r="G1412" s="294">
        <v>0.8203</v>
      </c>
      <c r="H1412" s="294">
        <v>0.8816</v>
      </c>
      <c r="I1412" s="294">
        <v>0.227</v>
      </c>
      <c r="J1412" s="294">
        <v>0.2232</v>
      </c>
      <c r="K1412" s="294">
        <v>0.5333</v>
      </c>
      <c r="L1412" s="294">
        <v>0.6533</v>
      </c>
      <c r="M1412" s="294">
        <v>0.2854</v>
      </c>
      <c r="N1412" s="294">
        <v>0.3322</v>
      </c>
      <c r="O1412" s="294">
        <v>0.373</v>
      </c>
      <c r="P1412" s="294">
        <v>0.3366</v>
      </c>
      <c r="Q1412" s="294">
        <v>0.3556</v>
      </c>
      <c r="R1412" s="294">
        <v>0.2889</v>
      </c>
      <c r="S1412" s="294">
        <v>0.3452</v>
      </c>
      <c r="T1412" s="294">
        <v>0.2965</v>
      </c>
      <c r="U1412" s="60"/>
      <c r="V1412" s="60"/>
      <c r="W1412" s="60"/>
      <c r="X1412" s="60"/>
      <c r="Y1412" s="60"/>
      <c r="Z1412" s="60"/>
      <c r="AA1412" s="60"/>
      <c r="AB1412" s="60"/>
      <c r="AC1412" s="60"/>
      <c r="AD1412" s="60"/>
      <c r="AE1412" s="60"/>
    </row>
    <row r="1413">
      <c r="A1413" s="60"/>
      <c r="B1413" s="289" t="s">
        <v>10727</v>
      </c>
      <c r="C1413" s="294">
        <v>0.6376</v>
      </c>
      <c r="D1413" s="294">
        <v>0.6853</v>
      </c>
      <c r="E1413" s="294">
        <v>0.9329</v>
      </c>
      <c r="F1413" s="294">
        <v>0.8915</v>
      </c>
      <c r="G1413" s="294">
        <v>0.756</v>
      </c>
      <c r="H1413" s="294">
        <v>0.7748</v>
      </c>
      <c r="I1413" s="294">
        <v>0.3691</v>
      </c>
      <c r="J1413" s="294">
        <v>0.7306</v>
      </c>
      <c r="K1413" s="294">
        <v>0.14</v>
      </c>
      <c r="L1413" s="294">
        <v>0.554</v>
      </c>
      <c r="M1413" s="294">
        <v>0.1817</v>
      </c>
      <c r="N1413" s="294">
        <v>0.529</v>
      </c>
      <c r="O1413" s="294">
        <v>0.4906</v>
      </c>
      <c r="P1413" s="294">
        <v>0.6508</v>
      </c>
      <c r="Q1413" s="294">
        <v>0.1155</v>
      </c>
      <c r="R1413" s="294">
        <v>0.2655</v>
      </c>
      <c r="S1413" s="294">
        <v>0.1856</v>
      </c>
      <c r="T1413" s="294">
        <v>0.3741</v>
      </c>
      <c r="U1413" s="60"/>
      <c r="V1413" s="60"/>
      <c r="W1413" s="60"/>
      <c r="X1413" s="60"/>
      <c r="Y1413" s="60"/>
      <c r="Z1413" s="60"/>
      <c r="AA1413" s="60"/>
      <c r="AB1413" s="60"/>
      <c r="AC1413" s="60"/>
      <c r="AD1413" s="60"/>
      <c r="AE1413" s="60"/>
    </row>
    <row r="1414">
      <c r="A1414" s="60"/>
      <c r="B1414" s="289" t="s">
        <v>10828</v>
      </c>
      <c r="C1414" s="294">
        <v>0.8104</v>
      </c>
      <c r="D1414" s="294">
        <v>0.8499</v>
      </c>
      <c r="E1414" s="294">
        <v>0.9569</v>
      </c>
      <c r="F1414" s="294">
        <v>0.9043</v>
      </c>
      <c r="G1414" s="294">
        <v>0.8776</v>
      </c>
      <c r="H1414" s="294">
        <v>0.8762</v>
      </c>
      <c r="I1414" s="294">
        <v>0.7818</v>
      </c>
      <c r="J1414" s="294">
        <v>0.6517</v>
      </c>
      <c r="K1414" s="294">
        <v>0.184</v>
      </c>
      <c r="L1414" s="294">
        <v>0.508</v>
      </c>
      <c r="M1414" s="294">
        <v>0.2938</v>
      </c>
      <c r="N1414" s="294">
        <v>0.5677</v>
      </c>
      <c r="O1414" s="294">
        <v>0.5625</v>
      </c>
      <c r="P1414" s="294">
        <v>0.6544</v>
      </c>
      <c r="Q1414" s="294">
        <v>0.5667</v>
      </c>
      <c r="R1414" s="294">
        <v>0.5667</v>
      </c>
      <c r="S1414" s="294">
        <v>0.5634</v>
      </c>
      <c r="T1414" s="294">
        <v>0.6038</v>
      </c>
      <c r="U1414" s="60"/>
      <c r="V1414" s="60"/>
      <c r="W1414" s="60"/>
      <c r="X1414" s="60"/>
      <c r="Y1414" s="60"/>
      <c r="Z1414" s="60"/>
      <c r="AA1414" s="60"/>
      <c r="AB1414" s="60"/>
      <c r="AC1414" s="60"/>
      <c r="AD1414" s="60"/>
      <c r="AE1414" s="60"/>
    </row>
    <row r="1415">
      <c r="A1415" s="60"/>
      <c r="B1415" s="289" t="s">
        <v>10740</v>
      </c>
      <c r="C1415" s="299">
        <v>0.0078</v>
      </c>
      <c r="D1415" s="294">
        <v>0.865</v>
      </c>
      <c r="E1415" s="294">
        <v>0.914</v>
      </c>
      <c r="F1415" s="294">
        <v>0.8753</v>
      </c>
      <c r="G1415" s="294">
        <v>0.8398</v>
      </c>
      <c r="H1415" s="294">
        <v>0.8455</v>
      </c>
      <c r="I1415" s="294">
        <v>0.4205</v>
      </c>
      <c r="J1415" s="294">
        <v>0.55</v>
      </c>
      <c r="K1415" s="294">
        <v>0.2435</v>
      </c>
      <c r="L1415" s="294">
        <v>0.473</v>
      </c>
      <c r="M1415" s="294">
        <v>0.2565</v>
      </c>
      <c r="N1415" s="294">
        <v>0.4714</v>
      </c>
      <c r="O1415" s="294">
        <v>0.522</v>
      </c>
      <c r="P1415" s="294">
        <v>0.5241</v>
      </c>
      <c r="Q1415" s="294">
        <v>0.2533</v>
      </c>
      <c r="R1415" s="294">
        <v>0.4137</v>
      </c>
      <c r="S1415" s="294">
        <v>0.3104</v>
      </c>
      <c r="T1415" s="294">
        <v>0.4386</v>
      </c>
      <c r="U1415" s="60"/>
      <c r="V1415" s="60"/>
      <c r="W1415" s="60"/>
      <c r="X1415" s="60"/>
      <c r="Y1415" s="60"/>
      <c r="Z1415" s="60"/>
      <c r="AA1415" s="60"/>
      <c r="AB1415" s="60"/>
      <c r="AC1415" s="60"/>
      <c r="AD1415" s="60"/>
      <c r="AE1415" s="60"/>
    </row>
    <row r="1416">
      <c r="A1416" s="60"/>
      <c r="B1416" s="60"/>
      <c r="C1416" s="60"/>
      <c r="D1416" s="60"/>
      <c r="E1416" s="60"/>
      <c r="F1416" s="60"/>
      <c r="G1416" s="60"/>
      <c r="H1416" s="60"/>
      <c r="I1416" s="60"/>
      <c r="J1416" s="60"/>
      <c r="K1416" s="60"/>
      <c r="L1416" s="60"/>
      <c r="M1416" s="60"/>
      <c r="N1416" s="60"/>
      <c r="O1416" s="60"/>
      <c r="P1416" s="60"/>
      <c r="Q1416" s="60"/>
      <c r="R1416" s="60"/>
      <c r="S1416" s="60"/>
      <c r="T1416" s="60"/>
      <c r="U1416" s="60"/>
      <c r="V1416" s="60"/>
      <c r="W1416" s="60"/>
      <c r="X1416" s="60"/>
      <c r="Y1416" s="60"/>
      <c r="Z1416" s="60"/>
      <c r="AA1416" s="60"/>
      <c r="AB1416" s="60"/>
      <c r="AC1416" s="60"/>
      <c r="AD1416" s="60"/>
      <c r="AE1416" s="60"/>
    </row>
    <row r="1417">
      <c r="A1417" s="60"/>
      <c r="B1417" s="60"/>
      <c r="C1417" s="60"/>
      <c r="D1417" s="60"/>
      <c r="E1417" s="60"/>
      <c r="F1417" s="60"/>
      <c r="G1417" s="60"/>
      <c r="H1417" s="60"/>
      <c r="I1417" s="60"/>
      <c r="J1417" s="60"/>
      <c r="K1417" s="60"/>
      <c r="L1417" s="60"/>
      <c r="M1417" s="60"/>
      <c r="N1417" s="60"/>
      <c r="O1417" s="60"/>
      <c r="P1417" s="60"/>
      <c r="Q1417" s="60"/>
      <c r="R1417" s="60"/>
      <c r="S1417" s="60"/>
      <c r="T1417" s="60"/>
      <c r="U1417" s="60"/>
      <c r="V1417" s="60"/>
      <c r="W1417" s="60"/>
      <c r="X1417" s="60"/>
      <c r="Y1417" s="60"/>
      <c r="Z1417" s="60"/>
      <c r="AA1417" s="60"/>
      <c r="AB1417" s="60"/>
      <c r="AC1417" s="60"/>
      <c r="AD1417" s="60"/>
      <c r="AE1417" s="60"/>
    </row>
    <row r="1418">
      <c r="A1418" s="60"/>
      <c r="B1418" s="60"/>
      <c r="C1418" s="60"/>
      <c r="D1418" s="60"/>
      <c r="E1418" s="60"/>
      <c r="F1418" s="60"/>
      <c r="G1418" s="60"/>
      <c r="H1418" s="60"/>
      <c r="I1418" s="60"/>
      <c r="J1418" s="60"/>
      <c r="K1418" s="60"/>
      <c r="L1418" s="60"/>
      <c r="M1418" s="60"/>
      <c r="N1418" s="60"/>
      <c r="O1418" s="60"/>
      <c r="P1418" s="60"/>
      <c r="Q1418" s="60"/>
      <c r="R1418" s="60"/>
      <c r="S1418" s="60"/>
      <c r="T1418" s="60"/>
      <c r="U1418" s="60"/>
      <c r="V1418" s="60"/>
      <c r="W1418" s="60"/>
      <c r="X1418" s="60"/>
      <c r="Y1418" s="60"/>
      <c r="Z1418" s="60"/>
      <c r="AA1418" s="60"/>
      <c r="AB1418" s="60"/>
      <c r="AC1418" s="60"/>
      <c r="AD1418" s="60"/>
      <c r="AE1418" s="60"/>
    </row>
    <row r="1419">
      <c r="A1419" s="60"/>
      <c r="B1419" s="60"/>
      <c r="C1419" s="60"/>
      <c r="D1419" s="60"/>
      <c r="E1419" s="60"/>
      <c r="F1419" s="60"/>
      <c r="G1419" s="60"/>
      <c r="H1419" s="60"/>
      <c r="I1419" s="60"/>
      <c r="J1419" s="60"/>
      <c r="K1419" s="60"/>
      <c r="L1419" s="60"/>
      <c r="M1419" s="60"/>
      <c r="N1419" s="60"/>
      <c r="O1419" s="60"/>
      <c r="P1419" s="60"/>
      <c r="Q1419" s="60"/>
      <c r="R1419" s="60"/>
      <c r="S1419" s="60"/>
      <c r="T1419" s="60"/>
      <c r="U1419" s="60"/>
      <c r="V1419" s="60"/>
      <c r="W1419" s="60"/>
      <c r="X1419" s="60"/>
      <c r="Y1419" s="60"/>
      <c r="Z1419" s="60"/>
      <c r="AA1419" s="60"/>
      <c r="AB1419" s="60"/>
      <c r="AC1419" s="60"/>
      <c r="AD1419" s="60"/>
      <c r="AE1419" s="60"/>
    </row>
    <row r="1420">
      <c r="A1420" s="60"/>
      <c r="B1420" s="288" t="s">
        <v>2410</v>
      </c>
      <c r="C1420" s="60"/>
      <c r="D1420" s="60"/>
      <c r="E1420" s="60"/>
      <c r="F1420" s="60"/>
      <c r="G1420" s="60"/>
      <c r="H1420" s="60"/>
      <c r="I1420" s="60"/>
      <c r="J1420" s="60"/>
      <c r="K1420" s="60"/>
      <c r="L1420" s="60"/>
      <c r="M1420" s="60"/>
      <c r="N1420" s="60"/>
      <c r="O1420" s="60"/>
      <c r="P1420" s="60"/>
      <c r="Q1420" s="60"/>
      <c r="R1420" s="60"/>
      <c r="S1420" s="60"/>
      <c r="T1420" s="60"/>
      <c r="U1420" s="60"/>
      <c r="V1420" s="60"/>
      <c r="W1420" s="60"/>
      <c r="X1420" s="60"/>
      <c r="Y1420" s="60"/>
      <c r="Z1420" s="60"/>
      <c r="AA1420" s="60"/>
      <c r="AB1420" s="60"/>
      <c r="AC1420" s="60"/>
      <c r="AD1420" s="60"/>
      <c r="AE1420" s="60"/>
    </row>
    <row r="1421">
      <c r="A1421" s="60"/>
      <c r="B1421" s="60"/>
      <c r="C1421" s="60"/>
      <c r="D1421" s="60"/>
      <c r="E1421" s="60"/>
      <c r="F1421" s="60"/>
      <c r="G1421" s="60"/>
      <c r="H1421" s="60"/>
      <c r="I1421" s="60"/>
      <c r="J1421" s="60"/>
      <c r="K1421" s="60"/>
      <c r="L1421" s="60"/>
      <c r="M1421" s="60"/>
      <c r="N1421" s="60"/>
      <c r="O1421" s="60"/>
      <c r="P1421" s="60"/>
      <c r="Q1421" s="60"/>
      <c r="R1421" s="60"/>
      <c r="S1421" s="60"/>
      <c r="T1421" s="60"/>
      <c r="U1421" s="60"/>
      <c r="V1421" s="60"/>
      <c r="W1421" s="60"/>
      <c r="X1421" s="60"/>
      <c r="Y1421" s="60"/>
      <c r="Z1421" s="60"/>
      <c r="AA1421" s="60"/>
      <c r="AB1421" s="60"/>
      <c r="AC1421" s="60"/>
      <c r="AD1421" s="60"/>
      <c r="AE1421" s="60"/>
    </row>
    <row r="1422">
      <c r="A1422" s="60"/>
      <c r="B1422" s="60"/>
      <c r="C1422" s="60"/>
      <c r="D1422" s="60"/>
      <c r="E1422" s="60"/>
      <c r="F1422" s="60"/>
      <c r="G1422" s="60"/>
      <c r="H1422" s="60"/>
      <c r="I1422" s="60"/>
      <c r="J1422" s="60"/>
      <c r="K1422" s="60"/>
      <c r="L1422" s="60"/>
      <c r="M1422" s="60"/>
      <c r="N1422" s="60"/>
      <c r="O1422" s="60"/>
      <c r="P1422" s="60"/>
      <c r="Q1422" s="60"/>
      <c r="R1422" s="60"/>
      <c r="S1422" s="60"/>
      <c r="T1422" s="60"/>
      <c r="U1422" s="60"/>
      <c r="V1422" s="60"/>
      <c r="W1422" s="60"/>
      <c r="X1422" s="60"/>
      <c r="Y1422" s="60"/>
      <c r="Z1422" s="60"/>
      <c r="AA1422" s="60"/>
      <c r="AB1422" s="60"/>
      <c r="AC1422" s="60"/>
      <c r="AD1422" s="60"/>
      <c r="AE1422" s="60"/>
    </row>
    <row r="1423">
      <c r="A1423" s="60"/>
      <c r="B1423" s="289" t="s">
        <v>13100</v>
      </c>
      <c r="C1423" s="60"/>
      <c r="D1423" s="60"/>
      <c r="E1423" s="60"/>
      <c r="F1423" s="60"/>
      <c r="G1423" s="60"/>
      <c r="H1423" s="60"/>
      <c r="I1423" s="60"/>
      <c r="J1423" s="60"/>
      <c r="K1423" s="60"/>
      <c r="L1423" s="60"/>
      <c r="M1423" s="60"/>
      <c r="N1423" s="60"/>
      <c r="O1423" s="60"/>
      <c r="P1423" s="60"/>
      <c r="Q1423" s="60"/>
      <c r="R1423" s="60"/>
      <c r="S1423" s="60"/>
      <c r="T1423" s="60"/>
      <c r="U1423" s="60"/>
      <c r="V1423" s="60"/>
      <c r="W1423" s="60"/>
      <c r="X1423" s="60"/>
      <c r="Y1423" s="60"/>
      <c r="Z1423" s="60"/>
      <c r="AA1423" s="60"/>
      <c r="AB1423" s="60"/>
      <c r="AC1423" s="60"/>
      <c r="AD1423" s="60"/>
      <c r="AE1423" s="60"/>
    </row>
    <row r="1424">
      <c r="A1424" s="60"/>
      <c r="B1424" s="289" t="s">
        <v>13101</v>
      </c>
      <c r="C1424" s="289" t="s">
        <v>13102</v>
      </c>
      <c r="D1424" s="289" t="s">
        <v>13103</v>
      </c>
      <c r="E1424" s="289" t="s">
        <v>13104</v>
      </c>
      <c r="F1424" s="289" t="s">
        <v>13105</v>
      </c>
      <c r="G1424" s="289" t="s">
        <v>13106</v>
      </c>
      <c r="H1424" s="289" t="s">
        <v>10835</v>
      </c>
      <c r="I1424" s="289" t="s">
        <v>10836</v>
      </c>
      <c r="J1424" s="289" t="s">
        <v>11034</v>
      </c>
      <c r="K1424" s="60"/>
      <c r="L1424" s="60"/>
      <c r="M1424" s="60"/>
      <c r="N1424" s="60"/>
      <c r="O1424" s="60"/>
      <c r="P1424" s="60"/>
      <c r="Q1424" s="60"/>
      <c r="R1424" s="60"/>
      <c r="S1424" s="60"/>
      <c r="T1424" s="60"/>
      <c r="U1424" s="60"/>
      <c r="V1424" s="60"/>
      <c r="W1424" s="60"/>
      <c r="X1424" s="60"/>
      <c r="Y1424" s="60"/>
      <c r="Z1424" s="60"/>
      <c r="AA1424" s="60"/>
      <c r="AB1424" s="60"/>
      <c r="AC1424" s="60"/>
      <c r="AD1424" s="60"/>
      <c r="AE1424" s="60"/>
    </row>
    <row r="1425">
      <c r="A1425" s="60"/>
      <c r="B1425" s="289" t="s">
        <v>11739</v>
      </c>
      <c r="C1425" s="294">
        <v>189.0</v>
      </c>
      <c r="D1425" s="294">
        <v>96.0</v>
      </c>
      <c r="E1425" s="294">
        <v>303.0</v>
      </c>
      <c r="F1425" s="294">
        <v>5183.0</v>
      </c>
      <c r="G1425" s="294">
        <v>0.913</v>
      </c>
      <c r="H1425" s="294">
        <v>0.38</v>
      </c>
      <c r="I1425" s="294">
        <v>0.66</v>
      </c>
      <c r="J1425" s="294">
        <v>0.482</v>
      </c>
      <c r="K1425" s="60"/>
      <c r="L1425" s="60"/>
      <c r="M1425" s="60"/>
      <c r="N1425" s="60"/>
      <c r="O1425" s="60"/>
      <c r="P1425" s="60"/>
      <c r="Q1425" s="60"/>
      <c r="R1425" s="60"/>
      <c r="S1425" s="60"/>
      <c r="T1425" s="60"/>
      <c r="U1425" s="60"/>
      <c r="V1425" s="60"/>
      <c r="W1425" s="60"/>
      <c r="X1425" s="60"/>
      <c r="Y1425" s="60"/>
      <c r="Z1425" s="60"/>
      <c r="AA1425" s="60"/>
      <c r="AB1425" s="60"/>
      <c r="AC1425" s="60"/>
      <c r="AD1425" s="60"/>
      <c r="AE1425" s="60"/>
    </row>
    <row r="1426">
      <c r="A1426" s="60"/>
      <c r="B1426" s="289" t="s">
        <v>11741</v>
      </c>
      <c r="C1426" s="294">
        <v>42.0</v>
      </c>
      <c r="D1426" s="294">
        <v>30.0</v>
      </c>
      <c r="E1426" s="294">
        <v>39.0</v>
      </c>
      <c r="F1426" s="294">
        <v>5657.0</v>
      </c>
      <c r="G1426" s="294">
        <v>0.988</v>
      </c>
      <c r="H1426" s="294">
        <v>0.519</v>
      </c>
      <c r="I1426" s="294">
        <v>0.583</v>
      </c>
      <c r="J1426" s="294">
        <v>0.549</v>
      </c>
      <c r="K1426" s="60"/>
      <c r="L1426" s="60"/>
      <c r="M1426" s="60"/>
      <c r="N1426" s="60"/>
      <c r="O1426" s="60"/>
      <c r="P1426" s="60"/>
      <c r="Q1426" s="60"/>
      <c r="R1426" s="60"/>
      <c r="S1426" s="60"/>
      <c r="T1426" s="60"/>
      <c r="U1426" s="60"/>
      <c r="V1426" s="60"/>
      <c r="W1426" s="60"/>
      <c r="X1426" s="60"/>
      <c r="Y1426" s="60"/>
      <c r="Z1426" s="60"/>
      <c r="AA1426" s="60"/>
      <c r="AB1426" s="60"/>
      <c r="AC1426" s="60"/>
      <c r="AD1426" s="60"/>
      <c r="AE1426" s="60"/>
    </row>
    <row r="1427">
      <c r="A1427" s="60"/>
      <c r="B1427" s="289" t="s">
        <v>13107</v>
      </c>
      <c r="C1427" s="294">
        <v>5100.0</v>
      </c>
      <c r="D1427" s="294">
        <v>314.0</v>
      </c>
      <c r="E1427" s="294">
        <v>98.0</v>
      </c>
      <c r="F1427" s="294">
        <v>256.0</v>
      </c>
      <c r="G1427" s="294">
        <v>0.929</v>
      </c>
      <c r="H1427" s="294">
        <v>0.981</v>
      </c>
      <c r="I1427" s="294">
        <v>0.942</v>
      </c>
      <c r="J1427" s="294">
        <v>0.961</v>
      </c>
      <c r="K1427" s="60"/>
      <c r="L1427" s="60"/>
      <c r="M1427" s="60"/>
      <c r="N1427" s="60"/>
      <c r="O1427" s="60"/>
      <c r="P1427" s="60"/>
      <c r="Q1427" s="60"/>
      <c r="R1427" s="60"/>
      <c r="S1427" s="60"/>
      <c r="T1427" s="60"/>
      <c r="U1427" s="60"/>
      <c r="V1427" s="60"/>
      <c r="W1427" s="60"/>
      <c r="X1427" s="60"/>
      <c r="Y1427" s="60"/>
      <c r="Z1427" s="60"/>
      <c r="AA1427" s="60"/>
      <c r="AB1427" s="60"/>
      <c r="AC1427" s="60"/>
      <c r="AD1427" s="60"/>
      <c r="AE1427" s="60"/>
    </row>
    <row r="1428">
      <c r="A1428" s="60"/>
      <c r="B1428" s="289" t="s">
        <v>13108</v>
      </c>
      <c r="C1428" s="294">
        <v>0.92372</v>
      </c>
      <c r="D1428" s="60"/>
      <c r="E1428" s="60"/>
      <c r="F1428" s="60"/>
      <c r="G1428" s="60"/>
      <c r="H1428" s="60"/>
      <c r="I1428" s="60"/>
      <c r="J1428" s="60"/>
      <c r="K1428" s="60"/>
      <c r="L1428" s="60"/>
      <c r="M1428" s="60"/>
      <c r="N1428" s="60"/>
      <c r="O1428" s="60"/>
      <c r="P1428" s="60"/>
      <c r="Q1428" s="60"/>
      <c r="R1428" s="60"/>
      <c r="S1428" s="60"/>
      <c r="T1428" s="60"/>
      <c r="U1428" s="60"/>
      <c r="V1428" s="60"/>
      <c r="W1428" s="60"/>
      <c r="X1428" s="60"/>
      <c r="Y1428" s="60"/>
      <c r="Z1428" s="60"/>
      <c r="AA1428" s="60"/>
      <c r="AB1428" s="60"/>
      <c r="AC1428" s="60"/>
      <c r="AD1428" s="60"/>
      <c r="AE1428" s="60"/>
    </row>
    <row r="1429">
      <c r="A1429" s="60"/>
      <c r="B1429" s="289" t="s">
        <v>13109</v>
      </c>
      <c r="C1429" s="294">
        <v>0.66423</v>
      </c>
      <c r="D1429" s="60"/>
      <c r="E1429" s="60"/>
      <c r="F1429" s="60"/>
      <c r="G1429" s="60"/>
      <c r="H1429" s="60"/>
      <c r="I1429" s="60"/>
      <c r="J1429" s="60"/>
      <c r="K1429" s="60"/>
      <c r="L1429" s="60"/>
      <c r="M1429" s="60"/>
      <c r="N1429" s="60"/>
      <c r="O1429" s="60"/>
      <c r="P1429" s="60"/>
      <c r="Q1429" s="60"/>
      <c r="R1429" s="60"/>
      <c r="S1429" s="60"/>
      <c r="T1429" s="60"/>
      <c r="U1429" s="60"/>
      <c r="V1429" s="60"/>
      <c r="W1429" s="60"/>
      <c r="X1429" s="60"/>
      <c r="Y1429" s="60"/>
      <c r="Z1429" s="60"/>
      <c r="AA1429" s="60"/>
      <c r="AB1429" s="60"/>
      <c r="AC1429" s="60"/>
      <c r="AD1429" s="60"/>
      <c r="AE1429" s="60"/>
    </row>
    <row r="1430">
      <c r="A1430" s="60"/>
      <c r="B1430" s="60"/>
      <c r="C1430" s="60"/>
      <c r="D1430" s="60"/>
      <c r="E1430" s="60"/>
      <c r="F1430" s="60"/>
      <c r="G1430" s="60"/>
      <c r="H1430" s="60"/>
      <c r="I1430" s="60"/>
      <c r="J1430" s="60"/>
      <c r="K1430" s="60"/>
      <c r="L1430" s="60"/>
      <c r="M1430" s="60"/>
      <c r="N1430" s="60"/>
      <c r="O1430" s="60"/>
      <c r="P1430" s="60"/>
      <c r="Q1430" s="60"/>
      <c r="R1430" s="60"/>
      <c r="S1430" s="60"/>
      <c r="T1430" s="60"/>
      <c r="U1430" s="60"/>
      <c r="V1430" s="60"/>
      <c r="W1430" s="60"/>
      <c r="X1430" s="60"/>
      <c r="Y1430" s="60"/>
      <c r="Z1430" s="60"/>
      <c r="AA1430" s="60"/>
      <c r="AB1430" s="60"/>
      <c r="AC1430" s="60"/>
      <c r="AD1430" s="60"/>
      <c r="AE1430" s="60"/>
    </row>
    <row r="1431">
      <c r="A1431" s="60"/>
      <c r="B1431" s="60"/>
      <c r="C1431" s="60"/>
      <c r="D1431" s="60"/>
      <c r="E1431" s="60"/>
      <c r="F1431" s="60"/>
      <c r="G1431" s="60"/>
      <c r="H1431" s="60"/>
      <c r="I1431" s="60"/>
      <c r="J1431" s="60"/>
      <c r="K1431" s="60"/>
      <c r="L1431" s="60"/>
      <c r="M1431" s="60"/>
      <c r="N1431" s="60"/>
      <c r="O1431" s="60"/>
      <c r="P1431" s="60"/>
      <c r="Q1431" s="60"/>
      <c r="R1431" s="60"/>
      <c r="S1431" s="60"/>
      <c r="T1431" s="60"/>
      <c r="U1431" s="60"/>
      <c r="V1431" s="60"/>
      <c r="W1431" s="60"/>
      <c r="X1431" s="60"/>
      <c r="Y1431" s="60"/>
      <c r="Z1431" s="60"/>
      <c r="AA1431" s="60"/>
      <c r="AB1431" s="60"/>
      <c r="AC1431" s="60"/>
      <c r="AD1431" s="60"/>
      <c r="AE1431" s="60"/>
    </row>
    <row r="1432">
      <c r="A1432" s="60"/>
      <c r="B1432" s="289" t="s">
        <v>13110</v>
      </c>
      <c r="C1432" s="60"/>
      <c r="D1432" s="60"/>
      <c r="E1432" s="60"/>
      <c r="F1432" s="60"/>
      <c r="G1432" s="60"/>
      <c r="H1432" s="60"/>
      <c r="I1432" s="60"/>
      <c r="J1432" s="60"/>
      <c r="K1432" s="60"/>
      <c r="L1432" s="60"/>
      <c r="M1432" s="60"/>
      <c r="N1432" s="60"/>
      <c r="O1432" s="60"/>
      <c r="P1432" s="60"/>
      <c r="Q1432" s="60"/>
      <c r="R1432" s="60"/>
      <c r="S1432" s="60"/>
      <c r="T1432" s="60"/>
      <c r="U1432" s="60"/>
      <c r="V1432" s="60"/>
      <c r="W1432" s="60"/>
      <c r="X1432" s="60"/>
      <c r="Y1432" s="60"/>
      <c r="Z1432" s="60"/>
      <c r="AA1432" s="60"/>
      <c r="AB1432" s="60"/>
      <c r="AC1432" s="60"/>
      <c r="AD1432" s="60"/>
      <c r="AE1432" s="60"/>
    </row>
    <row r="1433">
      <c r="A1433" s="60"/>
      <c r="B1433" s="289" t="s">
        <v>13101</v>
      </c>
      <c r="C1433" s="289" t="s">
        <v>13102</v>
      </c>
      <c r="D1433" s="289" t="s">
        <v>13103</v>
      </c>
      <c r="E1433" s="289" t="s">
        <v>13104</v>
      </c>
      <c r="F1433" s="289" t="s">
        <v>13105</v>
      </c>
      <c r="G1433" s="289" t="s">
        <v>13106</v>
      </c>
      <c r="H1433" s="289" t="s">
        <v>10835</v>
      </c>
      <c r="I1433" s="289" t="s">
        <v>10836</v>
      </c>
      <c r="J1433" s="289" t="s">
        <v>11034</v>
      </c>
      <c r="K1433" s="60"/>
      <c r="L1433" s="60"/>
      <c r="M1433" s="60"/>
      <c r="N1433" s="60"/>
      <c r="O1433" s="60"/>
      <c r="P1433" s="60"/>
      <c r="Q1433" s="60"/>
      <c r="R1433" s="60"/>
      <c r="S1433" s="60"/>
      <c r="T1433" s="60"/>
      <c r="U1433" s="60"/>
      <c r="V1433" s="60"/>
      <c r="W1433" s="60"/>
      <c r="X1433" s="60"/>
      <c r="Y1433" s="60"/>
      <c r="Z1433" s="60"/>
      <c r="AA1433" s="60"/>
      <c r="AB1433" s="60"/>
      <c r="AC1433" s="60"/>
      <c r="AD1433" s="60"/>
      <c r="AE1433" s="60"/>
    </row>
    <row r="1434">
      <c r="A1434" s="60"/>
      <c r="B1434" s="289" t="s">
        <v>11739</v>
      </c>
      <c r="C1434" s="294">
        <v>209.0</v>
      </c>
      <c r="D1434" s="294">
        <v>73.0</v>
      </c>
      <c r="E1434" s="294">
        <v>48.0</v>
      </c>
      <c r="F1434" s="294">
        <v>5438.0</v>
      </c>
      <c r="G1434" s="294">
        <v>0.979</v>
      </c>
      <c r="H1434" s="294">
        <v>0.813</v>
      </c>
      <c r="I1434" s="294">
        <v>0.741</v>
      </c>
      <c r="J1434" s="294">
        <v>0.776</v>
      </c>
      <c r="K1434" s="60"/>
      <c r="L1434" s="60"/>
      <c r="M1434" s="60"/>
      <c r="N1434" s="60"/>
      <c r="O1434" s="60"/>
      <c r="P1434" s="60"/>
      <c r="Q1434" s="60"/>
      <c r="R1434" s="60"/>
      <c r="S1434" s="60"/>
      <c r="T1434" s="60"/>
      <c r="U1434" s="60"/>
      <c r="V1434" s="60"/>
      <c r="W1434" s="60"/>
      <c r="X1434" s="60"/>
      <c r="Y1434" s="60"/>
      <c r="Z1434" s="60"/>
      <c r="AA1434" s="60"/>
      <c r="AB1434" s="60"/>
      <c r="AC1434" s="60"/>
      <c r="AD1434" s="60"/>
      <c r="AE1434" s="60"/>
    </row>
    <row r="1435">
      <c r="A1435" s="60"/>
      <c r="B1435" s="289" t="s">
        <v>11741</v>
      </c>
      <c r="C1435" s="294">
        <v>42.0</v>
      </c>
      <c r="D1435" s="294">
        <v>30.0</v>
      </c>
      <c r="E1435" s="294">
        <v>16.0</v>
      </c>
      <c r="F1435" s="294">
        <v>5680.0</v>
      </c>
      <c r="G1435" s="294">
        <v>0.992</v>
      </c>
      <c r="H1435" s="294">
        <v>0.724</v>
      </c>
      <c r="I1435" s="294">
        <v>0.583</v>
      </c>
      <c r="J1435" s="294">
        <v>0.646</v>
      </c>
      <c r="K1435" s="60"/>
      <c r="L1435" s="60"/>
      <c r="M1435" s="60"/>
      <c r="N1435" s="60"/>
      <c r="O1435" s="60"/>
      <c r="P1435" s="60"/>
      <c r="Q1435" s="60"/>
      <c r="R1435" s="60"/>
      <c r="S1435" s="60"/>
      <c r="T1435" s="60"/>
      <c r="U1435" s="60"/>
      <c r="V1435" s="60"/>
      <c r="W1435" s="60"/>
      <c r="X1435" s="60"/>
      <c r="Y1435" s="60"/>
      <c r="Z1435" s="60"/>
      <c r="AA1435" s="60"/>
      <c r="AB1435" s="60"/>
      <c r="AC1435" s="60"/>
      <c r="AD1435" s="60"/>
      <c r="AE1435" s="60"/>
    </row>
    <row r="1436">
      <c r="A1436" s="60"/>
      <c r="B1436" s="289" t="s">
        <v>13107</v>
      </c>
      <c r="C1436" s="294">
        <v>5380.0</v>
      </c>
      <c r="D1436" s="294">
        <v>34.0</v>
      </c>
      <c r="E1436" s="294">
        <v>73.0</v>
      </c>
      <c r="F1436" s="294">
        <v>281.0</v>
      </c>
      <c r="G1436" s="294">
        <v>0.981</v>
      </c>
      <c r="H1436" s="294">
        <v>0.987</v>
      </c>
      <c r="I1436" s="294">
        <v>0.994</v>
      </c>
      <c r="J1436" s="294">
        <v>0.99</v>
      </c>
      <c r="K1436" s="60"/>
      <c r="L1436" s="60"/>
      <c r="M1436" s="60"/>
      <c r="N1436" s="60"/>
      <c r="O1436" s="60"/>
      <c r="P1436" s="60"/>
      <c r="Q1436" s="60"/>
      <c r="R1436" s="60"/>
      <c r="S1436" s="60"/>
      <c r="T1436" s="60"/>
      <c r="U1436" s="60"/>
      <c r="V1436" s="60"/>
      <c r="W1436" s="60"/>
      <c r="X1436" s="60"/>
      <c r="Y1436" s="60"/>
      <c r="Z1436" s="60"/>
      <c r="AA1436" s="60"/>
      <c r="AB1436" s="60"/>
      <c r="AC1436" s="60"/>
      <c r="AD1436" s="60"/>
      <c r="AE1436" s="60"/>
    </row>
    <row r="1437">
      <c r="A1437" s="60"/>
      <c r="B1437" s="289" t="s">
        <v>13108</v>
      </c>
      <c r="C1437" s="294">
        <v>0.97625</v>
      </c>
      <c r="D1437" s="60"/>
      <c r="E1437" s="60"/>
      <c r="F1437" s="60"/>
      <c r="G1437" s="60"/>
      <c r="H1437" s="60"/>
      <c r="I1437" s="60"/>
      <c r="J1437" s="60"/>
      <c r="K1437" s="60"/>
      <c r="L1437" s="60"/>
      <c r="M1437" s="60"/>
      <c r="N1437" s="60"/>
      <c r="O1437" s="60"/>
      <c r="P1437" s="60"/>
      <c r="Q1437" s="60"/>
      <c r="R1437" s="60"/>
      <c r="S1437" s="60"/>
      <c r="T1437" s="60"/>
      <c r="U1437" s="60"/>
      <c r="V1437" s="60"/>
      <c r="W1437" s="60"/>
      <c r="X1437" s="60"/>
      <c r="Y1437" s="60"/>
      <c r="Z1437" s="60"/>
      <c r="AA1437" s="60"/>
      <c r="AB1437" s="60"/>
      <c r="AC1437" s="60"/>
      <c r="AD1437" s="60"/>
      <c r="AE1437" s="60"/>
    </row>
    <row r="1438">
      <c r="A1438" s="60"/>
      <c r="B1438" s="289" t="s">
        <v>13111</v>
      </c>
      <c r="C1438" s="294">
        <v>0.80394</v>
      </c>
      <c r="D1438" s="60"/>
      <c r="E1438" s="60"/>
      <c r="F1438" s="60"/>
      <c r="G1438" s="60"/>
      <c r="H1438" s="60"/>
      <c r="I1438" s="60"/>
      <c r="J1438" s="60"/>
      <c r="K1438" s="60"/>
      <c r="L1438" s="60"/>
      <c r="M1438" s="60"/>
      <c r="N1438" s="60"/>
      <c r="O1438" s="60"/>
      <c r="P1438" s="60"/>
      <c r="Q1438" s="60"/>
      <c r="R1438" s="60"/>
      <c r="S1438" s="60"/>
      <c r="T1438" s="60"/>
      <c r="U1438" s="60"/>
      <c r="V1438" s="60"/>
      <c r="W1438" s="60"/>
      <c r="X1438" s="60"/>
      <c r="Y1438" s="60"/>
      <c r="Z1438" s="60"/>
      <c r="AA1438" s="60"/>
      <c r="AB1438" s="60"/>
      <c r="AC1438" s="60"/>
      <c r="AD1438" s="60"/>
      <c r="AE1438" s="60"/>
    </row>
    <row r="1439">
      <c r="A1439" s="60"/>
      <c r="B1439" s="60"/>
      <c r="C1439" s="60"/>
      <c r="D1439" s="60"/>
      <c r="E1439" s="60"/>
      <c r="F1439" s="60"/>
      <c r="G1439" s="60"/>
      <c r="H1439" s="60"/>
      <c r="I1439" s="60"/>
      <c r="J1439" s="60"/>
      <c r="K1439" s="60"/>
      <c r="L1439" s="60"/>
      <c r="M1439" s="60"/>
      <c r="N1439" s="60"/>
      <c r="O1439" s="60"/>
      <c r="P1439" s="60"/>
      <c r="Q1439" s="60"/>
      <c r="R1439" s="60"/>
      <c r="S1439" s="60"/>
      <c r="T1439" s="60"/>
      <c r="U1439" s="60"/>
      <c r="V1439" s="60"/>
      <c r="W1439" s="60"/>
      <c r="X1439" s="60"/>
      <c r="Y1439" s="60"/>
      <c r="Z1439" s="60"/>
      <c r="AA1439" s="60"/>
      <c r="AB1439" s="60"/>
      <c r="AC1439" s="60"/>
      <c r="AD1439" s="60"/>
      <c r="AE1439" s="60"/>
    </row>
    <row r="1440">
      <c r="A1440" s="60"/>
      <c r="B1440" s="60"/>
      <c r="C1440" s="60"/>
      <c r="D1440" s="60"/>
      <c r="E1440" s="60"/>
      <c r="F1440" s="60"/>
      <c r="G1440" s="60"/>
      <c r="H1440" s="60"/>
      <c r="I1440" s="60"/>
      <c r="J1440" s="60"/>
      <c r="K1440" s="60"/>
      <c r="L1440" s="60"/>
      <c r="M1440" s="60"/>
      <c r="N1440" s="60"/>
      <c r="O1440" s="60"/>
      <c r="P1440" s="60"/>
      <c r="Q1440" s="60"/>
      <c r="R1440" s="60"/>
      <c r="S1440" s="60"/>
      <c r="T1440" s="60"/>
      <c r="U1440" s="60"/>
      <c r="V1440" s="60"/>
      <c r="W1440" s="60"/>
      <c r="X1440" s="60"/>
      <c r="Y1440" s="60"/>
      <c r="Z1440" s="60"/>
      <c r="AA1440" s="60"/>
      <c r="AB1440" s="60"/>
      <c r="AC1440" s="60"/>
      <c r="AD1440" s="60"/>
      <c r="AE1440" s="60"/>
    </row>
    <row r="1441">
      <c r="A1441" s="60"/>
      <c r="B1441" s="60"/>
      <c r="C1441" s="60"/>
      <c r="D1441" s="60"/>
      <c r="E1441" s="60"/>
      <c r="F1441" s="60"/>
      <c r="G1441" s="60"/>
      <c r="H1441" s="60"/>
      <c r="I1441" s="60"/>
      <c r="J1441" s="60"/>
      <c r="K1441" s="60"/>
      <c r="L1441" s="60"/>
      <c r="M1441" s="60"/>
      <c r="N1441" s="60"/>
      <c r="O1441" s="60"/>
      <c r="P1441" s="60"/>
      <c r="Q1441" s="60"/>
      <c r="R1441" s="60"/>
      <c r="S1441" s="60"/>
      <c r="T1441" s="60"/>
      <c r="U1441" s="60"/>
      <c r="V1441" s="60"/>
      <c r="W1441" s="60"/>
      <c r="X1441" s="60"/>
      <c r="Y1441" s="60"/>
      <c r="Z1441" s="60"/>
      <c r="AA1441" s="60"/>
      <c r="AB1441" s="60"/>
      <c r="AC1441" s="60"/>
      <c r="AD1441" s="60"/>
      <c r="AE1441" s="60"/>
    </row>
    <row r="1442">
      <c r="A1442" s="60"/>
      <c r="B1442" s="288" t="s">
        <v>255</v>
      </c>
      <c r="C1442" s="60"/>
      <c r="D1442" s="60"/>
      <c r="E1442" s="60"/>
      <c r="F1442" s="60"/>
      <c r="G1442" s="60"/>
      <c r="H1442" s="60"/>
      <c r="I1442" s="60"/>
      <c r="J1442" s="60"/>
      <c r="K1442" s="60"/>
      <c r="L1442" s="60"/>
      <c r="M1442" s="60"/>
      <c r="N1442" s="60"/>
      <c r="O1442" s="60"/>
      <c r="P1442" s="60"/>
      <c r="Q1442" s="60"/>
      <c r="R1442" s="60"/>
      <c r="S1442" s="60"/>
      <c r="T1442" s="60"/>
      <c r="U1442" s="60"/>
      <c r="V1442" s="60"/>
      <c r="W1442" s="60"/>
      <c r="X1442" s="60"/>
      <c r="Y1442" s="60"/>
      <c r="Z1442" s="60"/>
      <c r="AA1442" s="60"/>
      <c r="AB1442" s="60"/>
      <c r="AC1442" s="60"/>
      <c r="AD1442" s="60"/>
      <c r="AE1442" s="60"/>
    </row>
    <row r="1443">
      <c r="A1443" s="60"/>
      <c r="B1443" s="60"/>
      <c r="C1443" s="60"/>
      <c r="D1443" s="60"/>
      <c r="E1443" s="60"/>
      <c r="F1443" s="60"/>
      <c r="G1443" s="60"/>
      <c r="H1443" s="60"/>
      <c r="I1443" s="60"/>
      <c r="J1443" s="60"/>
      <c r="K1443" s="60"/>
      <c r="L1443" s="60"/>
      <c r="M1443" s="60"/>
      <c r="N1443" s="60"/>
      <c r="O1443" s="60"/>
      <c r="P1443" s="60"/>
      <c r="Q1443" s="60"/>
      <c r="R1443" s="60"/>
      <c r="S1443" s="60"/>
      <c r="T1443" s="60"/>
      <c r="U1443" s="60"/>
      <c r="V1443" s="60"/>
      <c r="W1443" s="60"/>
      <c r="X1443" s="60"/>
      <c r="Y1443" s="60"/>
      <c r="Z1443" s="60"/>
      <c r="AA1443" s="60"/>
      <c r="AB1443" s="60"/>
      <c r="AC1443" s="60"/>
      <c r="AD1443" s="60"/>
      <c r="AE1443" s="60"/>
    </row>
    <row r="1444">
      <c r="A1444" s="60"/>
      <c r="B1444" s="307" t="s">
        <v>13112</v>
      </c>
      <c r="C1444" s="60"/>
      <c r="D1444" s="60"/>
      <c r="E1444" s="60"/>
      <c r="F1444" s="60"/>
      <c r="G1444" s="60"/>
      <c r="H1444" s="60"/>
      <c r="I1444" s="60"/>
      <c r="J1444" s="60"/>
      <c r="K1444" s="60"/>
      <c r="L1444" s="60"/>
      <c r="M1444" s="60"/>
      <c r="N1444" s="60"/>
      <c r="O1444" s="60"/>
      <c r="P1444" s="60"/>
      <c r="Q1444" s="60"/>
      <c r="R1444" s="60"/>
      <c r="S1444" s="60"/>
      <c r="T1444" s="60"/>
      <c r="U1444" s="60"/>
      <c r="V1444" s="60"/>
      <c r="W1444" s="60"/>
      <c r="X1444" s="60"/>
      <c r="Y1444" s="60"/>
      <c r="Z1444" s="60"/>
      <c r="AA1444" s="60"/>
      <c r="AB1444" s="60"/>
      <c r="AC1444" s="60"/>
      <c r="AD1444" s="60"/>
      <c r="AE1444" s="60"/>
    </row>
    <row r="1445">
      <c r="A1445" s="60"/>
      <c r="B1445" s="60"/>
      <c r="C1445" s="60"/>
      <c r="D1445" s="60"/>
      <c r="E1445" s="60"/>
      <c r="F1445" s="60"/>
      <c r="G1445" s="60"/>
      <c r="H1445" s="60"/>
      <c r="I1445" s="60"/>
      <c r="J1445" s="60"/>
      <c r="K1445" s="60"/>
      <c r="L1445" s="60"/>
      <c r="M1445" s="60"/>
      <c r="N1445" s="60"/>
      <c r="O1445" s="60"/>
      <c r="P1445" s="60"/>
      <c r="Q1445" s="60"/>
      <c r="R1445" s="60"/>
      <c r="S1445" s="60"/>
      <c r="T1445" s="60"/>
      <c r="U1445" s="60"/>
      <c r="V1445" s="60"/>
      <c r="W1445" s="60"/>
      <c r="X1445" s="60"/>
      <c r="Y1445" s="60"/>
      <c r="Z1445" s="60"/>
      <c r="AA1445" s="60"/>
      <c r="AB1445" s="60"/>
      <c r="AC1445" s="60"/>
      <c r="AD1445" s="60"/>
      <c r="AE1445" s="60"/>
    </row>
    <row r="1446">
      <c r="A1446" s="60"/>
      <c r="B1446" s="289" t="s">
        <v>10676</v>
      </c>
      <c r="C1446" s="289" t="s">
        <v>13012</v>
      </c>
      <c r="D1446" s="289" t="s">
        <v>13113</v>
      </c>
      <c r="E1446" s="289" t="s">
        <v>13114</v>
      </c>
      <c r="F1446" s="289" t="s">
        <v>13115</v>
      </c>
      <c r="G1446" s="60"/>
      <c r="H1446" s="60"/>
      <c r="I1446" s="60"/>
      <c r="J1446" s="60"/>
      <c r="K1446" s="60"/>
      <c r="L1446" s="60"/>
      <c r="M1446" s="60"/>
      <c r="N1446" s="60"/>
      <c r="O1446" s="60"/>
      <c r="P1446" s="60"/>
      <c r="Q1446" s="60"/>
      <c r="R1446" s="60"/>
      <c r="S1446" s="60"/>
      <c r="T1446" s="60"/>
      <c r="U1446" s="60"/>
      <c r="V1446" s="60"/>
      <c r="W1446" s="60"/>
      <c r="X1446" s="60"/>
      <c r="Y1446" s="60"/>
      <c r="Z1446" s="60"/>
      <c r="AA1446" s="60"/>
      <c r="AB1446" s="60"/>
      <c r="AC1446" s="60"/>
      <c r="AD1446" s="60"/>
      <c r="AE1446" s="60"/>
    </row>
    <row r="1447">
      <c r="A1447" s="60"/>
      <c r="B1447" s="289" t="s">
        <v>13116</v>
      </c>
      <c r="C1447" s="294">
        <v>0.492</v>
      </c>
      <c r="D1447" s="294">
        <v>0.804</v>
      </c>
      <c r="E1447" s="294">
        <v>0.807</v>
      </c>
      <c r="F1447" s="294">
        <v>0.66</v>
      </c>
      <c r="G1447" s="60"/>
      <c r="H1447" s="60"/>
      <c r="I1447" s="60"/>
      <c r="J1447" s="60"/>
      <c r="K1447" s="60"/>
      <c r="L1447" s="60"/>
      <c r="M1447" s="60"/>
      <c r="N1447" s="60"/>
      <c r="O1447" s="60"/>
      <c r="P1447" s="60"/>
      <c r="Q1447" s="60"/>
      <c r="R1447" s="60"/>
      <c r="S1447" s="60"/>
      <c r="T1447" s="60"/>
      <c r="U1447" s="60"/>
      <c r="V1447" s="60"/>
      <c r="W1447" s="60"/>
      <c r="X1447" s="60"/>
      <c r="Y1447" s="60"/>
      <c r="Z1447" s="60"/>
      <c r="AA1447" s="60"/>
      <c r="AB1447" s="60"/>
      <c r="AC1447" s="60"/>
      <c r="AD1447" s="60"/>
      <c r="AE1447" s="60"/>
    </row>
    <row r="1448">
      <c r="A1448" s="60"/>
      <c r="B1448" s="289" t="s">
        <v>10686</v>
      </c>
      <c r="C1448" s="294">
        <v>0.917</v>
      </c>
      <c r="D1448" s="294">
        <v>0.921</v>
      </c>
      <c r="E1448" s="294">
        <v>0.925</v>
      </c>
      <c r="F1448" s="294">
        <v>0.878</v>
      </c>
      <c r="G1448" s="60"/>
      <c r="H1448" s="60"/>
      <c r="I1448" s="60"/>
      <c r="J1448" s="60"/>
      <c r="K1448" s="60"/>
      <c r="L1448" s="60"/>
      <c r="M1448" s="60"/>
      <c r="N1448" s="60"/>
      <c r="O1448" s="60"/>
      <c r="P1448" s="60"/>
      <c r="Q1448" s="60"/>
      <c r="R1448" s="60"/>
      <c r="S1448" s="60"/>
      <c r="T1448" s="60"/>
      <c r="U1448" s="60"/>
      <c r="V1448" s="60"/>
      <c r="W1448" s="60"/>
      <c r="X1448" s="60"/>
      <c r="Y1448" s="60"/>
      <c r="Z1448" s="60"/>
      <c r="AA1448" s="60"/>
      <c r="AB1448" s="60"/>
      <c r="AC1448" s="60"/>
      <c r="AD1448" s="60"/>
      <c r="AE1448" s="60"/>
    </row>
    <row r="1449">
      <c r="A1449" s="60"/>
      <c r="B1449" s="289" t="s">
        <v>10692</v>
      </c>
      <c r="C1449" s="294">
        <v>0.893</v>
      </c>
      <c r="D1449" s="294">
        <v>0.85</v>
      </c>
      <c r="E1449" s="294">
        <v>0.848</v>
      </c>
      <c r="F1449" s="294">
        <v>0.89</v>
      </c>
      <c r="G1449" s="60"/>
      <c r="H1449" s="60"/>
      <c r="I1449" s="60"/>
      <c r="J1449" s="60"/>
      <c r="K1449" s="60"/>
      <c r="L1449" s="60"/>
      <c r="M1449" s="60"/>
      <c r="N1449" s="60"/>
      <c r="O1449" s="60"/>
      <c r="P1449" s="60"/>
      <c r="Q1449" s="60"/>
      <c r="R1449" s="60"/>
      <c r="S1449" s="60"/>
      <c r="T1449" s="60"/>
      <c r="U1449" s="60"/>
      <c r="V1449" s="60"/>
      <c r="W1449" s="60"/>
      <c r="X1449" s="60"/>
      <c r="Y1449" s="60"/>
      <c r="Z1449" s="60"/>
      <c r="AA1449" s="60"/>
      <c r="AB1449" s="60"/>
      <c r="AC1449" s="60"/>
      <c r="AD1449" s="60"/>
      <c r="AE1449" s="60"/>
    </row>
    <row r="1450">
      <c r="A1450" s="60"/>
      <c r="B1450" s="289" t="s">
        <v>10699</v>
      </c>
      <c r="C1450" s="294">
        <v>0.493</v>
      </c>
      <c r="D1450" s="294">
        <v>0.745</v>
      </c>
      <c r="E1450" s="294">
        <v>0.782</v>
      </c>
      <c r="F1450" s="294">
        <v>0.715</v>
      </c>
      <c r="G1450" s="60"/>
      <c r="H1450" s="60"/>
      <c r="I1450" s="60"/>
      <c r="J1450" s="60"/>
      <c r="K1450" s="60"/>
      <c r="L1450" s="60"/>
      <c r="M1450" s="60"/>
      <c r="N1450" s="60"/>
      <c r="O1450" s="60"/>
      <c r="P1450" s="60"/>
      <c r="Q1450" s="60"/>
      <c r="R1450" s="60"/>
      <c r="S1450" s="60"/>
      <c r="T1450" s="60"/>
      <c r="U1450" s="60"/>
      <c r="V1450" s="60"/>
      <c r="W1450" s="60"/>
      <c r="X1450" s="60"/>
      <c r="Y1450" s="60"/>
      <c r="Z1450" s="60"/>
      <c r="AA1450" s="60"/>
      <c r="AB1450" s="60"/>
      <c r="AC1450" s="60"/>
      <c r="AD1450" s="60"/>
      <c r="AE1450" s="60"/>
    </row>
    <row r="1451">
      <c r="A1451" s="60"/>
      <c r="B1451" s="289" t="s">
        <v>10705</v>
      </c>
      <c r="C1451" s="294">
        <v>0.897</v>
      </c>
      <c r="D1451" s="294">
        <v>0.898</v>
      </c>
      <c r="E1451" s="294">
        <v>0.868</v>
      </c>
      <c r="F1451" s="294">
        <v>0.831</v>
      </c>
      <c r="G1451" s="60"/>
      <c r="H1451" s="60"/>
      <c r="I1451" s="60"/>
      <c r="J1451" s="60"/>
      <c r="K1451" s="60"/>
      <c r="L1451" s="60"/>
      <c r="M1451" s="60"/>
      <c r="N1451" s="60"/>
      <c r="O1451" s="60"/>
      <c r="P1451" s="60"/>
      <c r="Q1451" s="60"/>
      <c r="R1451" s="60"/>
      <c r="S1451" s="60"/>
      <c r="T1451" s="60"/>
      <c r="U1451" s="60"/>
      <c r="V1451" s="60"/>
      <c r="W1451" s="60"/>
      <c r="X1451" s="60"/>
      <c r="Y1451" s="60"/>
      <c r="Z1451" s="60"/>
      <c r="AA1451" s="60"/>
      <c r="AB1451" s="60"/>
      <c r="AC1451" s="60"/>
      <c r="AD1451" s="60"/>
      <c r="AE1451" s="60"/>
    </row>
    <row r="1452">
      <c r="A1452" s="60"/>
      <c r="B1452" s="289" t="s">
        <v>12946</v>
      </c>
      <c r="C1452" s="294">
        <v>0.709</v>
      </c>
      <c r="D1452" s="294">
        <v>0.767</v>
      </c>
      <c r="E1452" s="294">
        <v>0.757</v>
      </c>
      <c r="F1452" s="294">
        <v>0.599</v>
      </c>
      <c r="G1452" s="60"/>
      <c r="H1452" s="60"/>
      <c r="I1452" s="60"/>
      <c r="J1452" s="60"/>
      <c r="K1452" s="60"/>
      <c r="L1452" s="60"/>
      <c r="M1452" s="60"/>
      <c r="N1452" s="60"/>
      <c r="O1452" s="60"/>
      <c r="P1452" s="60"/>
      <c r="Q1452" s="60"/>
      <c r="R1452" s="60"/>
      <c r="S1452" s="60"/>
      <c r="T1452" s="60"/>
      <c r="U1452" s="60"/>
      <c r="V1452" s="60"/>
      <c r="W1452" s="60"/>
      <c r="X1452" s="60"/>
      <c r="Y1452" s="60"/>
      <c r="Z1452" s="60"/>
      <c r="AA1452" s="60"/>
      <c r="AB1452" s="60"/>
      <c r="AC1452" s="60"/>
      <c r="AD1452" s="60"/>
      <c r="AE1452" s="60"/>
    </row>
    <row r="1453">
      <c r="A1453" s="60"/>
      <c r="B1453" s="289" t="s">
        <v>10716</v>
      </c>
      <c r="C1453" s="294">
        <v>0.49</v>
      </c>
      <c r="D1453" s="294">
        <v>0.879</v>
      </c>
      <c r="E1453" s="294">
        <v>0.872</v>
      </c>
      <c r="F1453" s="294">
        <v>0.739</v>
      </c>
      <c r="G1453" s="60"/>
      <c r="H1453" s="60"/>
      <c r="I1453" s="60"/>
      <c r="J1453" s="60"/>
      <c r="K1453" s="60"/>
      <c r="L1453" s="60"/>
      <c r="M1453" s="60"/>
      <c r="N1453" s="60"/>
      <c r="O1453" s="60"/>
      <c r="P1453" s="60"/>
      <c r="Q1453" s="60"/>
      <c r="R1453" s="60"/>
      <c r="S1453" s="60"/>
      <c r="T1453" s="60"/>
      <c r="U1453" s="60"/>
      <c r="V1453" s="60"/>
      <c r="W1453" s="60"/>
      <c r="X1453" s="60"/>
      <c r="Y1453" s="60"/>
      <c r="Z1453" s="60"/>
      <c r="AA1453" s="60"/>
      <c r="AB1453" s="60"/>
      <c r="AC1453" s="60"/>
      <c r="AD1453" s="60"/>
      <c r="AE1453" s="60"/>
    </row>
    <row r="1454">
      <c r="A1454" s="60"/>
      <c r="B1454" s="289" t="s">
        <v>13117</v>
      </c>
      <c r="C1454" s="294">
        <v>0.912</v>
      </c>
      <c r="D1454" s="294">
        <v>0.923</v>
      </c>
      <c r="E1454" s="294">
        <v>0.913</v>
      </c>
      <c r="F1454" s="294">
        <v>0.881</v>
      </c>
      <c r="G1454" s="60"/>
      <c r="H1454" s="60"/>
      <c r="I1454" s="60"/>
      <c r="J1454" s="60"/>
      <c r="K1454" s="60"/>
      <c r="L1454" s="60"/>
      <c r="M1454" s="60"/>
      <c r="N1454" s="60"/>
      <c r="O1454" s="60"/>
      <c r="P1454" s="60"/>
      <c r="Q1454" s="60"/>
      <c r="R1454" s="60"/>
      <c r="S1454" s="60"/>
      <c r="T1454" s="60"/>
      <c r="U1454" s="60"/>
      <c r="V1454" s="60"/>
      <c r="W1454" s="60"/>
      <c r="X1454" s="60"/>
      <c r="Y1454" s="60"/>
      <c r="Z1454" s="60"/>
      <c r="AA1454" s="60"/>
      <c r="AB1454" s="60"/>
      <c r="AC1454" s="60"/>
      <c r="AD1454" s="60"/>
      <c r="AE1454" s="60"/>
    </row>
    <row r="1455">
      <c r="A1455" s="60"/>
      <c r="B1455" s="289" t="s">
        <v>10727</v>
      </c>
      <c r="C1455" s="294">
        <v>0.938</v>
      </c>
      <c r="D1455" s="294">
        <v>0.922</v>
      </c>
      <c r="E1455" s="294">
        <v>0.472</v>
      </c>
      <c r="F1455" s="294">
        <v>0.897</v>
      </c>
      <c r="G1455" s="60"/>
      <c r="H1455" s="60"/>
      <c r="I1455" s="60"/>
      <c r="J1455" s="60"/>
      <c r="K1455" s="60"/>
      <c r="L1455" s="60"/>
      <c r="M1455" s="60"/>
      <c r="N1455" s="60"/>
      <c r="O1455" s="60"/>
      <c r="P1455" s="60"/>
      <c r="Q1455" s="60"/>
      <c r="R1455" s="60"/>
      <c r="S1455" s="60"/>
      <c r="T1455" s="60"/>
      <c r="U1455" s="60"/>
      <c r="V1455" s="60"/>
      <c r="W1455" s="60"/>
      <c r="X1455" s="60"/>
      <c r="Y1455" s="60"/>
      <c r="Z1455" s="60"/>
      <c r="AA1455" s="60"/>
      <c r="AB1455" s="60"/>
      <c r="AC1455" s="60"/>
      <c r="AD1455" s="60"/>
      <c r="AE1455" s="60"/>
    </row>
    <row r="1456">
      <c r="A1456" s="60"/>
      <c r="B1456" s="289" t="s">
        <v>10828</v>
      </c>
      <c r="C1456" s="294">
        <v>0.865</v>
      </c>
      <c r="D1456" s="294">
        <v>0.869</v>
      </c>
      <c r="E1456" s="294">
        <v>0.852</v>
      </c>
      <c r="F1456" s="294">
        <v>0.766</v>
      </c>
      <c r="G1456" s="60"/>
      <c r="H1456" s="60"/>
      <c r="I1456" s="60"/>
      <c r="J1456" s="60"/>
      <c r="K1456" s="60"/>
      <c r="L1456" s="60"/>
      <c r="M1456" s="60"/>
      <c r="N1456" s="60"/>
      <c r="O1456" s="60"/>
      <c r="P1456" s="60"/>
      <c r="Q1456" s="60"/>
      <c r="R1456" s="60"/>
      <c r="S1456" s="60"/>
      <c r="T1456" s="60"/>
      <c r="U1456" s="60"/>
      <c r="V1456" s="60"/>
      <c r="W1456" s="60"/>
      <c r="X1456" s="60"/>
      <c r="Y1456" s="60"/>
      <c r="Z1456" s="60"/>
      <c r="AA1456" s="60"/>
      <c r="AB1456" s="60"/>
      <c r="AC1456" s="60"/>
      <c r="AD1456" s="60"/>
      <c r="AE1456" s="60"/>
    </row>
    <row r="1457">
      <c r="A1457" s="60"/>
      <c r="B1457" s="289" t="s">
        <v>10740</v>
      </c>
      <c r="C1457" s="294">
        <v>0.76</v>
      </c>
      <c r="D1457" s="294">
        <v>0.858</v>
      </c>
      <c r="E1457" s="294">
        <v>0.81</v>
      </c>
      <c r="F1457" s="294">
        <v>0.768</v>
      </c>
      <c r="G1457" s="60"/>
      <c r="H1457" s="60"/>
      <c r="I1457" s="60"/>
      <c r="J1457" s="60"/>
      <c r="K1457" s="60"/>
      <c r="L1457" s="60"/>
      <c r="M1457" s="60"/>
      <c r="N1457" s="60"/>
      <c r="O1457" s="60"/>
      <c r="P1457" s="60"/>
      <c r="Q1457" s="60"/>
      <c r="R1457" s="60"/>
      <c r="S1457" s="60"/>
      <c r="T1457" s="60"/>
      <c r="U1457" s="60"/>
      <c r="V1457" s="60"/>
      <c r="W1457" s="60"/>
      <c r="X1457" s="60"/>
      <c r="Y1457" s="60"/>
      <c r="Z1457" s="60"/>
      <c r="AA1457" s="60"/>
      <c r="AB1457" s="60"/>
      <c r="AC1457" s="60"/>
      <c r="AD1457" s="60"/>
      <c r="AE1457" s="60"/>
    </row>
    <row r="1458">
      <c r="A1458" s="60"/>
      <c r="B1458" s="60"/>
      <c r="C1458" s="60"/>
      <c r="D1458" s="60"/>
      <c r="E1458" s="60"/>
      <c r="F1458" s="60"/>
      <c r="G1458" s="60"/>
      <c r="H1458" s="60"/>
      <c r="I1458" s="60"/>
      <c r="J1458" s="60"/>
      <c r="K1458" s="60"/>
      <c r="L1458" s="60"/>
      <c r="M1458" s="60"/>
      <c r="N1458" s="60"/>
      <c r="O1458" s="60"/>
      <c r="P1458" s="60"/>
      <c r="Q1458" s="60"/>
      <c r="R1458" s="60"/>
      <c r="S1458" s="60"/>
      <c r="T1458" s="60"/>
      <c r="U1458" s="60"/>
      <c r="V1458" s="60"/>
      <c r="W1458" s="60"/>
      <c r="X1458" s="60"/>
      <c r="Y1458" s="60"/>
      <c r="Z1458" s="60"/>
      <c r="AA1458" s="60"/>
      <c r="AB1458" s="60"/>
      <c r="AC1458" s="60"/>
      <c r="AD1458" s="60"/>
      <c r="AE1458" s="60"/>
    </row>
    <row r="1459">
      <c r="A1459" s="60"/>
      <c r="B1459" s="60"/>
      <c r="C1459" s="60"/>
      <c r="D1459" s="60"/>
      <c r="E1459" s="60"/>
      <c r="F1459" s="60"/>
      <c r="G1459" s="60"/>
      <c r="H1459" s="60"/>
      <c r="I1459" s="60"/>
      <c r="J1459" s="60"/>
      <c r="K1459" s="60"/>
      <c r="L1459" s="60"/>
      <c r="M1459" s="60"/>
      <c r="N1459" s="60"/>
      <c r="O1459" s="60"/>
      <c r="P1459" s="60"/>
      <c r="Q1459" s="60"/>
      <c r="R1459" s="60"/>
      <c r="S1459" s="60"/>
      <c r="T1459" s="60"/>
      <c r="U1459" s="60"/>
      <c r="V1459" s="60"/>
      <c r="W1459" s="60"/>
      <c r="X1459" s="60"/>
      <c r="Y1459" s="60"/>
      <c r="Z1459" s="60"/>
      <c r="AA1459" s="60"/>
      <c r="AB1459" s="60"/>
      <c r="AC1459" s="60"/>
      <c r="AD1459" s="60"/>
      <c r="AE1459" s="60"/>
    </row>
    <row r="1460">
      <c r="A1460" s="60"/>
      <c r="B1460" s="307" t="s">
        <v>13118</v>
      </c>
      <c r="C1460" s="60"/>
      <c r="D1460" s="60"/>
      <c r="E1460" s="60"/>
      <c r="F1460" s="60"/>
      <c r="G1460" s="60"/>
      <c r="H1460" s="60"/>
      <c r="I1460" s="60"/>
      <c r="J1460" s="60"/>
      <c r="K1460" s="60"/>
      <c r="L1460" s="60"/>
      <c r="M1460" s="60"/>
      <c r="N1460" s="60"/>
      <c r="O1460" s="60"/>
      <c r="P1460" s="60"/>
      <c r="Q1460" s="60"/>
      <c r="R1460" s="60"/>
      <c r="S1460" s="60"/>
      <c r="T1460" s="60"/>
      <c r="U1460" s="60"/>
      <c r="V1460" s="60"/>
      <c r="W1460" s="60"/>
      <c r="X1460" s="60"/>
      <c r="Y1460" s="60"/>
      <c r="Z1460" s="60"/>
      <c r="AA1460" s="60"/>
      <c r="AB1460" s="60"/>
      <c r="AC1460" s="60"/>
      <c r="AD1460" s="60"/>
      <c r="AE1460" s="60"/>
    </row>
    <row r="1461">
      <c r="A1461" s="60"/>
      <c r="B1461" s="289" t="s">
        <v>10676</v>
      </c>
      <c r="C1461" s="289" t="s">
        <v>13012</v>
      </c>
      <c r="D1461" s="289" t="s">
        <v>13113</v>
      </c>
      <c r="E1461" s="289" t="s">
        <v>13114</v>
      </c>
      <c r="F1461" s="289" t="s">
        <v>13115</v>
      </c>
      <c r="G1461" s="60"/>
      <c r="H1461" s="60"/>
      <c r="I1461" s="60"/>
      <c r="J1461" s="60"/>
      <c r="K1461" s="60"/>
      <c r="L1461" s="60"/>
      <c r="M1461" s="60"/>
      <c r="N1461" s="60"/>
      <c r="O1461" s="60"/>
      <c r="P1461" s="60"/>
      <c r="Q1461" s="60"/>
      <c r="R1461" s="60"/>
      <c r="S1461" s="60"/>
      <c r="T1461" s="60"/>
      <c r="U1461" s="60"/>
      <c r="V1461" s="60"/>
      <c r="W1461" s="60"/>
      <c r="X1461" s="60"/>
      <c r="Y1461" s="60"/>
      <c r="Z1461" s="60"/>
      <c r="AA1461" s="60"/>
      <c r="AB1461" s="60"/>
      <c r="AC1461" s="60"/>
      <c r="AD1461" s="60"/>
      <c r="AE1461" s="60"/>
    </row>
    <row r="1462">
      <c r="A1462" s="60"/>
      <c r="B1462" s="289" t="s">
        <v>13119</v>
      </c>
      <c r="C1462" s="294">
        <v>0.856</v>
      </c>
      <c r="D1462" s="294">
        <v>0.88</v>
      </c>
      <c r="E1462" s="294">
        <v>0.487</v>
      </c>
      <c r="F1462" s="294">
        <v>0.737</v>
      </c>
      <c r="G1462" s="60"/>
      <c r="H1462" s="60"/>
      <c r="I1462" s="60"/>
      <c r="J1462" s="60"/>
      <c r="K1462" s="60"/>
      <c r="L1462" s="60"/>
      <c r="M1462" s="60"/>
      <c r="N1462" s="60"/>
      <c r="O1462" s="60"/>
      <c r="P1462" s="60"/>
      <c r="Q1462" s="60"/>
      <c r="R1462" s="60"/>
      <c r="S1462" s="60"/>
      <c r="T1462" s="60"/>
      <c r="U1462" s="60"/>
      <c r="V1462" s="60"/>
      <c r="W1462" s="60"/>
      <c r="X1462" s="60"/>
      <c r="Y1462" s="60"/>
      <c r="Z1462" s="60"/>
      <c r="AA1462" s="60"/>
      <c r="AB1462" s="60"/>
      <c r="AC1462" s="60"/>
      <c r="AD1462" s="60"/>
      <c r="AE1462" s="60"/>
    </row>
    <row r="1463">
      <c r="A1463" s="60"/>
      <c r="B1463" s="289" t="s">
        <v>13120</v>
      </c>
      <c r="C1463" s="294">
        <v>0.853</v>
      </c>
      <c r="D1463" s="294">
        <v>0.852</v>
      </c>
      <c r="E1463" s="294">
        <v>0.866</v>
      </c>
      <c r="F1463" s="294">
        <v>0.703</v>
      </c>
      <c r="G1463" s="60"/>
      <c r="H1463" s="60"/>
      <c r="I1463" s="60"/>
      <c r="J1463" s="60"/>
      <c r="K1463" s="60"/>
      <c r="L1463" s="60"/>
      <c r="M1463" s="60"/>
      <c r="N1463" s="60"/>
      <c r="O1463" s="60"/>
      <c r="P1463" s="60"/>
      <c r="Q1463" s="60"/>
      <c r="R1463" s="60"/>
      <c r="S1463" s="60"/>
      <c r="T1463" s="60"/>
      <c r="U1463" s="60"/>
      <c r="V1463" s="60"/>
      <c r="W1463" s="60"/>
      <c r="X1463" s="60"/>
      <c r="Y1463" s="60"/>
      <c r="Z1463" s="60"/>
      <c r="AA1463" s="60"/>
      <c r="AB1463" s="60"/>
      <c r="AC1463" s="60"/>
      <c r="AD1463" s="60"/>
      <c r="AE1463" s="60"/>
    </row>
    <row r="1464">
      <c r="A1464" s="60"/>
      <c r="B1464" s="289" t="s">
        <v>13121</v>
      </c>
      <c r="C1464" s="294">
        <v>0.892</v>
      </c>
      <c r="D1464" s="294">
        <v>0.89</v>
      </c>
      <c r="E1464" s="294">
        <v>0.486</v>
      </c>
      <c r="F1464" s="294">
        <v>0.782</v>
      </c>
      <c r="G1464" s="60"/>
      <c r="H1464" s="60"/>
      <c r="I1464" s="60"/>
      <c r="J1464" s="60"/>
      <c r="K1464" s="60"/>
      <c r="L1464" s="60"/>
      <c r="M1464" s="60"/>
      <c r="N1464" s="60"/>
      <c r="O1464" s="60"/>
      <c r="P1464" s="60"/>
      <c r="Q1464" s="60"/>
      <c r="R1464" s="60"/>
      <c r="S1464" s="60"/>
      <c r="T1464" s="60"/>
      <c r="U1464" s="60"/>
      <c r="V1464" s="60"/>
      <c r="W1464" s="60"/>
      <c r="X1464" s="60"/>
      <c r="Y1464" s="60"/>
      <c r="Z1464" s="60"/>
      <c r="AA1464" s="60"/>
      <c r="AB1464" s="60"/>
      <c r="AC1464" s="60"/>
      <c r="AD1464" s="60"/>
      <c r="AE1464" s="60"/>
    </row>
    <row r="1465">
      <c r="A1465" s="60"/>
      <c r="B1465" s="289" t="s">
        <v>13122</v>
      </c>
      <c r="C1465" s="294">
        <v>0.884</v>
      </c>
      <c r="D1465" s="294">
        <v>0.869</v>
      </c>
      <c r="E1465" s="294">
        <v>0.882</v>
      </c>
      <c r="F1465" s="294">
        <v>0.789</v>
      </c>
      <c r="G1465" s="60"/>
      <c r="H1465" s="60"/>
      <c r="I1465" s="60"/>
      <c r="J1465" s="60"/>
      <c r="K1465" s="60"/>
      <c r="L1465" s="60"/>
      <c r="M1465" s="60"/>
      <c r="N1465" s="60"/>
      <c r="O1465" s="60"/>
      <c r="P1465" s="60"/>
      <c r="Q1465" s="60"/>
      <c r="R1465" s="60"/>
      <c r="S1465" s="60"/>
      <c r="T1465" s="60"/>
      <c r="U1465" s="60"/>
      <c r="V1465" s="60"/>
      <c r="W1465" s="60"/>
      <c r="X1465" s="60"/>
      <c r="Y1465" s="60"/>
      <c r="Z1465" s="60"/>
      <c r="AA1465" s="60"/>
      <c r="AB1465" s="60"/>
      <c r="AC1465" s="60"/>
      <c r="AD1465" s="60"/>
      <c r="AE1465" s="60"/>
    </row>
    <row r="1466">
      <c r="A1466" s="60"/>
      <c r="B1466" s="289" t="s">
        <v>13123</v>
      </c>
      <c r="C1466" s="294">
        <v>0.867</v>
      </c>
      <c r="D1466" s="294">
        <v>0.859</v>
      </c>
      <c r="E1466" s="294">
        <v>0.861</v>
      </c>
      <c r="F1466" s="294">
        <v>0.718</v>
      </c>
      <c r="G1466" s="60"/>
      <c r="H1466" s="60"/>
      <c r="I1466" s="60"/>
      <c r="J1466" s="60"/>
      <c r="K1466" s="60"/>
      <c r="L1466" s="60"/>
      <c r="M1466" s="60"/>
      <c r="N1466" s="60"/>
      <c r="O1466" s="60"/>
      <c r="P1466" s="60"/>
      <c r="Q1466" s="60"/>
      <c r="R1466" s="60"/>
      <c r="S1466" s="60"/>
      <c r="T1466" s="60"/>
      <c r="U1466" s="60"/>
      <c r="V1466" s="60"/>
      <c r="W1466" s="60"/>
      <c r="X1466" s="60"/>
      <c r="Y1466" s="60"/>
      <c r="Z1466" s="60"/>
      <c r="AA1466" s="60"/>
      <c r="AB1466" s="60"/>
      <c r="AC1466" s="60"/>
      <c r="AD1466" s="60"/>
      <c r="AE1466" s="60"/>
    </row>
    <row r="1467">
      <c r="A1467" s="60"/>
      <c r="B1467" s="289" t="s">
        <v>13124</v>
      </c>
      <c r="C1467" s="294">
        <v>0.871</v>
      </c>
      <c r="D1467" s="294">
        <v>0.905</v>
      </c>
      <c r="E1467" s="294">
        <v>0.868</v>
      </c>
      <c r="F1467" s="294">
        <v>0.85</v>
      </c>
      <c r="G1467" s="60"/>
      <c r="H1467" s="60"/>
      <c r="I1467" s="60"/>
      <c r="J1467" s="60"/>
      <c r="K1467" s="60"/>
      <c r="L1467" s="60"/>
      <c r="M1467" s="60"/>
      <c r="N1467" s="60"/>
      <c r="O1467" s="60"/>
      <c r="P1467" s="60"/>
      <c r="Q1467" s="60"/>
      <c r="R1467" s="60"/>
      <c r="S1467" s="60"/>
      <c r="T1467" s="60"/>
      <c r="U1467" s="60"/>
      <c r="V1467" s="60"/>
      <c r="W1467" s="60"/>
      <c r="X1467" s="60"/>
      <c r="Y1467" s="60"/>
      <c r="Z1467" s="60"/>
      <c r="AA1467" s="60"/>
      <c r="AB1467" s="60"/>
      <c r="AC1467" s="60"/>
      <c r="AD1467" s="60"/>
      <c r="AE1467" s="60"/>
    </row>
    <row r="1468">
      <c r="A1468" s="60"/>
      <c r="B1468" s="289" t="s">
        <v>13125</v>
      </c>
      <c r="C1468" s="294">
        <v>0.834</v>
      </c>
      <c r="D1468" s="294">
        <v>0.847</v>
      </c>
      <c r="E1468" s="294">
        <v>0.843</v>
      </c>
      <c r="F1468" s="294">
        <v>0.673</v>
      </c>
      <c r="G1468" s="60"/>
      <c r="H1468" s="60"/>
      <c r="I1468" s="60"/>
      <c r="J1468" s="60"/>
      <c r="K1468" s="60"/>
      <c r="L1468" s="60"/>
      <c r="M1468" s="60"/>
      <c r="N1468" s="60"/>
      <c r="O1468" s="60"/>
      <c r="P1468" s="60"/>
      <c r="Q1468" s="60"/>
      <c r="R1468" s="60"/>
      <c r="S1468" s="60"/>
      <c r="T1468" s="60"/>
      <c r="U1468" s="60"/>
      <c r="V1468" s="60"/>
      <c r="W1468" s="60"/>
      <c r="X1468" s="60"/>
      <c r="Y1468" s="60"/>
      <c r="Z1468" s="60"/>
      <c r="AA1468" s="60"/>
      <c r="AB1468" s="60"/>
      <c r="AC1468" s="60"/>
      <c r="AD1468" s="60"/>
      <c r="AE1468" s="60"/>
    </row>
    <row r="1469">
      <c r="A1469" s="60"/>
      <c r="B1469" s="289" t="s">
        <v>13126</v>
      </c>
      <c r="C1469" s="294">
        <v>0.862</v>
      </c>
      <c r="D1469" s="294">
        <v>0.872</v>
      </c>
      <c r="E1469" s="294">
        <v>0.876</v>
      </c>
      <c r="F1469" s="294">
        <v>0.709</v>
      </c>
      <c r="G1469" s="60"/>
      <c r="H1469" s="60"/>
      <c r="I1469" s="60"/>
      <c r="J1469" s="60"/>
      <c r="K1469" s="60"/>
      <c r="L1469" s="60"/>
      <c r="M1469" s="60"/>
      <c r="N1469" s="60"/>
      <c r="O1469" s="60"/>
      <c r="P1469" s="60"/>
      <c r="Q1469" s="60"/>
      <c r="R1469" s="60"/>
      <c r="S1469" s="60"/>
      <c r="T1469" s="60"/>
      <c r="U1469" s="60"/>
      <c r="V1469" s="60"/>
      <c r="W1469" s="60"/>
      <c r="X1469" s="60"/>
      <c r="Y1469" s="60"/>
      <c r="Z1469" s="60"/>
      <c r="AA1469" s="60"/>
      <c r="AB1469" s="60"/>
      <c r="AC1469" s="60"/>
      <c r="AD1469" s="60"/>
      <c r="AE1469" s="60"/>
    </row>
    <row r="1470">
      <c r="A1470" s="60"/>
      <c r="B1470" s="289" t="s">
        <v>13024</v>
      </c>
      <c r="C1470" s="294">
        <v>0.494</v>
      </c>
      <c r="D1470" s="294">
        <v>0.863</v>
      </c>
      <c r="E1470" s="294">
        <v>0.872</v>
      </c>
      <c r="F1470" s="294">
        <v>0.763</v>
      </c>
      <c r="G1470" s="60"/>
      <c r="H1470" s="60"/>
      <c r="I1470" s="60"/>
      <c r="J1470" s="60"/>
      <c r="K1470" s="60"/>
      <c r="L1470" s="60"/>
      <c r="M1470" s="60"/>
      <c r="N1470" s="60"/>
      <c r="O1470" s="60"/>
      <c r="P1470" s="60"/>
      <c r="Q1470" s="60"/>
      <c r="R1470" s="60"/>
      <c r="S1470" s="60"/>
      <c r="T1470" s="60"/>
      <c r="U1470" s="60"/>
      <c r="V1470" s="60"/>
      <c r="W1470" s="60"/>
      <c r="X1470" s="60"/>
      <c r="Y1470" s="60"/>
      <c r="Z1470" s="60"/>
      <c r="AA1470" s="60"/>
      <c r="AB1470" s="60"/>
      <c r="AC1470" s="60"/>
      <c r="AD1470" s="60"/>
      <c r="AE1470" s="60"/>
    </row>
    <row r="1471">
      <c r="A1471" s="60"/>
      <c r="B1471" s="289" t="s">
        <v>13127</v>
      </c>
      <c r="C1471" s="294">
        <v>0.857</v>
      </c>
      <c r="D1471" s="294">
        <v>0.84</v>
      </c>
      <c r="E1471" s="294">
        <v>0.848</v>
      </c>
      <c r="F1471" s="294">
        <v>0.617</v>
      </c>
      <c r="G1471" s="60"/>
      <c r="H1471" s="60"/>
      <c r="I1471" s="60"/>
      <c r="J1471" s="60"/>
      <c r="K1471" s="60"/>
      <c r="L1471" s="60"/>
      <c r="M1471" s="60"/>
      <c r="N1471" s="60"/>
      <c r="O1471" s="60"/>
      <c r="P1471" s="60"/>
      <c r="Q1471" s="60"/>
      <c r="R1471" s="60"/>
      <c r="S1471" s="60"/>
      <c r="T1471" s="60"/>
      <c r="U1471" s="60"/>
      <c r="V1471" s="60"/>
      <c r="W1471" s="60"/>
      <c r="X1471" s="60"/>
      <c r="Y1471" s="60"/>
      <c r="Z1471" s="60"/>
      <c r="AA1471" s="60"/>
      <c r="AB1471" s="60"/>
      <c r="AC1471" s="60"/>
      <c r="AD1471" s="60"/>
      <c r="AE1471" s="60"/>
    </row>
    <row r="1472">
      <c r="A1472" s="60"/>
      <c r="B1472" s="289" t="s">
        <v>10740</v>
      </c>
      <c r="C1472" s="294">
        <v>0.827</v>
      </c>
      <c r="D1472" s="294">
        <v>0.868</v>
      </c>
      <c r="E1472" s="294">
        <v>0.789</v>
      </c>
      <c r="F1472" s="294">
        <v>0.734</v>
      </c>
      <c r="G1472" s="60"/>
      <c r="H1472" s="60"/>
      <c r="I1472" s="60"/>
      <c r="J1472" s="60"/>
      <c r="K1472" s="60"/>
      <c r="L1472" s="60"/>
      <c r="M1472" s="60"/>
      <c r="N1472" s="60"/>
      <c r="O1472" s="60"/>
      <c r="P1472" s="60"/>
      <c r="Q1472" s="60"/>
      <c r="R1472" s="60"/>
      <c r="S1472" s="60"/>
      <c r="T1472" s="60"/>
      <c r="U1472" s="60"/>
      <c r="V1472" s="60"/>
      <c r="W1472" s="60"/>
      <c r="X1472" s="60"/>
      <c r="Y1472" s="60"/>
      <c r="Z1472" s="60"/>
      <c r="AA1472" s="60"/>
      <c r="AB1472" s="60"/>
      <c r="AC1472" s="60"/>
      <c r="AD1472" s="60"/>
      <c r="AE1472" s="60"/>
    </row>
    <row r="1473">
      <c r="A1473" s="60"/>
      <c r="B1473" s="60"/>
      <c r="C1473" s="60"/>
      <c r="D1473" s="60"/>
      <c r="E1473" s="60"/>
      <c r="F1473" s="60"/>
      <c r="G1473" s="60"/>
      <c r="H1473" s="60"/>
      <c r="I1473" s="60"/>
      <c r="J1473" s="60"/>
      <c r="K1473" s="60"/>
      <c r="L1473" s="60"/>
      <c r="M1473" s="60"/>
      <c r="N1473" s="60"/>
      <c r="O1473" s="60"/>
      <c r="P1473" s="60"/>
      <c r="Q1473" s="60"/>
      <c r="R1473" s="60"/>
      <c r="S1473" s="60"/>
      <c r="T1473" s="60"/>
      <c r="U1473" s="60"/>
      <c r="V1473" s="60"/>
      <c r="W1473" s="60"/>
      <c r="X1473" s="60"/>
      <c r="Y1473" s="60"/>
      <c r="Z1473" s="60"/>
      <c r="AA1473" s="60"/>
      <c r="AB1473" s="60"/>
      <c r="AC1473" s="60"/>
      <c r="AD1473" s="60"/>
      <c r="AE1473" s="60"/>
    </row>
    <row r="1474">
      <c r="A1474" s="60"/>
      <c r="B1474" s="60"/>
      <c r="C1474" s="60"/>
      <c r="D1474" s="60"/>
      <c r="E1474" s="60"/>
      <c r="F1474" s="60"/>
      <c r="G1474" s="60"/>
      <c r="H1474" s="60"/>
      <c r="I1474" s="60"/>
      <c r="J1474" s="60"/>
      <c r="K1474" s="60"/>
      <c r="L1474" s="60"/>
      <c r="M1474" s="60"/>
      <c r="N1474" s="60"/>
      <c r="O1474" s="60"/>
      <c r="P1474" s="60"/>
      <c r="Q1474" s="60"/>
      <c r="R1474" s="60"/>
      <c r="S1474" s="60"/>
      <c r="T1474" s="60"/>
      <c r="U1474" s="60"/>
      <c r="V1474" s="60"/>
      <c r="W1474" s="60"/>
      <c r="X1474" s="60"/>
      <c r="Y1474" s="60"/>
      <c r="Z1474" s="60"/>
      <c r="AA1474" s="60"/>
      <c r="AB1474" s="60"/>
      <c r="AC1474" s="60"/>
      <c r="AD1474" s="60"/>
      <c r="AE1474" s="60"/>
    </row>
    <row r="1475">
      <c r="A1475" s="60"/>
      <c r="B1475" s="60"/>
      <c r="C1475" s="60"/>
      <c r="D1475" s="60"/>
      <c r="E1475" s="60"/>
      <c r="F1475" s="60"/>
      <c r="G1475" s="60"/>
      <c r="H1475" s="60"/>
      <c r="I1475" s="60"/>
      <c r="J1475" s="60"/>
      <c r="K1475" s="60"/>
      <c r="L1475" s="60"/>
      <c r="M1475" s="60"/>
      <c r="N1475" s="60"/>
      <c r="O1475" s="60"/>
      <c r="P1475" s="60"/>
      <c r="Q1475" s="60"/>
      <c r="R1475" s="60"/>
      <c r="S1475" s="60"/>
      <c r="T1475" s="60"/>
      <c r="U1475" s="60"/>
      <c r="V1475" s="60"/>
      <c r="W1475" s="60"/>
      <c r="X1475" s="60"/>
      <c r="Y1475" s="60"/>
      <c r="Z1475" s="60"/>
      <c r="AA1475" s="60"/>
      <c r="AB1475" s="60"/>
      <c r="AC1475" s="60"/>
      <c r="AD1475" s="60"/>
      <c r="AE1475" s="60"/>
    </row>
    <row r="1476">
      <c r="A1476" s="60"/>
      <c r="B1476" s="288" t="s">
        <v>626</v>
      </c>
      <c r="C1476" s="60"/>
      <c r="D1476" s="60"/>
      <c r="E1476" s="60"/>
      <c r="F1476" s="60"/>
      <c r="G1476" s="60"/>
      <c r="H1476" s="60"/>
      <c r="I1476" s="60"/>
      <c r="J1476" s="60"/>
      <c r="K1476" s="60"/>
      <c r="L1476" s="60"/>
      <c r="M1476" s="60"/>
      <c r="N1476" s="60"/>
      <c r="O1476" s="60"/>
      <c r="P1476" s="60"/>
      <c r="Q1476" s="60"/>
      <c r="R1476" s="60"/>
      <c r="S1476" s="60"/>
      <c r="T1476" s="60"/>
      <c r="U1476" s="60"/>
      <c r="V1476" s="60"/>
      <c r="W1476" s="60"/>
      <c r="X1476" s="60"/>
      <c r="Y1476" s="60"/>
      <c r="Z1476" s="60"/>
      <c r="AA1476" s="60"/>
      <c r="AB1476" s="60"/>
      <c r="AC1476" s="60"/>
      <c r="AD1476" s="60"/>
      <c r="AE1476" s="60"/>
    </row>
    <row r="1477">
      <c r="A1477" s="60"/>
      <c r="B1477" s="60"/>
      <c r="C1477" s="60"/>
      <c r="D1477" s="60"/>
      <c r="E1477" s="60"/>
      <c r="F1477" s="60"/>
      <c r="G1477" s="60"/>
      <c r="H1477" s="60"/>
      <c r="I1477" s="60"/>
      <c r="J1477" s="60"/>
      <c r="K1477" s="60"/>
      <c r="L1477" s="60"/>
      <c r="M1477" s="60"/>
      <c r="N1477" s="60"/>
      <c r="O1477" s="60"/>
      <c r="P1477" s="60"/>
      <c r="Q1477" s="60"/>
      <c r="R1477" s="60"/>
      <c r="S1477" s="60"/>
      <c r="T1477" s="60"/>
      <c r="U1477" s="60"/>
      <c r="V1477" s="60"/>
      <c r="W1477" s="60"/>
      <c r="X1477" s="60"/>
      <c r="Y1477" s="60"/>
      <c r="Z1477" s="60"/>
      <c r="AA1477" s="60"/>
      <c r="AB1477" s="60"/>
      <c r="AC1477" s="60"/>
      <c r="AD1477" s="60"/>
      <c r="AE1477" s="60"/>
    </row>
    <row r="1478">
      <c r="A1478" s="60"/>
      <c r="B1478" s="289" t="s">
        <v>13128</v>
      </c>
      <c r="C1478" s="60"/>
      <c r="D1478" s="60"/>
      <c r="E1478" s="60"/>
      <c r="F1478" s="60"/>
      <c r="G1478" s="60"/>
      <c r="H1478" s="60"/>
      <c r="I1478" s="60"/>
      <c r="J1478" s="60"/>
      <c r="K1478" s="60"/>
      <c r="L1478" s="60"/>
      <c r="M1478" s="60"/>
      <c r="N1478" s="60"/>
      <c r="O1478" s="60"/>
      <c r="P1478" s="60"/>
      <c r="Q1478" s="60"/>
      <c r="R1478" s="60"/>
      <c r="S1478" s="60"/>
      <c r="T1478" s="60"/>
      <c r="U1478" s="60"/>
      <c r="V1478" s="60"/>
      <c r="W1478" s="60"/>
      <c r="X1478" s="60"/>
      <c r="Y1478" s="60"/>
      <c r="Z1478" s="60"/>
      <c r="AA1478" s="60"/>
      <c r="AB1478" s="60"/>
      <c r="AC1478" s="60"/>
      <c r="AD1478" s="60"/>
      <c r="AE1478" s="60"/>
    </row>
    <row r="1479">
      <c r="A1479" s="60"/>
      <c r="B1479" s="289" t="s">
        <v>10676</v>
      </c>
      <c r="C1479" s="289" t="s">
        <v>13129</v>
      </c>
      <c r="D1479" s="60"/>
      <c r="E1479" s="289" t="s">
        <v>10753</v>
      </c>
      <c r="F1479" s="289" t="s">
        <v>10754</v>
      </c>
      <c r="G1479" s="289" t="s">
        <v>12401</v>
      </c>
      <c r="H1479" s="289" t="s">
        <v>11877</v>
      </c>
      <c r="I1479" s="60"/>
      <c r="J1479" s="60"/>
      <c r="K1479" s="60"/>
      <c r="L1479" s="60"/>
      <c r="M1479" s="60"/>
      <c r="N1479" s="60"/>
      <c r="O1479" s="60"/>
      <c r="P1479" s="60"/>
      <c r="Q1479" s="60"/>
      <c r="R1479" s="60"/>
      <c r="S1479" s="60"/>
      <c r="T1479" s="60"/>
      <c r="U1479" s="60"/>
      <c r="V1479" s="60"/>
      <c r="W1479" s="60"/>
      <c r="X1479" s="60"/>
      <c r="Y1479" s="60"/>
      <c r="Z1479" s="60"/>
      <c r="AA1479" s="60"/>
      <c r="AB1479" s="60"/>
      <c r="AC1479" s="60"/>
      <c r="AD1479" s="60"/>
      <c r="AE1479" s="60"/>
    </row>
    <row r="1480">
      <c r="A1480" s="60"/>
      <c r="B1480" s="289" t="s">
        <v>13130</v>
      </c>
      <c r="C1480" s="300">
        <v>0.15</v>
      </c>
      <c r="D1480" s="289" t="s">
        <v>13131</v>
      </c>
      <c r="E1480" s="294">
        <v>0.82</v>
      </c>
      <c r="F1480" s="294">
        <v>0.68</v>
      </c>
      <c r="G1480" s="294">
        <v>0.75</v>
      </c>
      <c r="H1480" s="294">
        <v>0.49</v>
      </c>
      <c r="I1480" s="60"/>
      <c r="J1480" s="60"/>
      <c r="K1480" s="60"/>
      <c r="L1480" s="60"/>
      <c r="M1480" s="60"/>
      <c r="N1480" s="60"/>
      <c r="O1480" s="60"/>
      <c r="P1480" s="60"/>
      <c r="Q1480" s="60"/>
      <c r="R1480" s="60"/>
      <c r="S1480" s="60"/>
      <c r="T1480" s="60"/>
      <c r="U1480" s="60"/>
      <c r="V1480" s="60"/>
      <c r="W1480" s="60"/>
      <c r="X1480" s="60"/>
      <c r="Y1480" s="60"/>
      <c r="Z1480" s="60"/>
      <c r="AA1480" s="60"/>
      <c r="AB1480" s="60"/>
      <c r="AC1480" s="60"/>
      <c r="AD1480" s="60"/>
      <c r="AE1480" s="60"/>
    </row>
    <row r="1481">
      <c r="A1481" s="60"/>
      <c r="B1481" s="60"/>
      <c r="C1481" s="60"/>
      <c r="D1481" s="289" t="s">
        <v>13132</v>
      </c>
      <c r="E1481" s="294">
        <v>0.68</v>
      </c>
      <c r="F1481" s="294">
        <v>0.81</v>
      </c>
      <c r="G1481" s="294">
        <v>0.74</v>
      </c>
      <c r="H1481" s="60"/>
      <c r="I1481" s="60"/>
      <c r="J1481" s="60"/>
      <c r="K1481" s="60"/>
      <c r="L1481" s="60"/>
      <c r="M1481" s="60"/>
      <c r="N1481" s="60"/>
      <c r="O1481" s="60"/>
      <c r="P1481" s="60"/>
      <c r="Q1481" s="60"/>
      <c r="R1481" s="60"/>
      <c r="S1481" s="60"/>
      <c r="T1481" s="60"/>
      <c r="U1481" s="60"/>
      <c r="V1481" s="60"/>
      <c r="W1481" s="60"/>
      <c r="X1481" s="60"/>
      <c r="Y1481" s="60"/>
      <c r="Z1481" s="60"/>
      <c r="AA1481" s="60"/>
      <c r="AB1481" s="60"/>
      <c r="AC1481" s="60"/>
      <c r="AD1481" s="60"/>
      <c r="AE1481" s="60"/>
    </row>
    <row r="1482">
      <c r="A1482" s="60"/>
      <c r="B1482" s="60"/>
      <c r="C1482" s="300">
        <v>0.3</v>
      </c>
      <c r="D1482" s="289" t="s">
        <v>13131</v>
      </c>
      <c r="E1482" s="294">
        <v>0.83</v>
      </c>
      <c r="F1482" s="294">
        <v>0.67</v>
      </c>
      <c r="G1482" s="294">
        <v>0.74</v>
      </c>
      <c r="H1482" s="294">
        <v>0.5</v>
      </c>
      <c r="I1482" s="60"/>
      <c r="J1482" s="60"/>
      <c r="K1482" s="60"/>
      <c r="L1482" s="60"/>
      <c r="M1482" s="60"/>
      <c r="N1482" s="60"/>
      <c r="O1482" s="60"/>
      <c r="P1482" s="60"/>
      <c r="Q1482" s="60"/>
      <c r="R1482" s="60"/>
      <c r="S1482" s="60"/>
      <c r="T1482" s="60"/>
      <c r="U1482" s="60"/>
      <c r="V1482" s="60"/>
      <c r="W1482" s="60"/>
      <c r="X1482" s="60"/>
      <c r="Y1482" s="60"/>
      <c r="Z1482" s="60"/>
      <c r="AA1482" s="60"/>
      <c r="AB1482" s="60"/>
      <c r="AC1482" s="60"/>
      <c r="AD1482" s="60"/>
      <c r="AE1482" s="60"/>
    </row>
    <row r="1483">
      <c r="A1483" s="60"/>
      <c r="B1483" s="60"/>
      <c r="C1483" s="60"/>
      <c r="D1483" s="289" t="s">
        <v>13132</v>
      </c>
      <c r="E1483" s="294">
        <v>0.68</v>
      </c>
      <c r="F1483" s="294">
        <v>0.84</v>
      </c>
      <c r="G1483" s="294">
        <v>0.75</v>
      </c>
      <c r="H1483" s="60"/>
      <c r="I1483" s="60"/>
      <c r="J1483" s="60"/>
      <c r="K1483" s="60"/>
      <c r="L1483" s="60"/>
      <c r="M1483" s="60"/>
      <c r="N1483" s="60"/>
      <c r="O1483" s="60"/>
      <c r="P1483" s="60"/>
      <c r="Q1483" s="60"/>
      <c r="R1483" s="60"/>
      <c r="S1483" s="60"/>
      <c r="T1483" s="60"/>
      <c r="U1483" s="60"/>
      <c r="V1483" s="60"/>
      <c r="W1483" s="60"/>
      <c r="X1483" s="60"/>
      <c r="Y1483" s="60"/>
      <c r="Z1483" s="60"/>
      <c r="AA1483" s="60"/>
      <c r="AB1483" s="60"/>
      <c r="AC1483" s="60"/>
      <c r="AD1483" s="60"/>
      <c r="AE1483" s="60"/>
    </row>
    <row r="1484">
      <c r="A1484" s="60"/>
      <c r="B1484" s="60"/>
      <c r="C1484" s="300">
        <v>0.5</v>
      </c>
      <c r="D1484" s="289" t="s">
        <v>13131</v>
      </c>
      <c r="E1484" s="294">
        <v>0.82</v>
      </c>
      <c r="F1484" s="294">
        <v>0.62</v>
      </c>
      <c r="G1484" s="294">
        <v>0.71</v>
      </c>
      <c r="H1484" s="60"/>
      <c r="I1484" s="60"/>
      <c r="J1484" s="60"/>
      <c r="K1484" s="60"/>
      <c r="L1484" s="60"/>
      <c r="M1484" s="60"/>
      <c r="N1484" s="60"/>
      <c r="O1484" s="60"/>
      <c r="P1484" s="60"/>
      <c r="Q1484" s="60"/>
      <c r="R1484" s="60"/>
      <c r="S1484" s="60"/>
      <c r="T1484" s="60"/>
      <c r="U1484" s="60"/>
      <c r="V1484" s="60"/>
      <c r="W1484" s="60"/>
      <c r="X1484" s="60"/>
      <c r="Y1484" s="60"/>
      <c r="Z1484" s="60"/>
      <c r="AA1484" s="60"/>
      <c r="AB1484" s="60"/>
      <c r="AC1484" s="60"/>
      <c r="AD1484" s="60"/>
      <c r="AE1484" s="60"/>
    </row>
    <row r="1485">
      <c r="A1485" s="60"/>
      <c r="B1485" s="60"/>
      <c r="C1485" s="60"/>
      <c r="D1485" s="289" t="s">
        <v>13132</v>
      </c>
      <c r="E1485" s="294">
        <v>0.64</v>
      </c>
      <c r="F1485" s="294">
        <v>0.84</v>
      </c>
      <c r="G1485" s="294">
        <v>0.73</v>
      </c>
      <c r="H1485" s="294">
        <v>0.46</v>
      </c>
      <c r="I1485" s="60"/>
      <c r="J1485" s="60"/>
      <c r="K1485" s="60"/>
      <c r="L1485" s="60"/>
      <c r="M1485" s="60"/>
      <c r="N1485" s="60"/>
      <c r="O1485" s="60"/>
      <c r="P1485" s="60"/>
      <c r="Q1485" s="60"/>
      <c r="R1485" s="60"/>
      <c r="S1485" s="60"/>
      <c r="T1485" s="60"/>
      <c r="U1485" s="60"/>
      <c r="V1485" s="60"/>
      <c r="W1485" s="60"/>
      <c r="X1485" s="60"/>
      <c r="Y1485" s="60"/>
      <c r="Z1485" s="60"/>
      <c r="AA1485" s="60"/>
      <c r="AB1485" s="60"/>
      <c r="AC1485" s="60"/>
      <c r="AD1485" s="60"/>
      <c r="AE1485" s="60"/>
    </row>
    <row r="1486">
      <c r="A1486" s="60"/>
      <c r="B1486" s="60"/>
      <c r="C1486" s="60"/>
      <c r="D1486" s="60"/>
      <c r="E1486" s="60"/>
      <c r="F1486" s="60"/>
      <c r="G1486" s="60"/>
      <c r="H1486" s="60"/>
      <c r="I1486" s="60"/>
      <c r="J1486" s="60"/>
      <c r="K1486" s="60"/>
      <c r="L1486" s="60"/>
      <c r="M1486" s="60"/>
      <c r="N1486" s="60"/>
      <c r="O1486" s="60"/>
      <c r="P1486" s="60"/>
      <c r="Q1486" s="60"/>
      <c r="R1486" s="60"/>
      <c r="S1486" s="60"/>
      <c r="T1486" s="60"/>
      <c r="U1486" s="60"/>
      <c r="V1486" s="60"/>
      <c r="W1486" s="60"/>
      <c r="X1486" s="60"/>
      <c r="Y1486" s="60"/>
      <c r="Z1486" s="60"/>
      <c r="AA1486" s="60"/>
      <c r="AB1486" s="60"/>
      <c r="AC1486" s="60"/>
      <c r="AD1486" s="60"/>
      <c r="AE1486" s="60"/>
    </row>
    <row r="1487">
      <c r="A1487" s="60"/>
      <c r="B1487" s="289" t="s">
        <v>13133</v>
      </c>
      <c r="C1487" s="300">
        <v>0.15</v>
      </c>
      <c r="D1487" s="289" t="s">
        <v>13131</v>
      </c>
      <c r="E1487" s="294">
        <v>0.64</v>
      </c>
      <c r="F1487" s="294">
        <v>0.74</v>
      </c>
      <c r="G1487" s="294">
        <v>0.69</v>
      </c>
      <c r="H1487" s="294">
        <v>0.32</v>
      </c>
      <c r="I1487" s="60"/>
      <c r="J1487" s="60"/>
      <c r="K1487" s="60"/>
      <c r="L1487" s="60"/>
      <c r="M1487" s="60"/>
      <c r="N1487" s="60"/>
      <c r="O1487" s="60"/>
      <c r="P1487" s="60"/>
      <c r="Q1487" s="60"/>
      <c r="R1487" s="60"/>
      <c r="S1487" s="60"/>
      <c r="T1487" s="60"/>
      <c r="U1487" s="60"/>
      <c r="V1487" s="60"/>
      <c r="W1487" s="60"/>
      <c r="X1487" s="60"/>
      <c r="Y1487" s="60"/>
      <c r="Z1487" s="60"/>
      <c r="AA1487" s="60"/>
      <c r="AB1487" s="60"/>
      <c r="AC1487" s="60"/>
      <c r="AD1487" s="60"/>
      <c r="AE1487" s="60"/>
    </row>
    <row r="1488">
      <c r="A1488" s="60"/>
      <c r="B1488" s="60"/>
      <c r="C1488" s="60"/>
      <c r="D1488" s="289" t="s">
        <v>13132</v>
      </c>
      <c r="E1488" s="294">
        <v>0.69</v>
      </c>
      <c r="F1488" s="294">
        <v>0.58</v>
      </c>
      <c r="G1488" s="294">
        <v>0.63</v>
      </c>
      <c r="H1488" s="60"/>
      <c r="I1488" s="60"/>
      <c r="J1488" s="60"/>
      <c r="K1488" s="60"/>
      <c r="L1488" s="60"/>
      <c r="M1488" s="60"/>
      <c r="N1488" s="60"/>
      <c r="O1488" s="60"/>
      <c r="P1488" s="60"/>
      <c r="Q1488" s="60"/>
      <c r="R1488" s="60"/>
      <c r="S1488" s="60"/>
      <c r="T1488" s="60"/>
      <c r="U1488" s="60"/>
      <c r="V1488" s="60"/>
      <c r="W1488" s="60"/>
      <c r="X1488" s="60"/>
      <c r="Y1488" s="60"/>
      <c r="Z1488" s="60"/>
      <c r="AA1488" s="60"/>
      <c r="AB1488" s="60"/>
      <c r="AC1488" s="60"/>
      <c r="AD1488" s="60"/>
      <c r="AE1488" s="60"/>
    </row>
    <row r="1489">
      <c r="A1489" s="60"/>
      <c r="B1489" s="60"/>
      <c r="C1489" s="300">
        <v>0.3</v>
      </c>
      <c r="D1489" s="289" t="s">
        <v>13131</v>
      </c>
      <c r="E1489" s="294">
        <v>0.66</v>
      </c>
      <c r="F1489" s="294">
        <v>0.76</v>
      </c>
      <c r="G1489" s="294">
        <v>0.71</v>
      </c>
      <c r="H1489" s="294">
        <v>0.36</v>
      </c>
      <c r="I1489" s="60"/>
      <c r="J1489" s="60"/>
      <c r="K1489" s="60"/>
      <c r="L1489" s="60"/>
      <c r="M1489" s="60"/>
      <c r="N1489" s="60"/>
      <c r="O1489" s="60"/>
      <c r="P1489" s="60"/>
      <c r="Q1489" s="60"/>
      <c r="R1489" s="60"/>
      <c r="S1489" s="60"/>
      <c r="T1489" s="60"/>
      <c r="U1489" s="60"/>
      <c r="V1489" s="60"/>
      <c r="W1489" s="60"/>
      <c r="X1489" s="60"/>
      <c r="Y1489" s="60"/>
      <c r="Z1489" s="60"/>
      <c r="AA1489" s="60"/>
      <c r="AB1489" s="60"/>
      <c r="AC1489" s="60"/>
      <c r="AD1489" s="60"/>
      <c r="AE1489" s="60"/>
    </row>
    <row r="1490">
      <c r="A1490" s="60"/>
      <c r="B1490" s="60"/>
      <c r="C1490" s="60"/>
      <c r="D1490" s="307" t="s">
        <v>13132</v>
      </c>
      <c r="E1490" s="294">
        <v>0.7</v>
      </c>
      <c r="F1490" s="294">
        <v>0.6</v>
      </c>
      <c r="G1490" s="294">
        <v>0.65</v>
      </c>
      <c r="H1490" s="60"/>
      <c r="I1490" s="60"/>
      <c r="J1490" s="60"/>
      <c r="K1490" s="60"/>
      <c r="L1490" s="60"/>
      <c r="M1490" s="60"/>
      <c r="N1490" s="60"/>
      <c r="O1490" s="60"/>
      <c r="P1490" s="60"/>
      <c r="Q1490" s="60"/>
      <c r="R1490" s="60"/>
      <c r="S1490" s="60"/>
      <c r="T1490" s="60"/>
      <c r="U1490" s="60"/>
      <c r="V1490" s="60"/>
      <c r="W1490" s="60"/>
      <c r="X1490" s="60"/>
      <c r="Y1490" s="60"/>
      <c r="Z1490" s="60"/>
      <c r="AA1490" s="60"/>
      <c r="AB1490" s="60"/>
      <c r="AC1490" s="60"/>
      <c r="AD1490" s="60"/>
      <c r="AE1490" s="60"/>
    </row>
    <row r="1491">
      <c r="A1491" s="60"/>
      <c r="B1491" s="60"/>
      <c r="C1491" s="300">
        <v>0.5</v>
      </c>
      <c r="D1491" s="289" t="s">
        <v>13131</v>
      </c>
      <c r="E1491" s="294">
        <v>0.7</v>
      </c>
      <c r="F1491" s="294">
        <v>0.77</v>
      </c>
      <c r="G1491" s="294">
        <v>0.73</v>
      </c>
      <c r="H1491" s="294">
        <v>0.42</v>
      </c>
      <c r="I1491" s="60"/>
      <c r="J1491" s="60"/>
      <c r="K1491" s="60"/>
      <c r="L1491" s="60"/>
      <c r="M1491" s="60"/>
      <c r="N1491" s="60"/>
      <c r="O1491" s="60"/>
      <c r="P1491" s="60"/>
      <c r="Q1491" s="60"/>
      <c r="R1491" s="60"/>
      <c r="S1491" s="60"/>
      <c r="T1491" s="60"/>
      <c r="U1491" s="60"/>
      <c r="V1491" s="60"/>
      <c r="W1491" s="60"/>
      <c r="X1491" s="60"/>
      <c r="Y1491" s="60"/>
      <c r="Z1491" s="60"/>
      <c r="AA1491" s="60"/>
      <c r="AB1491" s="60"/>
      <c r="AC1491" s="60"/>
      <c r="AD1491" s="60"/>
      <c r="AE1491" s="60"/>
    </row>
    <row r="1492">
      <c r="A1492" s="60"/>
      <c r="B1492" s="60"/>
      <c r="C1492" s="60"/>
      <c r="D1492" s="289" t="s">
        <v>13132</v>
      </c>
      <c r="E1492" s="294">
        <v>0.72</v>
      </c>
      <c r="F1492" s="294">
        <v>0.65</v>
      </c>
      <c r="G1492" s="294">
        <v>0.68</v>
      </c>
      <c r="H1492" s="60"/>
      <c r="I1492" s="60"/>
      <c r="J1492" s="60"/>
      <c r="K1492" s="60"/>
      <c r="L1492" s="60"/>
      <c r="M1492" s="60"/>
      <c r="N1492" s="60"/>
      <c r="O1492" s="60"/>
      <c r="P1492" s="60"/>
      <c r="Q1492" s="60"/>
      <c r="R1492" s="60"/>
      <c r="S1492" s="60"/>
      <c r="T1492" s="60"/>
      <c r="U1492" s="60"/>
      <c r="V1492" s="60"/>
      <c r="W1492" s="60"/>
      <c r="X1492" s="60"/>
      <c r="Y1492" s="60"/>
      <c r="Z1492" s="60"/>
      <c r="AA1492" s="60"/>
      <c r="AB1492" s="60"/>
      <c r="AC1492" s="60"/>
      <c r="AD1492" s="60"/>
      <c r="AE1492" s="60"/>
    </row>
    <row r="1493">
      <c r="A1493" s="60"/>
      <c r="B1493" s="60"/>
      <c r="C1493" s="60"/>
      <c r="D1493" s="60"/>
      <c r="E1493" s="60"/>
      <c r="F1493" s="60"/>
      <c r="G1493" s="60"/>
      <c r="H1493" s="60"/>
      <c r="I1493" s="60"/>
      <c r="J1493" s="60"/>
      <c r="K1493" s="60"/>
      <c r="L1493" s="60"/>
      <c r="M1493" s="60"/>
      <c r="N1493" s="60"/>
      <c r="O1493" s="60"/>
      <c r="P1493" s="60"/>
      <c r="Q1493" s="60"/>
      <c r="R1493" s="60"/>
      <c r="S1493" s="60"/>
      <c r="T1493" s="60"/>
      <c r="U1493" s="60"/>
      <c r="V1493" s="60"/>
      <c r="W1493" s="60"/>
      <c r="X1493" s="60"/>
      <c r="Y1493" s="60"/>
      <c r="Z1493" s="60"/>
      <c r="AA1493" s="60"/>
      <c r="AB1493" s="60"/>
      <c r="AC1493" s="60"/>
      <c r="AD1493" s="60"/>
      <c r="AE1493" s="60"/>
    </row>
    <row r="1494">
      <c r="A1494" s="60"/>
      <c r="B1494" s="289" t="s">
        <v>13134</v>
      </c>
      <c r="C1494" s="300">
        <v>0.15</v>
      </c>
      <c r="D1494" s="289" t="s">
        <v>13131</v>
      </c>
      <c r="E1494" s="294">
        <v>0.85</v>
      </c>
      <c r="F1494" s="294">
        <v>0.88</v>
      </c>
      <c r="G1494" s="294">
        <v>0.87</v>
      </c>
      <c r="H1494" s="294">
        <v>0.64</v>
      </c>
      <c r="I1494" s="60"/>
      <c r="J1494" s="60"/>
      <c r="K1494" s="60"/>
      <c r="L1494" s="60"/>
      <c r="M1494" s="60"/>
      <c r="N1494" s="60"/>
      <c r="O1494" s="60"/>
      <c r="P1494" s="60"/>
      <c r="Q1494" s="60"/>
      <c r="R1494" s="60"/>
      <c r="S1494" s="60"/>
      <c r="T1494" s="60"/>
      <c r="U1494" s="60"/>
      <c r="V1494" s="60"/>
      <c r="W1494" s="60"/>
      <c r="X1494" s="60"/>
      <c r="Y1494" s="60"/>
      <c r="Z1494" s="60"/>
      <c r="AA1494" s="60"/>
      <c r="AB1494" s="60"/>
      <c r="AC1494" s="60"/>
      <c r="AD1494" s="60"/>
      <c r="AE1494" s="60"/>
    </row>
    <row r="1495">
      <c r="A1495" s="60"/>
      <c r="B1495" s="60"/>
      <c r="C1495" s="60"/>
      <c r="D1495" s="289" t="s">
        <v>13132</v>
      </c>
      <c r="E1495" s="294">
        <v>0.81</v>
      </c>
      <c r="F1495" s="294">
        <v>0.76</v>
      </c>
      <c r="G1495" s="294">
        <v>0.78</v>
      </c>
      <c r="H1495" s="60"/>
      <c r="I1495" s="60"/>
      <c r="J1495" s="60"/>
      <c r="K1495" s="60"/>
      <c r="L1495" s="60"/>
      <c r="M1495" s="60"/>
      <c r="N1495" s="60"/>
      <c r="O1495" s="60"/>
      <c r="P1495" s="60"/>
      <c r="Q1495" s="60"/>
      <c r="R1495" s="60"/>
      <c r="S1495" s="60"/>
      <c r="T1495" s="60"/>
      <c r="U1495" s="60"/>
      <c r="V1495" s="60"/>
      <c r="W1495" s="60"/>
      <c r="X1495" s="60"/>
      <c r="Y1495" s="60"/>
      <c r="Z1495" s="60"/>
      <c r="AA1495" s="60"/>
      <c r="AB1495" s="60"/>
      <c r="AC1495" s="60"/>
      <c r="AD1495" s="60"/>
      <c r="AE1495" s="60"/>
    </row>
    <row r="1496">
      <c r="A1496" s="60"/>
      <c r="B1496" s="60"/>
      <c r="C1496" s="300">
        <v>0.3</v>
      </c>
      <c r="D1496" s="289" t="s">
        <v>13131</v>
      </c>
      <c r="E1496" s="294">
        <v>0.87</v>
      </c>
      <c r="F1496" s="294">
        <v>0.88</v>
      </c>
      <c r="G1496" s="294">
        <v>0.87</v>
      </c>
      <c r="H1496" s="294">
        <v>0.67</v>
      </c>
      <c r="I1496" s="60"/>
      <c r="J1496" s="60"/>
      <c r="K1496" s="60"/>
      <c r="L1496" s="60"/>
      <c r="M1496" s="60"/>
      <c r="N1496" s="60"/>
      <c r="O1496" s="60"/>
      <c r="P1496" s="60"/>
      <c r="Q1496" s="60"/>
      <c r="R1496" s="60"/>
      <c r="S1496" s="60"/>
      <c r="T1496" s="60"/>
      <c r="U1496" s="60"/>
      <c r="V1496" s="60"/>
      <c r="W1496" s="60"/>
      <c r="X1496" s="60"/>
      <c r="Y1496" s="60"/>
      <c r="Z1496" s="60"/>
      <c r="AA1496" s="60"/>
      <c r="AB1496" s="60"/>
      <c r="AC1496" s="60"/>
      <c r="AD1496" s="60"/>
      <c r="AE1496" s="60"/>
    </row>
    <row r="1497">
      <c r="A1497" s="60"/>
      <c r="B1497" s="60"/>
      <c r="C1497" s="60"/>
      <c r="D1497" s="289" t="s">
        <v>13132</v>
      </c>
      <c r="E1497" s="294">
        <v>0.81</v>
      </c>
      <c r="F1497" s="294">
        <v>0.79</v>
      </c>
      <c r="G1497" s="294">
        <v>0.8</v>
      </c>
      <c r="H1497" s="60"/>
      <c r="I1497" s="60"/>
      <c r="J1497" s="60"/>
      <c r="K1497" s="60"/>
      <c r="L1497" s="60"/>
      <c r="M1497" s="60"/>
      <c r="N1497" s="60"/>
      <c r="O1497" s="60"/>
      <c r="P1497" s="60"/>
      <c r="Q1497" s="60"/>
      <c r="R1497" s="60"/>
      <c r="S1497" s="60"/>
      <c r="T1497" s="60"/>
      <c r="U1497" s="60"/>
      <c r="V1497" s="60"/>
      <c r="W1497" s="60"/>
      <c r="X1497" s="60"/>
      <c r="Y1497" s="60"/>
      <c r="Z1497" s="60"/>
      <c r="AA1497" s="60"/>
      <c r="AB1497" s="60"/>
      <c r="AC1497" s="60"/>
      <c r="AD1497" s="60"/>
      <c r="AE1497" s="60"/>
    </row>
    <row r="1498">
      <c r="A1498" s="60"/>
      <c r="B1498" s="60"/>
      <c r="C1498" s="300">
        <v>0.5</v>
      </c>
      <c r="D1498" s="289" t="s">
        <v>13131</v>
      </c>
      <c r="E1498" s="294">
        <v>0.87</v>
      </c>
      <c r="F1498" s="294">
        <v>0.9</v>
      </c>
      <c r="G1498" s="294">
        <v>0.88</v>
      </c>
      <c r="H1498" s="294">
        <v>0.69</v>
      </c>
      <c r="I1498" s="60"/>
      <c r="J1498" s="60"/>
      <c r="K1498" s="60"/>
      <c r="L1498" s="60"/>
      <c r="M1498" s="60"/>
      <c r="N1498" s="60"/>
      <c r="O1498" s="60"/>
      <c r="P1498" s="60"/>
      <c r="Q1498" s="60"/>
      <c r="R1498" s="60"/>
      <c r="S1498" s="60"/>
      <c r="T1498" s="60"/>
      <c r="U1498" s="60"/>
      <c r="V1498" s="60"/>
      <c r="W1498" s="60"/>
      <c r="X1498" s="60"/>
      <c r="Y1498" s="60"/>
      <c r="Z1498" s="60"/>
      <c r="AA1498" s="60"/>
      <c r="AB1498" s="60"/>
      <c r="AC1498" s="60"/>
      <c r="AD1498" s="60"/>
      <c r="AE1498" s="60"/>
    </row>
    <row r="1499">
      <c r="A1499" s="60"/>
      <c r="B1499" s="60"/>
      <c r="C1499" s="60"/>
      <c r="D1499" s="289" t="s">
        <v>13132</v>
      </c>
      <c r="E1499" s="294">
        <v>0.83</v>
      </c>
      <c r="F1499" s="294">
        <v>0.79</v>
      </c>
      <c r="G1499" s="294">
        <v>0.81</v>
      </c>
      <c r="H1499" s="60"/>
      <c r="I1499" s="60"/>
      <c r="J1499" s="60"/>
      <c r="K1499" s="60"/>
      <c r="L1499" s="60"/>
      <c r="M1499" s="60"/>
      <c r="N1499" s="60"/>
      <c r="O1499" s="60"/>
      <c r="P1499" s="60"/>
      <c r="Q1499" s="60"/>
      <c r="R1499" s="60"/>
      <c r="S1499" s="60"/>
      <c r="T1499" s="60"/>
      <c r="U1499" s="60"/>
      <c r="V1499" s="60"/>
      <c r="W1499" s="60"/>
      <c r="X1499" s="60"/>
      <c r="Y1499" s="60"/>
      <c r="Z1499" s="60"/>
      <c r="AA1499" s="60"/>
      <c r="AB1499" s="60"/>
      <c r="AC1499" s="60"/>
      <c r="AD1499" s="60"/>
      <c r="AE1499" s="60"/>
    </row>
    <row r="1500">
      <c r="A1500" s="60"/>
      <c r="B1500" s="60"/>
      <c r="C1500" s="60"/>
      <c r="D1500" s="60"/>
      <c r="E1500" s="60"/>
      <c r="F1500" s="60"/>
      <c r="G1500" s="60"/>
      <c r="H1500" s="60"/>
      <c r="I1500" s="60"/>
      <c r="J1500" s="60"/>
      <c r="K1500" s="60"/>
      <c r="L1500" s="60"/>
      <c r="M1500" s="60"/>
      <c r="N1500" s="60"/>
      <c r="O1500" s="60"/>
      <c r="P1500" s="60"/>
      <c r="Q1500" s="60"/>
      <c r="R1500" s="60"/>
      <c r="S1500" s="60"/>
      <c r="T1500" s="60"/>
      <c r="U1500" s="60"/>
      <c r="V1500" s="60"/>
      <c r="W1500" s="60"/>
      <c r="X1500" s="60"/>
      <c r="Y1500" s="60"/>
      <c r="Z1500" s="60"/>
      <c r="AA1500" s="60"/>
      <c r="AB1500" s="60"/>
      <c r="AC1500" s="60"/>
      <c r="AD1500" s="60"/>
      <c r="AE1500" s="60"/>
    </row>
    <row r="1501">
      <c r="A1501" s="60"/>
      <c r="B1501" s="60"/>
      <c r="C1501" s="60"/>
      <c r="D1501" s="60"/>
      <c r="E1501" s="60"/>
      <c r="F1501" s="60"/>
      <c r="G1501" s="60"/>
      <c r="H1501" s="60"/>
      <c r="I1501" s="60"/>
      <c r="J1501" s="60"/>
      <c r="K1501" s="60"/>
      <c r="L1501" s="60"/>
      <c r="M1501" s="60"/>
      <c r="N1501" s="60"/>
      <c r="O1501" s="60"/>
      <c r="P1501" s="60"/>
      <c r="Q1501" s="60"/>
      <c r="R1501" s="60"/>
      <c r="S1501" s="60"/>
      <c r="T1501" s="60"/>
      <c r="U1501" s="60"/>
      <c r="V1501" s="60"/>
      <c r="W1501" s="60"/>
      <c r="X1501" s="60"/>
      <c r="Y1501" s="60"/>
      <c r="Z1501" s="60"/>
      <c r="AA1501" s="60"/>
      <c r="AB1501" s="60"/>
      <c r="AC1501" s="60"/>
      <c r="AD1501" s="60"/>
      <c r="AE1501" s="60"/>
    </row>
    <row r="1502">
      <c r="A1502" s="60"/>
      <c r="B1502" s="289" t="s">
        <v>13135</v>
      </c>
      <c r="C1502" s="60"/>
      <c r="D1502" s="60"/>
      <c r="E1502" s="60"/>
      <c r="F1502" s="60"/>
      <c r="G1502" s="60"/>
      <c r="H1502" s="60"/>
      <c r="I1502" s="60"/>
      <c r="J1502" s="60"/>
      <c r="K1502" s="60"/>
      <c r="L1502" s="60"/>
      <c r="M1502" s="60"/>
      <c r="N1502" s="60"/>
      <c r="O1502" s="60"/>
      <c r="P1502" s="60"/>
      <c r="Q1502" s="60"/>
      <c r="R1502" s="60"/>
      <c r="S1502" s="60"/>
      <c r="T1502" s="60"/>
      <c r="U1502" s="60"/>
      <c r="V1502" s="60"/>
      <c r="W1502" s="60"/>
      <c r="X1502" s="60"/>
      <c r="Y1502" s="60"/>
      <c r="Z1502" s="60"/>
      <c r="AA1502" s="60"/>
      <c r="AB1502" s="60"/>
      <c r="AC1502" s="60"/>
      <c r="AD1502" s="60"/>
      <c r="AE1502" s="60"/>
    </row>
    <row r="1503">
      <c r="A1503" s="60"/>
      <c r="B1503" s="289" t="s">
        <v>10676</v>
      </c>
      <c r="C1503" s="60"/>
      <c r="D1503" s="289" t="s">
        <v>10753</v>
      </c>
      <c r="E1503" s="289" t="s">
        <v>10754</v>
      </c>
      <c r="F1503" s="289" t="s">
        <v>12401</v>
      </c>
      <c r="G1503" s="289" t="s">
        <v>11877</v>
      </c>
      <c r="H1503" s="60"/>
      <c r="I1503" s="60"/>
      <c r="J1503" s="60"/>
      <c r="K1503" s="60"/>
      <c r="L1503" s="60"/>
      <c r="M1503" s="60"/>
      <c r="N1503" s="60"/>
      <c r="O1503" s="60"/>
      <c r="P1503" s="60"/>
      <c r="Q1503" s="60"/>
      <c r="R1503" s="60"/>
      <c r="S1503" s="60"/>
      <c r="T1503" s="60"/>
      <c r="U1503" s="60"/>
      <c r="V1503" s="60"/>
      <c r="W1503" s="60"/>
      <c r="X1503" s="60"/>
      <c r="Y1503" s="60"/>
      <c r="Z1503" s="60"/>
      <c r="AA1503" s="60"/>
      <c r="AB1503" s="60"/>
      <c r="AC1503" s="60"/>
      <c r="AD1503" s="60"/>
      <c r="AE1503" s="60"/>
    </row>
    <row r="1504">
      <c r="A1504" s="60"/>
      <c r="B1504" s="289" t="s">
        <v>13136</v>
      </c>
      <c r="C1504" s="289" t="s">
        <v>13137</v>
      </c>
      <c r="D1504" s="294">
        <v>0.85</v>
      </c>
      <c r="E1504" s="294">
        <v>0.62</v>
      </c>
      <c r="F1504" s="294">
        <v>0.72</v>
      </c>
      <c r="G1504" s="294">
        <v>0.499</v>
      </c>
      <c r="H1504" s="60"/>
      <c r="I1504" s="60"/>
      <c r="J1504" s="60"/>
      <c r="K1504" s="60"/>
      <c r="L1504" s="60"/>
      <c r="M1504" s="60"/>
      <c r="N1504" s="60"/>
      <c r="O1504" s="60"/>
      <c r="P1504" s="60"/>
      <c r="Q1504" s="60"/>
      <c r="R1504" s="60"/>
      <c r="S1504" s="60"/>
      <c r="T1504" s="60"/>
      <c r="U1504" s="60"/>
      <c r="V1504" s="60"/>
      <c r="W1504" s="60"/>
      <c r="X1504" s="60"/>
      <c r="Y1504" s="60"/>
      <c r="Z1504" s="60"/>
      <c r="AA1504" s="60"/>
      <c r="AB1504" s="60"/>
      <c r="AC1504" s="60"/>
      <c r="AD1504" s="60"/>
      <c r="AE1504" s="60"/>
    </row>
    <row r="1505">
      <c r="A1505" s="60"/>
      <c r="B1505" s="60"/>
      <c r="C1505" s="289" t="s">
        <v>13132</v>
      </c>
      <c r="D1505" s="294">
        <v>0.66</v>
      </c>
      <c r="E1505" s="294">
        <v>0.87</v>
      </c>
      <c r="F1505" s="294">
        <v>0.75</v>
      </c>
      <c r="G1505" s="60"/>
      <c r="H1505" s="60"/>
      <c r="I1505" s="60"/>
      <c r="J1505" s="60"/>
      <c r="K1505" s="60"/>
      <c r="L1505" s="60"/>
      <c r="M1505" s="60"/>
      <c r="N1505" s="60"/>
      <c r="O1505" s="60"/>
      <c r="P1505" s="60"/>
      <c r="Q1505" s="60"/>
      <c r="R1505" s="60"/>
      <c r="S1505" s="60"/>
      <c r="T1505" s="60"/>
      <c r="U1505" s="60"/>
      <c r="V1505" s="60"/>
      <c r="W1505" s="60"/>
      <c r="X1505" s="60"/>
      <c r="Y1505" s="60"/>
      <c r="Z1505" s="60"/>
      <c r="AA1505" s="60"/>
      <c r="AB1505" s="60"/>
      <c r="AC1505" s="60"/>
      <c r="AD1505" s="60"/>
      <c r="AE1505" s="60"/>
    </row>
    <row r="1506">
      <c r="A1506" s="60"/>
      <c r="B1506" s="60"/>
      <c r="C1506" s="60"/>
      <c r="D1506" s="60"/>
      <c r="E1506" s="60"/>
      <c r="F1506" s="60"/>
      <c r="G1506" s="60"/>
      <c r="H1506" s="60"/>
      <c r="I1506" s="60"/>
      <c r="J1506" s="60"/>
      <c r="K1506" s="60"/>
      <c r="L1506" s="60"/>
      <c r="M1506" s="60"/>
      <c r="N1506" s="60"/>
      <c r="O1506" s="60"/>
      <c r="P1506" s="60"/>
      <c r="Q1506" s="60"/>
      <c r="R1506" s="60"/>
      <c r="S1506" s="60"/>
      <c r="T1506" s="60"/>
      <c r="U1506" s="60"/>
      <c r="V1506" s="60"/>
      <c r="W1506" s="60"/>
      <c r="X1506" s="60"/>
      <c r="Y1506" s="60"/>
      <c r="Z1506" s="60"/>
      <c r="AA1506" s="60"/>
      <c r="AB1506" s="60"/>
      <c r="AC1506" s="60"/>
      <c r="AD1506" s="60"/>
      <c r="AE1506" s="60"/>
    </row>
    <row r="1507">
      <c r="A1507" s="60"/>
      <c r="B1507" s="289" t="s">
        <v>13138</v>
      </c>
      <c r="C1507" s="289" t="s">
        <v>13137</v>
      </c>
      <c r="D1507" s="294">
        <v>0.91</v>
      </c>
      <c r="E1507" s="294">
        <v>0.72</v>
      </c>
      <c r="F1507" s="294">
        <v>0.8</v>
      </c>
      <c r="G1507" s="294">
        <v>0.601</v>
      </c>
      <c r="H1507" s="60"/>
      <c r="I1507" s="60"/>
      <c r="J1507" s="60"/>
      <c r="K1507" s="60"/>
      <c r="L1507" s="60"/>
      <c r="M1507" s="60"/>
      <c r="N1507" s="60"/>
      <c r="O1507" s="60"/>
      <c r="P1507" s="60"/>
      <c r="Q1507" s="60"/>
      <c r="R1507" s="60"/>
      <c r="S1507" s="60"/>
      <c r="T1507" s="60"/>
      <c r="U1507" s="60"/>
      <c r="V1507" s="60"/>
      <c r="W1507" s="60"/>
      <c r="X1507" s="60"/>
      <c r="Y1507" s="60"/>
      <c r="Z1507" s="60"/>
      <c r="AA1507" s="60"/>
      <c r="AB1507" s="60"/>
      <c r="AC1507" s="60"/>
      <c r="AD1507" s="60"/>
      <c r="AE1507" s="60"/>
    </row>
    <row r="1508">
      <c r="A1508" s="60"/>
      <c r="B1508" s="60"/>
      <c r="C1508" s="289" t="s">
        <v>13132</v>
      </c>
      <c r="D1508" s="294">
        <v>0.68</v>
      </c>
      <c r="E1508" s="294">
        <v>0.89</v>
      </c>
      <c r="F1508" s="294">
        <v>0.77</v>
      </c>
      <c r="G1508" s="60"/>
      <c r="H1508" s="60"/>
      <c r="I1508" s="60"/>
      <c r="J1508" s="60"/>
      <c r="K1508" s="60"/>
      <c r="L1508" s="60"/>
      <c r="M1508" s="60"/>
      <c r="N1508" s="60"/>
      <c r="O1508" s="60"/>
      <c r="P1508" s="60"/>
      <c r="Q1508" s="60"/>
      <c r="R1508" s="60"/>
      <c r="S1508" s="60"/>
      <c r="T1508" s="60"/>
      <c r="U1508" s="60"/>
      <c r="V1508" s="60"/>
      <c r="W1508" s="60"/>
      <c r="X1508" s="60"/>
      <c r="Y1508" s="60"/>
      <c r="Z1508" s="60"/>
      <c r="AA1508" s="60"/>
      <c r="AB1508" s="60"/>
      <c r="AC1508" s="60"/>
      <c r="AD1508" s="60"/>
      <c r="AE1508" s="60"/>
    </row>
    <row r="1509">
      <c r="A1509" s="60"/>
      <c r="B1509" s="60"/>
      <c r="C1509" s="60"/>
      <c r="D1509" s="60"/>
      <c r="E1509" s="60"/>
      <c r="F1509" s="60"/>
      <c r="G1509" s="60"/>
      <c r="H1509" s="60"/>
      <c r="I1509" s="60"/>
      <c r="J1509" s="60"/>
      <c r="K1509" s="60"/>
      <c r="L1509" s="60"/>
      <c r="M1509" s="60"/>
      <c r="N1509" s="60"/>
      <c r="O1509" s="60"/>
      <c r="P1509" s="60"/>
      <c r="Q1509" s="60"/>
      <c r="R1509" s="60"/>
      <c r="S1509" s="60"/>
      <c r="T1509" s="60"/>
      <c r="U1509" s="60"/>
      <c r="V1509" s="60"/>
      <c r="W1509" s="60"/>
      <c r="X1509" s="60"/>
      <c r="Y1509" s="60"/>
      <c r="Z1509" s="60"/>
      <c r="AA1509" s="60"/>
      <c r="AB1509" s="60"/>
      <c r="AC1509" s="60"/>
      <c r="AD1509" s="60"/>
      <c r="AE1509" s="60"/>
    </row>
    <row r="1510">
      <c r="A1510" s="60"/>
      <c r="B1510" s="289" t="s">
        <v>13139</v>
      </c>
      <c r="C1510" s="289" t="s">
        <v>13137</v>
      </c>
      <c r="D1510" s="294">
        <v>0.58</v>
      </c>
      <c r="E1510" s="294">
        <v>0.65</v>
      </c>
      <c r="F1510" s="294">
        <v>0.61</v>
      </c>
      <c r="G1510" s="294">
        <v>0.331</v>
      </c>
      <c r="H1510" s="60"/>
      <c r="I1510" s="60"/>
      <c r="J1510" s="60"/>
      <c r="K1510" s="60"/>
      <c r="L1510" s="60"/>
      <c r="M1510" s="60"/>
      <c r="N1510" s="60"/>
      <c r="O1510" s="60"/>
      <c r="P1510" s="60"/>
      <c r="Q1510" s="60"/>
      <c r="R1510" s="60"/>
      <c r="S1510" s="60"/>
      <c r="T1510" s="60"/>
      <c r="U1510" s="60"/>
      <c r="V1510" s="60"/>
      <c r="W1510" s="60"/>
      <c r="X1510" s="60"/>
      <c r="Y1510" s="60"/>
      <c r="Z1510" s="60"/>
      <c r="AA1510" s="60"/>
      <c r="AB1510" s="60"/>
      <c r="AC1510" s="60"/>
      <c r="AD1510" s="60"/>
      <c r="AE1510" s="60"/>
    </row>
    <row r="1511">
      <c r="A1511" s="60"/>
      <c r="B1511" s="60"/>
      <c r="C1511" s="289" t="s">
        <v>13132</v>
      </c>
      <c r="D1511" s="294">
        <v>0.75</v>
      </c>
      <c r="E1511" s="294">
        <v>0.68</v>
      </c>
      <c r="F1511" s="294">
        <v>0.71</v>
      </c>
      <c r="G1511" s="60"/>
      <c r="H1511" s="60"/>
      <c r="I1511" s="60"/>
      <c r="J1511" s="60"/>
      <c r="K1511" s="60"/>
      <c r="L1511" s="60"/>
      <c r="M1511" s="60"/>
      <c r="N1511" s="60"/>
      <c r="O1511" s="60"/>
      <c r="P1511" s="60"/>
      <c r="Q1511" s="60"/>
      <c r="R1511" s="60"/>
      <c r="S1511" s="60"/>
      <c r="T1511" s="60"/>
      <c r="U1511" s="60"/>
      <c r="V1511" s="60"/>
      <c r="W1511" s="60"/>
      <c r="X1511" s="60"/>
      <c r="Y1511" s="60"/>
      <c r="Z1511" s="60"/>
      <c r="AA1511" s="60"/>
      <c r="AB1511" s="60"/>
      <c r="AC1511" s="60"/>
      <c r="AD1511" s="60"/>
      <c r="AE1511" s="60"/>
    </row>
    <row r="1512">
      <c r="A1512" s="60"/>
      <c r="B1512" s="60"/>
      <c r="C1512" s="60"/>
      <c r="D1512" s="60"/>
      <c r="E1512" s="60"/>
      <c r="F1512" s="60"/>
      <c r="G1512" s="60"/>
      <c r="H1512" s="60"/>
      <c r="I1512" s="60"/>
      <c r="J1512" s="60"/>
      <c r="K1512" s="60"/>
      <c r="L1512" s="60"/>
      <c r="M1512" s="60"/>
      <c r="N1512" s="60"/>
      <c r="O1512" s="60"/>
      <c r="P1512" s="60"/>
      <c r="Q1512" s="60"/>
      <c r="R1512" s="60"/>
      <c r="S1512" s="60"/>
      <c r="T1512" s="60"/>
      <c r="U1512" s="60"/>
      <c r="V1512" s="60"/>
      <c r="W1512" s="60"/>
      <c r="X1512" s="60"/>
      <c r="Y1512" s="60"/>
      <c r="Z1512" s="60"/>
      <c r="AA1512" s="60"/>
      <c r="AB1512" s="60"/>
      <c r="AC1512" s="60"/>
      <c r="AD1512" s="60"/>
      <c r="AE1512" s="60"/>
    </row>
    <row r="1513">
      <c r="A1513" s="60"/>
      <c r="B1513" s="289" t="s">
        <v>13140</v>
      </c>
      <c r="C1513" s="289" t="s">
        <v>13137</v>
      </c>
      <c r="D1513" s="294">
        <v>0.82</v>
      </c>
      <c r="E1513" s="294">
        <v>0.82</v>
      </c>
      <c r="F1513" s="294">
        <v>0.82</v>
      </c>
      <c r="G1513" s="294">
        <v>0.704</v>
      </c>
      <c r="H1513" s="60"/>
      <c r="I1513" s="60"/>
      <c r="J1513" s="60"/>
      <c r="K1513" s="60"/>
      <c r="L1513" s="60"/>
      <c r="M1513" s="60"/>
      <c r="N1513" s="60"/>
      <c r="O1513" s="60"/>
      <c r="P1513" s="60"/>
      <c r="Q1513" s="60"/>
      <c r="R1513" s="60"/>
      <c r="S1513" s="60"/>
      <c r="T1513" s="60"/>
      <c r="U1513" s="60"/>
      <c r="V1513" s="60"/>
      <c r="W1513" s="60"/>
      <c r="X1513" s="60"/>
      <c r="Y1513" s="60"/>
      <c r="Z1513" s="60"/>
      <c r="AA1513" s="60"/>
      <c r="AB1513" s="60"/>
      <c r="AC1513" s="60"/>
      <c r="AD1513" s="60"/>
      <c r="AE1513" s="60"/>
    </row>
    <row r="1514">
      <c r="A1514" s="60"/>
      <c r="B1514" s="60"/>
      <c r="C1514" s="289" t="s">
        <v>13132</v>
      </c>
      <c r="D1514" s="294">
        <v>0.88</v>
      </c>
      <c r="E1514" s="294">
        <v>0.88</v>
      </c>
      <c r="F1514" s="294">
        <v>0.88</v>
      </c>
      <c r="G1514" s="60"/>
      <c r="H1514" s="60"/>
      <c r="I1514" s="60"/>
      <c r="J1514" s="60"/>
      <c r="K1514" s="60"/>
      <c r="L1514" s="60"/>
      <c r="M1514" s="60"/>
      <c r="N1514" s="60"/>
      <c r="O1514" s="60"/>
      <c r="P1514" s="60"/>
      <c r="Q1514" s="60"/>
      <c r="R1514" s="60"/>
      <c r="S1514" s="60"/>
      <c r="T1514" s="60"/>
      <c r="U1514" s="60"/>
      <c r="V1514" s="60"/>
      <c r="W1514" s="60"/>
      <c r="X1514" s="60"/>
      <c r="Y1514" s="60"/>
      <c r="Z1514" s="60"/>
      <c r="AA1514" s="60"/>
      <c r="AB1514" s="60"/>
      <c r="AC1514" s="60"/>
      <c r="AD1514" s="60"/>
      <c r="AE1514" s="60"/>
    </row>
    <row r="1515">
      <c r="A1515" s="60"/>
      <c r="B1515" s="60"/>
      <c r="C1515" s="60"/>
      <c r="D1515" s="60"/>
      <c r="E1515" s="60"/>
      <c r="F1515" s="60"/>
      <c r="G1515" s="60"/>
      <c r="H1515" s="60"/>
      <c r="I1515" s="60"/>
      <c r="J1515" s="60"/>
      <c r="K1515" s="60"/>
      <c r="L1515" s="60"/>
      <c r="M1515" s="60"/>
      <c r="N1515" s="60"/>
      <c r="O1515" s="60"/>
      <c r="P1515" s="60"/>
      <c r="Q1515" s="60"/>
      <c r="R1515" s="60"/>
      <c r="S1515" s="60"/>
      <c r="T1515" s="60"/>
      <c r="U1515" s="60"/>
      <c r="V1515" s="60"/>
      <c r="W1515" s="60"/>
      <c r="X1515" s="60"/>
      <c r="Y1515" s="60"/>
      <c r="Z1515" s="60"/>
      <c r="AA1515" s="60"/>
      <c r="AB1515" s="60"/>
      <c r="AC1515" s="60"/>
      <c r="AD1515" s="60"/>
      <c r="AE1515" s="60"/>
    </row>
    <row r="1516">
      <c r="A1516" s="60"/>
      <c r="B1516" s="60"/>
      <c r="C1516" s="60"/>
      <c r="D1516" s="60"/>
      <c r="E1516" s="60"/>
      <c r="F1516" s="60"/>
      <c r="G1516" s="60"/>
      <c r="H1516" s="60"/>
      <c r="I1516" s="60"/>
      <c r="J1516" s="60"/>
      <c r="K1516" s="60"/>
      <c r="L1516" s="60"/>
      <c r="M1516" s="60"/>
      <c r="N1516" s="60"/>
      <c r="O1516" s="60"/>
      <c r="P1516" s="60"/>
      <c r="Q1516" s="60"/>
      <c r="R1516" s="60"/>
      <c r="S1516" s="60"/>
      <c r="T1516" s="60"/>
      <c r="U1516" s="60"/>
      <c r="V1516" s="60"/>
      <c r="W1516" s="60"/>
      <c r="X1516" s="60"/>
      <c r="Y1516" s="60"/>
      <c r="Z1516" s="60"/>
      <c r="AA1516" s="60"/>
      <c r="AB1516" s="60"/>
      <c r="AC1516" s="60"/>
      <c r="AD1516" s="60"/>
      <c r="AE1516" s="60"/>
    </row>
    <row r="1517">
      <c r="A1517" s="60"/>
      <c r="B1517" s="288" t="s">
        <v>2447</v>
      </c>
      <c r="C1517" s="60"/>
      <c r="D1517" s="60"/>
      <c r="E1517" s="60"/>
      <c r="F1517" s="60"/>
      <c r="G1517" s="60"/>
      <c r="H1517" s="60"/>
      <c r="I1517" s="60"/>
      <c r="J1517" s="60"/>
      <c r="K1517" s="60"/>
      <c r="L1517" s="60"/>
      <c r="M1517" s="60"/>
      <c r="N1517" s="60"/>
      <c r="O1517" s="60"/>
      <c r="P1517" s="60"/>
      <c r="Q1517" s="60"/>
      <c r="R1517" s="60"/>
      <c r="S1517" s="60"/>
      <c r="T1517" s="60"/>
      <c r="U1517" s="60"/>
      <c r="V1517" s="60"/>
      <c r="W1517" s="60"/>
      <c r="X1517" s="60"/>
      <c r="Y1517" s="60"/>
      <c r="Z1517" s="60"/>
      <c r="AA1517" s="60"/>
      <c r="AB1517" s="60"/>
      <c r="AC1517" s="60"/>
      <c r="AD1517" s="60"/>
      <c r="AE1517" s="60"/>
    </row>
    <row r="1518">
      <c r="A1518" s="60"/>
      <c r="B1518" s="60"/>
      <c r="C1518" s="60"/>
      <c r="D1518" s="60"/>
      <c r="E1518" s="60"/>
      <c r="F1518" s="60"/>
      <c r="G1518" s="60"/>
      <c r="H1518" s="60"/>
      <c r="I1518" s="60"/>
      <c r="J1518" s="60"/>
      <c r="K1518" s="60"/>
      <c r="L1518" s="60"/>
      <c r="M1518" s="60"/>
      <c r="N1518" s="60"/>
      <c r="O1518" s="60"/>
      <c r="P1518" s="60"/>
      <c r="Q1518" s="60"/>
      <c r="R1518" s="60"/>
      <c r="S1518" s="60"/>
      <c r="T1518" s="60"/>
      <c r="U1518" s="60"/>
      <c r="V1518" s="60"/>
      <c r="W1518" s="60"/>
      <c r="X1518" s="60"/>
      <c r="Y1518" s="60"/>
      <c r="Z1518" s="60"/>
      <c r="AA1518" s="60"/>
      <c r="AB1518" s="60"/>
      <c r="AC1518" s="60"/>
      <c r="AD1518" s="60"/>
      <c r="AE1518" s="60"/>
    </row>
    <row r="1519">
      <c r="A1519" s="60"/>
      <c r="B1519" s="289" t="s">
        <v>13141</v>
      </c>
      <c r="C1519" s="60"/>
      <c r="D1519" s="60"/>
      <c r="E1519" s="60"/>
      <c r="F1519" s="60"/>
      <c r="G1519" s="60"/>
      <c r="H1519" s="60"/>
      <c r="I1519" s="60"/>
      <c r="J1519" s="60"/>
      <c r="K1519" s="60"/>
      <c r="L1519" s="60"/>
      <c r="M1519" s="60"/>
      <c r="N1519" s="60"/>
      <c r="O1519" s="60"/>
      <c r="P1519" s="60"/>
      <c r="Q1519" s="60"/>
      <c r="R1519" s="60"/>
      <c r="S1519" s="60"/>
      <c r="T1519" s="60"/>
      <c r="U1519" s="60"/>
      <c r="V1519" s="60"/>
      <c r="W1519" s="60"/>
      <c r="X1519" s="60"/>
      <c r="Y1519" s="60"/>
      <c r="Z1519" s="60"/>
      <c r="AA1519" s="60"/>
      <c r="AB1519" s="60"/>
      <c r="AC1519" s="60"/>
      <c r="AD1519" s="60"/>
      <c r="AE1519" s="60"/>
    </row>
    <row r="1520">
      <c r="A1520" s="60"/>
      <c r="B1520" s="289" t="s">
        <v>10676</v>
      </c>
      <c r="C1520" s="289" t="s">
        <v>13142</v>
      </c>
      <c r="D1520" s="289" t="s">
        <v>12499</v>
      </c>
      <c r="E1520" s="289" t="s">
        <v>12502</v>
      </c>
      <c r="F1520" s="289" t="s">
        <v>11600</v>
      </c>
      <c r="G1520" s="289" t="s">
        <v>12500</v>
      </c>
      <c r="H1520" s="289" t="s">
        <v>12423</v>
      </c>
      <c r="I1520" s="60"/>
      <c r="J1520" s="60"/>
      <c r="K1520" s="60"/>
      <c r="L1520" s="60"/>
      <c r="M1520" s="60"/>
      <c r="N1520" s="60"/>
      <c r="O1520" s="60"/>
      <c r="P1520" s="60"/>
      <c r="Q1520" s="60"/>
      <c r="R1520" s="60"/>
      <c r="S1520" s="60"/>
      <c r="T1520" s="60"/>
      <c r="U1520" s="60"/>
      <c r="V1520" s="60"/>
      <c r="W1520" s="60"/>
      <c r="X1520" s="60"/>
      <c r="Y1520" s="60"/>
      <c r="Z1520" s="60"/>
      <c r="AA1520" s="60"/>
      <c r="AB1520" s="60"/>
      <c r="AC1520" s="60"/>
      <c r="AD1520" s="60"/>
      <c r="AE1520" s="60"/>
    </row>
    <row r="1521">
      <c r="A1521" s="60"/>
      <c r="B1521" s="289" t="s">
        <v>11407</v>
      </c>
      <c r="C1521" s="294">
        <v>0.73</v>
      </c>
      <c r="D1521" s="294">
        <v>0.658</v>
      </c>
      <c r="E1521" s="294">
        <v>0.528</v>
      </c>
      <c r="F1521" s="294">
        <v>0.528</v>
      </c>
      <c r="G1521" s="294">
        <v>0.5</v>
      </c>
      <c r="H1521" s="294">
        <v>0.24</v>
      </c>
      <c r="I1521" s="60"/>
      <c r="J1521" s="60"/>
      <c r="K1521" s="60"/>
      <c r="L1521" s="60"/>
      <c r="M1521" s="60"/>
      <c r="N1521" s="60"/>
      <c r="O1521" s="60"/>
      <c r="P1521" s="60"/>
      <c r="Q1521" s="60"/>
      <c r="R1521" s="60"/>
      <c r="S1521" s="60"/>
      <c r="T1521" s="60"/>
      <c r="U1521" s="60"/>
      <c r="V1521" s="60"/>
      <c r="W1521" s="60"/>
      <c r="X1521" s="60"/>
      <c r="Y1521" s="60"/>
      <c r="Z1521" s="60"/>
      <c r="AA1521" s="60"/>
      <c r="AB1521" s="60"/>
      <c r="AC1521" s="60"/>
      <c r="AD1521" s="60"/>
      <c r="AE1521" s="60"/>
    </row>
    <row r="1522">
      <c r="A1522" s="60"/>
      <c r="B1522" s="289" t="s">
        <v>10686</v>
      </c>
      <c r="C1522" s="294">
        <v>0.911</v>
      </c>
      <c r="D1522" s="294">
        <v>0.894</v>
      </c>
      <c r="E1522" s="294">
        <v>0.853</v>
      </c>
      <c r="F1522" s="294">
        <v>0.845</v>
      </c>
      <c r="G1522" s="294">
        <v>0.817</v>
      </c>
      <c r="H1522" s="294">
        <v>0.558</v>
      </c>
      <c r="I1522" s="60"/>
      <c r="J1522" s="60"/>
      <c r="K1522" s="60"/>
      <c r="L1522" s="60"/>
      <c r="M1522" s="60"/>
      <c r="N1522" s="60"/>
      <c r="O1522" s="60"/>
      <c r="P1522" s="60"/>
      <c r="Q1522" s="60"/>
      <c r="R1522" s="60"/>
      <c r="S1522" s="60"/>
      <c r="T1522" s="60"/>
      <c r="U1522" s="60"/>
      <c r="V1522" s="60"/>
      <c r="W1522" s="60"/>
      <c r="X1522" s="60"/>
      <c r="Y1522" s="60"/>
      <c r="Z1522" s="60"/>
      <c r="AA1522" s="60"/>
      <c r="AB1522" s="60"/>
      <c r="AC1522" s="60"/>
      <c r="AD1522" s="60"/>
      <c r="AE1522" s="60"/>
    </row>
    <row r="1523">
      <c r="A1523" s="60"/>
      <c r="B1523" s="289" t="s">
        <v>10692</v>
      </c>
      <c r="C1523" s="294">
        <v>0.859</v>
      </c>
      <c r="D1523" s="294">
        <v>0.93</v>
      </c>
      <c r="E1523" s="294">
        <v>0.785</v>
      </c>
      <c r="F1523" s="294">
        <v>0.797</v>
      </c>
      <c r="G1523" s="294">
        <v>0.715</v>
      </c>
      <c r="H1523" s="294">
        <v>0.438</v>
      </c>
      <c r="I1523" s="60"/>
      <c r="J1523" s="60"/>
      <c r="K1523" s="60"/>
      <c r="L1523" s="60"/>
      <c r="M1523" s="60"/>
      <c r="N1523" s="60"/>
      <c r="O1523" s="60"/>
      <c r="P1523" s="60"/>
      <c r="Q1523" s="60"/>
      <c r="R1523" s="60"/>
      <c r="S1523" s="60"/>
      <c r="T1523" s="60"/>
      <c r="U1523" s="60"/>
      <c r="V1523" s="60"/>
      <c r="W1523" s="60"/>
      <c r="X1523" s="60"/>
      <c r="Y1523" s="60"/>
      <c r="Z1523" s="60"/>
      <c r="AA1523" s="60"/>
      <c r="AB1523" s="60"/>
      <c r="AC1523" s="60"/>
      <c r="AD1523" s="60"/>
      <c r="AE1523" s="60"/>
    </row>
    <row r="1524">
      <c r="A1524" s="60"/>
      <c r="B1524" s="289" t="s">
        <v>13143</v>
      </c>
      <c r="C1524" s="294">
        <v>0.728</v>
      </c>
      <c r="D1524" s="294">
        <v>0.685</v>
      </c>
      <c r="E1524" s="294">
        <v>0.53</v>
      </c>
      <c r="F1524" s="294">
        <v>0.444</v>
      </c>
      <c r="G1524" s="294">
        <v>0.382</v>
      </c>
      <c r="H1524" s="294">
        <v>0.282</v>
      </c>
      <c r="I1524" s="60"/>
      <c r="J1524" s="60"/>
      <c r="K1524" s="60"/>
      <c r="L1524" s="60"/>
      <c r="M1524" s="60"/>
      <c r="N1524" s="60"/>
      <c r="O1524" s="60"/>
      <c r="P1524" s="60"/>
      <c r="Q1524" s="60"/>
      <c r="R1524" s="60"/>
      <c r="S1524" s="60"/>
      <c r="T1524" s="60"/>
      <c r="U1524" s="60"/>
      <c r="V1524" s="60"/>
      <c r="W1524" s="60"/>
      <c r="X1524" s="60"/>
      <c r="Y1524" s="60"/>
      <c r="Z1524" s="60"/>
      <c r="AA1524" s="60"/>
      <c r="AB1524" s="60"/>
      <c r="AC1524" s="60"/>
      <c r="AD1524" s="60"/>
      <c r="AE1524" s="60"/>
    </row>
    <row r="1525">
      <c r="A1525" s="60"/>
      <c r="B1525" s="289" t="s">
        <v>10705</v>
      </c>
      <c r="C1525" s="294">
        <v>0.877</v>
      </c>
      <c r="D1525" s="294">
        <v>0.866</v>
      </c>
      <c r="E1525" s="294">
        <v>0.81</v>
      </c>
      <c r="F1525" s="294">
        <v>0.756</v>
      </c>
      <c r="G1525" s="294">
        <v>0.792</v>
      </c>
      <c r="H1525" s="294">
        <v>0.562</v>
      </c>
      <c r="I1525" s="60"/>
      <c r="J1525" s="60"/>
      <c r="K1525" s="60"/>
      <c r="L1525" s="60"/>
      <c r="M1525" s="60"/>
      <c r="N1525" s="60"/>
      <c r="O1525" s="60"/>
      <c r="P1525" s="60"/>
      <c r="Q1525" s="60"/>
      <c r="R1525" s="60"/>
      <c r="S1525" s="60"/>
      <c r="T1525" s="60"/>
      <c r="U1525" s="60"/>
      <c r="V1525" s="60"/>
      <c r="W1525" s="60"/>
      <c r="X1525" s="60"/>
      <c r="Y1525" s="60"/>
      <c r="Z1525" s="60"/>
      <c r="AA1525" s="60"/>
      <c r="AB1525" s="60"/>
      <c r="AC1525" s="60"/>
      <c r="AD1525" s="60"/>
      <c r="AE1525" s="60"/>
    </row>
    <row r="1526">
      <c r="A1526" s="60"/>
      <c r="B1526" s="289" t="s">
        <v>10711</v>
      </c>
      <c r="C1526" s="294">
        <v>0.778</v>
      </c>
      <c r="D1526" s="294">
        <v>0.616</v>
      </c>
      <c r="E1526" s="294">
        <v>0.418</v>
      </c>
      <c r="F1526" s="294">
        <v>0.464</v>
      </c>
      <c r="G1526" s="294">
        <v>0.413</v>
      </c>
      <c r="H1526" s="294">
        <v>0.368</v>
      </c>
      <c r="I1526" s="60"/>
      <c r="J1526" s="60"/>
      <c r="K1526" s="60"/>
      <c r="L1526" s="60"/>
      <c r="M1526" s="60"/>
      <c r="N1526" s="60"/>
      <c r="O1526" s="60"/>
      <c r="P1526" s="60"/>
      <c r="Q1526" s="60"/>
      <c r="R1526" s="60"/>
      <c r="S1526" s="60"/>
      <c r="T1526" s="60"/>
      <c r="U1526" s="60"/>
      <c r="V1526" s="60"/>
      <c r="W1526" s="60"/>
      <c r="X1526" s="60"/>
      <c r="Y1526" s="60"/>
      <c r="Z1526" s="60"/>
      <c r="AA1526" s="60"/>
      <c r="AB1526" s="60"/>
      <c r="AC1526" s="60"/>
      <c r="AD1526" s="60"/>
      <c r="AE1526" s="60"/>
    </row>
    <row r="1527">
      <c r="A1527" s="60"/>
      <c r="B1527" s="289" t="s">
        <v>10716</v>
      </c>
      <c r="C1527" s="294">
        <v>0.829</v>
      </c>
      <c r="D1527" s="294">
        <v>0.778</v>
      </c>
      <c r="E1527" s="294">
        <v>0.707</v>
      </c>
      <c r="F1527" s="294">
        <v>0.597</v>
      </c>
      <c r="G1527" s="294">
        <v>0.615</v>
      </c>
      <c r="H1527" s="294">
        <v>0.341</v>
      </c>
      <c r="I1527" s="60"/>
      <c r="J1527" s="60"/>
      <c r="K1527" s="60"/>
      <c r="L1527" s="60"/>
      <c r="M1527" s="60"/>
      <c r="N1527" s="60"/>
      <c r="O1527" s="60"/>
      <c r="P1527" s="60"/>
      <c r="Q1527" s="60"/>
      <c r="R1527" s="60"/>
      <c r="S1527" s="60"/>
      <c r="T1527" s="60"/>
      <c r="U1527" s="60"/>
      <c r="V1527" s="60"/>
      <c r="W1527" s="60"/>
      <c r="X1527" s="60"/>
      <c r="Y1527" s="60"/>
      <c r="Z1527" s="60"/>
      <c r="AA1527" s="60"/>
      <c r="AB1527" s="60"/>
      <c r="AC1527" s="60"/>
      <c r="AD1527" s="60"/>
      <c r="AE1527" s="60"/>
    </row>
    <row r="1528">
      <c r="A1528" s="60"/>
      <c r="B1528" s="289" t="s">
        <v>10721</v>
      </c>
      <c r="C1528" s="294">
        <v>0.829</v>
      </c>
      <c r="D1528" s="294">
        <v>0.864</v>
      </c>
      <c r="E1528" s="294">
        <v>0.811</v>
      </c>
      <c r="F1528" s="294">
        <v>0.78</v>
      </c>
      <c r="G1528" s="294">
        <v>0.781</v>
      </c>
      <c r="H1528" s="294">
        <v>0.481</v>
      </c>
      <c r="I1528" s="60"/>
      <c r="J1528" s="60"/>
      <c r="K1528" s="60"/>
      <c r="L1528" s="60"/>
      <c r="M1528" s="60"/>
      <c r="N1528" s="60"/>
      <c r="O1528" s="60"/>
      <c r="P1528" s="60"/>
      <c r="Q1528" s="60"/>
      <c r="R1528" s="60"/>
      <c r="S1528" s="60"/>
      <c r="T1528" s="60"/>
      <c r="U1528" s="60"/>
      <c r="V1528" s="60"/>
      <c r="W1528" s="60"/>
      <c r="X1528" s="60"/>
      <c r="Y1528" s="60"/>
      <c r="Z1528" s="60"/>
      <c r="AA1528" s="60"/>
      <c r="AB1528" s="60"/>
      <c r="AC1528" s="60"/>
      <c r="AD1528" s="60"/>
      <c r="AE1528" s="60"/>
    </row>
    <row r="1529">
      <c r="A1529" s="60"/>
      <c r="B1529" s="289" t="s">
        <v>10727</v>
      </c>
      <c r="C1529" s="294">
        <v>0.849</v>
      </c>
      <c r="D1529" s="294">
        <v>0.901</v>
      </c>
      <c r="E1529" s="294">
        <v>0.864</v>
      </c>
      <c r="F1529" s="294">
        <v>0.81</v>
      </c>
      <c r="G1529" s="294">
        <v>0.789</v>
      </c>
      <c r="H1529" s="294">
        <v>0.52</v>
      </c>
      <c r="I1529" s="60"/>
      <c r="J1529" s="60"/>
      <c r="K1529" s="60"/>
      <c r="L1529" s="60"/>
      <c r="M1529" s="60"/>
      <c r="N1529" s="60"/>
      <c r="O1529" s="60"/>
      <c r="P1529" s="60"/>
      <c r="Q1529" s="60"/>
      <c r="R1529" s="60"/>
      <c r="S1529" s="60"/>
      <c r="T1529" s="60"/>
      <c r="U1529" s="60"/>
      <c r="V1529" s="60"/>
      <c r="W1529" s="60"/>
      <c r="X1529" s="60"/>
      <c r="Y1529" s="60"/>
      <c r="Z1529" s="60"/>
      <c r="AA1529" s="60"/>
      <c r="AB1529" s="60"/>
      <c r="AC1529" s="60"/>
      <c r="AD1529" s="60"/>
      <c r="AE1529" s="60"/>
    </row>
    <row r="1530">
      <c r="A1530" s="60"/>
      <c r="B1530" s="289" t="s">
        <v>13144</v>
      </c>
      <c r="C1530" s="294">
        <v>0.755</v>
      </c>
      <c r="D1530" s="294">
        <v>0.758</v>
      </c>
      <c r="E1530" s="294">
        <v>0.658</v>
      </c>
      <c r="F1530" s="294">
        <v>0.656</v>
      </c>
      <c r="G1530" s="294">
        <v>0.635</v>
      </c>
      <c r="H1530" s="294">
        <v>0.327</v>
      </c>
      <c r="I1530" s="60"/>
      <c r="J1530" s="60"/>
      <c r="K1530" s="60"/>
      <c r="L1530" s="60"/>
      <c r="M1530" s="60"/>
      <c r="N1530" s="60"/>
      <c r="O1530" s="60"/>
      <c r="P1530" s="60"/>
      <c r="Q1530" s="60"/>
      <c r="R1530" s="60"/>
      <c r="S1530" s="60"/>
      <c r="T1530" s="60"/>
      <c r="U1530" s="60"/>
      <c r="V1530" s="60"/>
      <c r="W1530" s="60"/>
      <c r="X1530" s="60"/>
      <c r="Y1530" s="60"/>
      <c r="Z1530" s="60"/>
      <c r="AA1530" s="60"/>
      <c r="AB1530" s="60"/>
      <c r="AC1530" s="60"/>
      <c r="AD1530" s="60"/>
      <c r="AE1530" s="60"/>
    </row>
    <row r="1531">
      <c r="A1531" s="60"/>
      <c r="B1531" s="289" t="s">
        <v>10740</v>
      </c>
      <c r="C1531" s="294">
        <v>0.815</v>
      </c>
      <c r="D1531" s="294">
        <v>0.795</v>
      </c>
      <c r="E1531" s="294">
        <v>0.696</v>
      </c>
      <c r="F1531" s="294">
        <v>0.668</v>
      </c>
      <c r="G1531" s="294">
        <v>0.644</v>
      </c>
      <c r="H1531" s="294">
        <v>0.412</v>
      </c>
      <c r="I1531" s="60"/>
      <c r="J1531" s="60"/>
      <c r="K1531" s="60"/>
      <c r="L1531" s="60"/>
      <c r="M1531" s="60"/>
      <c r="N1531" s="60"/>
      <c r="O1531" s="60"/>
      <c r="P1531" s="60"/>
      <c r="Q1531" s="60"/>
      <c r="R1531" s="60"/>
      <c r="S1531" s="60"/>
      <c r="T1531" s="60"/>
      <c r="U1531" s="60"/>
      <c r="V1531" s="60"/>
      <c r="W1531" s="60"/>
      <c r="X1531" s="60"/>
      <c r="Y1531" s="60"/>
      <c r="Z1531" s="60"/>
      <c r="AA1531" s="60"/>
      <c r="AB1531" s="60"/>
      <c r="AC1531" s="60"/>
      <c r="AD1531" s="60"/>
      <c r="AE1531" s="60"/>
    </row>
    <row r="1532">
      <c r="A1532" s="60"/>
      <c r="B1532" s="289" t="s">
        <v>12474</v>
      </c>
      <c r="C1532" s="60"/>
      <c r="D1532" s="299">
        <v>0.0239</v>
      </c>
      <c r="E1532" s="299">
        <v>0.1695</v>
      </c>
      <c r="F1532" s="299">
        <v>0.2186</v>
      </c>
      <c r="G1532" s="299">
        <v>0.2259</v>
      </c>
      <c r="H1532" s="299">
        <v>0.9757</v>
      </c>
      <c r="I1532" s="60"/>
      <c r="J1532" s="60"/>
      <c r="K1532" s="60"/>
      <c r="L1532" s="60"/>
      <c r="M1532" s="60"/>
      <c r="N1532" s="60"/>
      <c r="O1532" s="60"/>
      <c r="P1532" s="60"/>
      <c r="Q1532" s="60"/>
      <c r="R1532" s="60"/>
      <c r="S1532" s="60"/>
      <c r="T1532" s="60"/>
      <c r="U1532" s="60"/>
      <c r="V1532" s="60"/>
      <c r="W1532" s="60"/>
      <c r="X1532" s="60"/>
      <c r="Y1532" s="60"/>
      <c r="Z1532" s="60"/>
      <c r="AA1532" s="60"/>
      <c r="AB1532" s="60"/>
      <c r="AC1532" s="60"/>
      <c r="AD1532" s="60"/>
      <c r="AE1532" s="60"/>
    </row>
    <row r="1533">
      <c r="A1533" s="60"/>
      <c r="B1533" s="60"/>
      <c r="C1533" s="60"/>
      <c r="D1533" s="60"/>
      <c r="E1533" s="60"/>
      <c r="F1533" s="60"/>
      <c r="G1533" s="60"/>
      <c r="H1533" s="60"/>
      <c r="I1533" s="60"/>
      <c r="J1533" s="60"/>
      <c r="K1533" s="60"/>
      <c r="L1533" s="60"/>
      <c r="M1533" s="60"/>
      <c r="N1533" s="60"/>
      <c r="O1533" s="60"/>
      <c r="P1533" s="60"/>
      <c r="Q1533" s="60"/>
      <c r="R1533" s="60"/>
      <c r="S1533" s="60"/>
      <c r="T1533" s="60"/>
      <c r="U1533" s="60"/>
      <c r="V1533" s="60"/>
      <c r="W1533" s="60"/>
      <c r="X1533" s="60"/>
      <c r="Y1533" s="60"/>
      <c r="Z1533" s="60"/>
      <c r="AA1533" s="60"/>
      <c r="AB1533" s="60"/>
      <c r="AC1533" s="60"/>
      <c r="AD1533" s="60"/>
      <c r="AE1533" s="60"/>
    </row>
    <row r="1534">
      <c r="A1534" s="60"/>
      <c r="B1534" s="60"/>
      <c r="C1534" s="60"/>
      <c r="D1534" s="60"/>
      <c r="E1534" s="60"/>
      <c r="F1534" s="60"/>
      <c r="G1534" s="60"/>
      <c r="H1534" s="60"/>
      <c r="I1534" s="60"/>
      <c r="J1534" s="60"/>
      <c r="K1534" s="60"/>
      <c r="L1534" s="60"/>
      <c r="M1534" s="60"/>
      <c r="N1534" s="60"/>
      <c r="O1534" s="60"/>
      <c r="P1534" s="60"/>
      <c r="Q1534" s="60"/>
      <c r="R1534" s="60"/>
      <c r="S1534" s="60"/>
      <c r="T1534" s="60"/>
      <c r="U1534" s="60"/>
      <c r="V1534" s="60"/>
      <c r="W1534" s="60"/>
      <c r="X1534" s="60"/>
      <c r="Y1534" s="60"/>
      <c r="Z1534" s="60"/>
      <c r="AA1534" s="60"/>
      <c r="AB1534" s="60"/>
      <c r="AC1534" s="60"/>
      <c r="AD1534" s="60"/>
      <c r="AE1534" s="60"/>
    </row>
    <row r="1535">
      <c r="A1535" s="60"/>
      <c r="B1535" s="60"/>
      <c r="C1535" s="60"/>
      <c r="D1535" s="60"/>
      <c r="E1535" s="60"/>
      <c r="F1535" s="60"/>
      <c r="G1535" s="60"/>
      <c r="H1535" s="60"/>
      <c r="I1535" s="60"/>
      <c r="J1535" s="60"/>
      <c r="K1535" s="60"/>
      <c r="L1535" s="60"/>
      <c r="M1535" s="60"/>
      <c r="N1535" s="60"/>
      <c r="O1535" s="60"/>
      <c r="P1535" s="60"/>
      <c r="Q1535" s="60"/>
      <c r="R1535" s="60"/>
      <c r="S1535" s="60"/>
      <c r="T1535" s="60"/>
      <c r="U1535" s="60"/>
      <c r="V1535" s="60"/>
      <c r="W1535" s="60"/>
      <c r="X1535" s="60"/>
      <c r="Y1535" s="60"/>
      <c r="Z1535" s="60"/>
      <c r="AA1535" s="60"/>
      <c r="AB1535" s="60"/>
      <c r="AC1535" s="60"/>
      <c r="AD1535" s="60"/>
      <c r="AE1535" s="60"/>
    </row>
    <row r="1536">
      <c r="A1536" s="60"/>
      <c r="B1536" s="288" t="s">
        <v>2424</v>
      </c>
      <c r="C1536" s="60"/>
      <c r="D1536" s="60"/>
      <c r="E1536" s="60"/>
      <c r="F1536" s="60"/>
      <c r="G1536" s="60"/>
      <c r="H1536" s="60"/>
      <c r="I1536" s="60"/>
      <c r="J1536" s="60"/>
      <c r="K1536" s="60"/>
      <c r="L1536" s="60"/>
      <c r="M1536" s="60"/>
      <c r="N1536" s="60"/>
      <c r="O1536" s="60"/>
      <c r="P1536" s="60"/>
      <c r="Q1536" s="60"/>
      <c r="R1536" s="60"/>
      <c r="S1536" s="60"/>
      <c r="T1536" s="60"/>
      <c r="U1536" s="60"/>
      <c r="V1536" s="60"/>
      <c r="W1536" s="60"/>
      <c r="X1536" s="60"/>
      <c r="Y1536" s="60"/>
      <c r="Z1536" s="60"/>
      <c r="AA1536" s="60"/>
      <c r="AB1536" s="60"/>
      <c r="AC1536" s="60"/>
      <c r="AD1536" s="60"/>
      <c r="AE1536" s="60"/>
    </row>
    <row r="1537">
      <c r="A1537" s="60"/>
      <c r="B1537" s="60"/>
      <c r="C1537" s="60"/>
      <c r="D1537" s="60"/>
      <c r="E1537" s="60"/>
      <c r="F1537" s="60"/>
      <c r="G1537" s="60"/>
      <c r="H1537" s="60"/>
      <c r="I1537" s="60"/>
      <c r="J1537" s="60"/>
      <c r="K1537" s="60"/>
      <c r="L1537" s="60"/>
      <c r="M1537" s="60"/>
      <c r="N1537" s="60"/>
      <c r="O1537" s="60"/>
      <c r="P1537" s="60"/>
      <c r="Q1537" s="60"/>
      <c r="R1537" s="60"/>
      <c r="S1537" s="60"/>
      <c r="T1537" s="60"/>
      <c r="U1537" s="60"/>
      <c r="V1537" s="60"/>
      <c r="W1537" s="60"/>
      <c r="X1537" s="60"/>
      <c r="Y1537" s="60"/>
      <c r="Z1537" s="60"/>
      <c r="AA1537" s="60"/>
      <c r="AB1537" s="60"/>
      <c r="AC1537" s="60"/>
      <c r="AD1537" s="60"/>
      <c r="AE1537" s="60"/>
    </row>
    <row r="1538">
      <c r="A1538" s="60"/>
      <c r="B1538" s="289" t="s">
        <v>13145</v>
      </c>
      <c r="C1538" s="289" t="s">
        <v>13146</v>
      </c>
      <c r="D1538" s="60"/>
      <c r="E1538" s="60"/>
      <c r="F1538" s="60"/>
      <c r="G1538" s="60"/>
      <c r="H1538" s="60"/>
      <c r="I1538" s="60"/>
      <c r="J1538" s="60"/>
      <c r="K1538" s="60"/>
      <c r="L1538" s="60"/>
      <c r="M1538" s="60"/>
      <c r="N1538" s="60"/>
      <c r="O1538" s="60"/>
      <c r="P1538" s="60"/>
      <c r="Q1538" s="60"/>
      <c r="R1538" s="60"/>
      <c r="S1538" s="60"/>
      <c r="T1538" s="60"/>
      <c r="U1538" s="60"/>
      <c r="V1538" s="60"/>
      <c r="W1538" s="60"/>
      <c r="X1538" s="60"/>
      <c r="Y1538" s="60"/>
      <c r="Z1538" s="60"/>
      <c r="AA1538" s="60"/>
      <c r="AB1538" s="60"/>
      <c r="AC1538" s="60"/>
      <c r="AD1538" s="60"/>
      <c r="AE1538" s="60"/>
    </row>
    <row r="1539">
      <c r="A1539" s="60"/>
      <c r="B1539" s="289" t="s">
        <v>10676</v>
      </c>
      <c r="C1539" s="289" t="s">
        <v>11600</v>
      </c>
      <c r="D1539" s="60"/>
      <c r="E1539" s="60"/>
      <c r="F1539" s="289" t="s">
        <v>10333</v>
      </c>
      <c r="G1539" s="60"/>
      <c r="H1539" s="60"/>
      <c r="I1539" s="289" t="s">
        <v>12502</v>
      </c>
      <c r="J1539" s="60"/>
      <c r="K1539" s="60"/>
      <c r="L1539" s="60"/>
      <c r="M1539" s="60"/>
      <c r="N1539" s="60"/>
      <c r="O1539" s="60"/>
      <c r="P1539" s="60"/>
      <c r="Q1539" s="60"/>
      <c r="R1539" s="60"/>
      <c r="S1539" s="60"/>
      <c r="T1539" s="60"/>
      <c r="U1539" s="60"/>
      <c r="V1539" s="60"/>
      <c r="W1539" s="60"/>
      <c r="X1539" s="60"/>
      <c r="Y1539" s="60"/>
      <c r="Z1539" s="60"/>
      <c r="AA1539" s="60"/>
      <c r="AB1539" s="60"/>
      <c r="AC1539" s="60"/>
      <c r="AD1539" s="60"/>
      <c r="AE1539" s="60"/>
    </row>
    <row r="1540">
      <c r="A1540" s="60"/>
      <c r="B1540" s="60"/>
      <c r="C1540" s="289" t="s">
        <v>10753</v>
      </c>
      <c r="D1540" s="289" t="s">
        <v>10754</v>
      </c>
      <c r="E1540" s="289" t="s">
        <v>12401</v>
      </c>
      <c r="F1540" s="289" t="s">
        <v>10753</v>
      </c>
      <c r="G1540" s="289" t="s">
        <v>10754</v>
      </c>
      <c r="H1540" s="289" t="s">
        <v>12401</v>
      </c>
      <c r="I1540" s="289" t="s">
        <v>10753</v>
      </c>
      <c r="J1540" s="289" t="s">
        <v>10754</v>
      </c>
      <c r="K1540" s="289" t="s">
        <v>12401</v>
      </c>
      <c r="L1540" s="60"/>
      <c r="M1540" s="60"/>
      <c r="N1540" s="60"/>
      <c r="O1540" s="60"/>
      <c r="P1540" s="60"/>
      <c r="Q1540" s="60"/>
      <c r="R1540" s="60"/>
      <c r="S1540" s="60"/>
      <c r="T1540" s="60"/>
      <c r="U1540" s="60"/>
      <c r="V1540" s="60"/>
      <c r="W1540" s="60"/>
      <c r="X1540" s="60"/>
      <c r="Y1540" s="60"/>
      <c r="Z1540" s="60"/>
      <c r="AA1540" s="60"/>
      <c r="AB1540" s="60"/>
      <c r="AC1540" s="60"/>
      <c r="AD1540" s="60"/>
      <c r="AE1540" s="60"/>
    </row>
    <row r="1541">
      <c r="A1541" s="60"/>
      <c r="B1541" s="289" t="s">
        <v>11407</v>
      </c>
      <c r="C1541" s="294">
        <v>0.5354</v>
      </c>
      <c r="D1541" s="294">
        <v>0.5191</v>
      </c>
      <c r="E1541" s="294">
        <v>0.5271</v>
      </c>
      <c r="F1541" s="294">
        <v>0.4793</v>
      </c>
      <c r="G1541" s="294">
        <v>0.6183</v>
      </c>
      <c r="H1541" s="294">
        <v>0.54</v>
      </c>
      <c r="I1541" s="294">
        <v>0.481</v>
      </c>
      <c r="J1541" s="294">
        <v>0.5802</v>
      </c>
      <c r="K1541" s="294">
        <v>0.526</v>
      </c>
      <c r="L1541" s="60"/>
      <c r="M1541" s="60"/>
      <c r="N1541" s="60"/>
      <c r="O1541" s="60"/>
      <c r="P1541" s="60"/>
      <c r="Q1541" s="60"/>
      <c r="R1541" s="60"/>
      <c r="S1541" s="60"/>
      <c r="T1541" s="60"/>
      <c r="U1541" s="60"/>
      <c r="V1541" s="60"/>
      <c r="W1541" s="60"/>
      <c r="X1541" s="60"/>
      <c r="Y1541" s="60"/>
      <c r="Z1541" s="60"/>
      <c r="AA1541" s="60"/>
      <c r="AB1541" s="60"/>
      <c r="AC1541" s="60"/>
      <c r="AD1541" s="60"/>
      <c r="AE1541" s="60"/>
    </row>
    <row r="1542">
      <c r="A1542" s="60"/>
      <c r="B1542" s="289" t="s">
        <v>10686</v>
      </c>
      <c r="C1542" s="294">
        <v>0.8696</v>
      </c>
      <c r="D1542" s="294">
        <v>0.9038</v>
      </c>
      <c r="E1542" s="294">
        <v>0.8705</v>
      </c>
      <c r="F1542" s="294">
        <v>0.829</v>
      </c>
      <c r="G1542" s="294">
        <v>0.913</v>
      </c>
      <c r="H1542" s="294">
        <v>0.869</v>
      </c>
      <c r="I1542" s="294">
        <v>0.8491</v>
      </c>
      <c r="J1542" s="294">
        <v>0.8882</v>
      </c>
      <c r="K1542" s="294">
        <v>0.8682</v>
      </c>
      <c r="L1542" s="60"/>
      <c r="M1542" s="60"/>
      <c r="N1542" s="60"/>
      <c r="O1542" s="60"/>
      <c r="P1542" s="60"/>
      <c r="Q1542" s="60"/>
      <c r="R1542" s="60"/>
      <c r="S1542" s="60"/>
      <c r="T1542" s="60"/>
      <c r="U1542" s="60"/>
      <c r="V1542" s="60"/>
      <c r="W1542" s="60"/>
      <c r="X1542" s="60"/>
      <c r="Y1542" s="60"/>
      <c r="Z1542" s="60"/>
      <c r="AA1542" s="60"/>
      <c r="AB1542" s="60"/>
      <c r="AC1542" s="60"/>
      <c r="AD1542" s="60"/>
      <c r="AE1542" s="60"/>
    </row>
    <row r="1543">
      <c r="A1543" s="60"/>
      <c r="B1543" s="289" t="s">
        <v>10692</v>
      </c>
      <c r="C1543" s="294">
        <v>0.782</v>
      </c>
      <c r="D1543" s="294">
        <v>0.8088</v>
      </c>
      <c r="E1543" s="294">
        <v>0.7952</v>
      </c>
      <c r="F1543" s="294">
        <v>0.8017</v>
      </c>
      <c r="G1543" s="294">
        <v>0.9118</v>
      </c>
      <c r="H1543" s="294">
        <v>0.8532</v>
      </c>
      <c r="I1543" s="294">
        <v>0.9282</v>
      </c>
      <c r="J1543" s="294">
        <v>0.8873</v>
      </c>
      <c r="K1543" s="294">
        <v>0.9073</v>
      </c>
      <c r="L1543" s="60"/>
      <c r="M1543" s="60"/>
      <c r="N1543" s="60"/>
      <c r="O1543" s="60"/>
      <c r="P1543" s="60"/>
      <c r="Q1543" s="60"/>
      <c r="R1543" s="60"/>
      <c r="S1543" s="60"/>
      <c r="T1543" s="60"/>
      <c r="U1543" s="60"/>
      <c r="V1543" s="60"/>
      <c r="W1543" s="60"/>
      <c r="X1543" s="60"/>
      <c r="Y1543" s="60"/>
      <c r="Z1543" s="60"/>
      <c r="AA1543" s="60"/>
      <c r="AB1543" s="60"/>
      <c r="AC1543" s="60"/>
      <c r="AD1543" s="60"/>
      <c r="AE1543" s="60"/>
    </row>
    <row r="1544">
      <c r="A1544" s="60"/>
      <c r="B1544" s="289" t="s">
        <v>10699</v>
      </c>
      <c r="C1544" s="294">
        <v>0.7761</v>
      </c>
      <c r="D1544" s="294">
        <v>0.5</v>
      </c>
      <c r="E1544" s="294">
        <v>0.6082</v>
      </c>
      <c r="F1544" s="294">
        <v>0.66</v>
      </c>
      <c r="G1544" s="294">
        <v>0.6346</v>
      </c>
      <c r="H1544" s="294">
        <v>0.6471</v>
      </c>
      <c r="I1544" s="294">
        <v>0.7067</v>
      </c>
      <c r="J1544" s="294">
        <v>0.5096</v>
      </c>
      <c r="K1544" s="294">
        <v>0.5921</v>
      </c>
      <c r="L1544" s="60"/>
      <c r="M1544" s="60"/>
      <c r="N1544" s="60"/>
      <c r="O1544" s="60"/>
      <c r="P1544" s="60"/>
      <c r="Q1544" s="60"/>
      <c r="R1544" s="60"/>
      <c r="S1544" s="60"/>
      <c r="T1544" s="60"/>
      <c r="U1544" s="60"/>
      <c r="V1544" s="60"/>
      <c r="W1544" s="60"/>
      <c r="X1544" s="60"/>
      <c r="Y1544" s="60"/>
      <c r="Z1544" s="60"/>
      <c r="AA1544" s="60"/>
      <c r="AB1544" s="60"/>
      <c r="AC1544" s="60"/>
      <c r="AD1544" s="60"/>
      <c r="AE1544" s="60"/>
    </row>
    <row r="1545">
      <c r="A1545" s="60"/>
      <c r="B1545" s="289" t="s">
        <v>10705</v>
      </c>
      <c r="C1545" s="294">
        <v>0.8753</v>
      </c>
      <c r="D1545" s="294">
        <v>0.7881</v>
      </c>
      <c r="E1545" s="294">
        <v>0.8294</v>
      </c>
      <c r="F1545" s="294">
        <v>0.854</v>
      </c>
      <c r="G1545" s="294">
        <v>0.8178</v>
      </c>
      <c r="H1545" s="294">
        <v>0.8355</v>
      </c>
      <c r="I1545" s="294">
        <v>0.906</v>
      </c>
      <c r="J1545" s="294">
        <v>0.7966</v>
      </c>
      <c r="K1545" s="294">
        <v>0.8478</v>
      </c>
      <c r="L1545" s="60"/>
      <c r="M1545" s="60"/>
      <c r="N1545" s="60"/>
      <c r="O1545" s="60"/>
      <c r="P1545" s="60"/>
      <c r="Q1545" s="60"/>
      <c r="R1545" s="60"/>
      <c r="S1545" s="60"/>
      <c r="T1545" s="60"/>
      <c r="U1545" s="60"/>
      <c r="V1545" s="60"/>
      <c r="W1545" s="60"/>
      <c r="X1545" s="60"/>
      <c r="Y1545" s="60"/>
      <c r="Z1545" s="60"/>
      <c r="AA1545" s="60"/>
      <c r="AB1545" s="60"/>
      <c r="AC1545" s="60"/>
      <c r="AD1545" s="60"/>
      <c r="AE1545" s="60"/>
    </row>
    <row r="1546">
      <c r="A1546" s="60"/>
      <c r="B1546" s="289" t="s">
        <v>10711</v>
      </c>
      <c r="C1546" s="294">
        <v>0.6352</v>
      </c>
      <c r="D1546" s="294">
        <v>0.6055</v>
      </c>
      <c r="E1546" s="294">
        <v>0.62</v>
      </c>
      <c r="F1546" s="294">
        <v>0.5709</v>
      </c>
      <c r="G1546" s="294">
        <v>0.6133</v>
      </c>
      <c r="H1546" s="294">
        <v>0.5913</v>
      </c>
      <c r="I1546" s="294">
        <v>0.76</v>
      </c>
      <c r="J1546" s="294">
        <v>0.3711</v>
      </c>
      <c r="K1546" s="294">
        <v>0.4987</v>
      </c>
      <c r="L1546" s="60"/>
      <c r="M1546" s="60"/>
      <c r="N1546" s="60"/>
      <c r="O1546" s="60"/>
      <c r="P1546" s="60"/>
      <c r="Q1546" s="60"/>
      <c r="R1546" s="60"/>
      <c r="S1546" s="60"/>
      <c r="T1546" s="60"/>
      <c r="U1546" s="60"/>
      <c r="V1546" s="60"/>
      <c r="W1546" s="60"/>
      <c r="X1546" s="60"/>
      <c r="Y1546" s="60"/>
      <c r="Z1546" s="60"/>
      <c r="AA1546" s="60"/>
      <c r="AB1546" s="60"/>
      <c r="AC1546" s="60"/>
      <c r="AD1546" s="60"/>
      <c r="AE1546" s="60"/>
    </row>
    <row r="1547">
      <c r="A1547" s="60"/>
      <c r="B1547" s="289" t="s">
        <v>10716</v>
      </c>
      <c r="C1547" s="294">
        <v>0.8374</v>
      </c>
      <c r="D1547" s="294">
        <v>0.4928</v>
      </c>
      <c r="E1547" s="294">
        <v>0.6205</v>
      </c>
      <c r="F1547" s="294">
        <v>0.7192</v>
      </c>
      <c r="G1547" s="294">
        <v>0.5024</v>
      </c>
      <c r="H1547" s="294">
        <v>0.5915</v>
      </c>
      <c r="I1547" s="294">
        <v>0.6687</v>
      </c>
      <c r="J1547" s="294">
        <v>0.5215</v>
      </c>
      <c r="K1547" s="294">
        <v>0.586</v>
      </c>
      <c r="L1547" s="60"/>
      <c r="M1547" s="60"/>
      <c r="N1547" s="60"/>
      <c r="O1547" s="60"/>
      <c r="P1547" s="60"/>
      <c r="Q1547" s="60"/>
      <c r="R1547" s="60"/>
      <c r="S1547" s="60"/>
      <c r="T1547" s="60"/>
      <c r="U1547" s="60"/>
      <c r="V1547" s="60"/>
      <c r="W1547" s="60"/>
      <c r="X1547" s="60"/>
      <c r="Y1547" s="60"/>
      <c r="Z1547" s="60"/>
      <c r="AA1547" s="60"/>
      <c r="AB1547" s="60"/>
      <c r="AC1547" s="60"/>
      <c r="AD1547" s="60"/>
      <c r="AE1547" s="60"/>
    </row>
    <row r="1548">
      <c r="A1548" s="60"/>
      <c r="B1548" s="289" t="s">
        <v>10721</v>
      </c>
      <c r="C1548" s="294">
        <v>0.9038</v>
      </c>
      <c r="D1548" s="294">
        <v>0.7032</v>
      </c>
      <c r="E1548" s="294">
        <v>0.791</v>
      </c>
      <c r="F1548" s="294">
        <v>0.784</v>
      </c>
      <c r="G1548" s="294">
        <v>0.7861</v>
      </c>
      <c r="H1548" s="294">
        <v>0.785</v>
      </c>
      <c r="I1548" s="294">
        <v>0.8057</v>
      </c>
      <c r="J1548" s="294">
        <v>0.754</v>
      </c>
      <c r="K1548" s="294">
        <v>0.779</v>
      </c>
      <c r="L1548" s="60"/>
      <c r="M1548" s="60"/>
      <c r="N1548" s="60"/>
      <c r="O1548" s="60"/>
      <c r="P1548" s="60"/>
      <c r="Q1548" s="60"/>
      <c r="R1548" s="60"/>
      <c r="S1548" s="60"/>
      <c r="T1548" s="60"/>
      <c r="U1548" s="60"/>
      <c r="V1548" s="60"/>
      <c r="W1548" s="60"/>
      <c r="X1548" s="60"/>
      <c r="Y1548" s="60"/>
      <c r="Z1548" s="60"/>
      <c r="AA1548" s="60"/>
      <c r="AB1548" s="60"/>
      <c r="AC1548" s="60"/>
      <c r="AD1548" s="60"/>
      <c r="AE1548" s="60"/>
    </row>
    <row r="1549">
      <c r="A1549" s="60"/>
      <c r="B1549" s="289" t="s">
        <v>10727</v>
      </c>
      <c r="C1549" s="294">
        <v>0.7879</v>
      </c>
      <c r="D1549" s="294">
        <v>0.8778</v>
      </c>
      <c r="E1549" s="294">
        <v>0.8304</v>
      </c>
      <c r="F1549" s="294">
        <v>0.8376</v>
      </c>
      <c r="G1549" s="294">
        <v>0.8875</v>
      </c>
      <c r="H1549" s="294">
        <v>0.8618</v>
      </c>
      <c r="I1549" s="294">
        <v>0.8968</v>
      </c>
      <c r="J1549" s="294">
        <v>0.9084</v>
      </c>
      <c r="K1549" s="294">
        <v>0.9026</v>
      </c>
      <c r="L1549" s="60"/>
      <c r="M1549" s="60"/>
      <c r="N1549" s="60"/>
      <c r="O1549" s="60"/>
      <c r="P1549" s="60"/>
      <c r="Q1549" s="60"/>
      <c r="R1549" s="60"/>
      <c r="S1549" s="60"/>
      <c r="T1549" s="60"/>
      <c r="U1549" s="60"/>
      <c r="V1549" s="60"/>
      <c r="W1549" s="60"/>
      <c r="X1549" s="60"/>
      <c r="Y1549" s="60"/>
      <c r="Z1549" s="60"/>
      <c r="AA1549" s="60"/>
      <c r="AB1549" s="60"/>
      <c r="AC1549" s="60"/>
      <c r="AD1549" s="60"/>
      <c r="AE1549" s="60"/>
    </row>
    <row r="1550">
      <c r="A1550" s="60"/>
      <c r="B1550" s="289" t="s">
        <v>10828</v>
      </c>
      <c r="C1550" s="294">
        <v>0.7946</v>
      </c>
      <c r="D1550" s="294">
        <v>0.6224</v>
      </c>
      <c r="E1550" s="294">
        <v>0.698</v>
      </c>
      <c r="F1550" s="294">
        <v>0.6851</v>
      </c>
      <c r="G1550" s="294">
        <v>0.7378</v>
      </c>
      <c r="H1550" s="294">
        <v>0.7104</v>
      </c>
      <c r="I1550" s="294">
        <v>0.8267</v>
      </c>
      <c r="J1550" s="294">
        <v>0.6503</v>
      </c>
      <c r="K1550" s="294">
        <v>0.728</v>
      </c>
      <c r="L1550" s="60"/>
      <c r="M1550" s="60"/>
      <c r="N1550" s="60"/>
      <c r="O1550" s="60"/>
      <c r="P1550" s="60"/>
      <c r="Q1550" s="60"/>
      <c r="R1550" s="60"/>
      <c r="S1550" s="60"/>
      <c r="T1550" s="60"/>
      <c r="U1550" s="60"/>
      <c r="V1550" s="60"/>
      <c r="W1550" s="60"/>
      <c r="X1550" s="60"/>
      <c r="Y1550" s="60"/>
      <c r="Z1550" s="60"/>
      <c r="AA1550" s="60"/>
      <c r="AB1550" s="60"/>
      <c r="AC1550" s="60"/>
      <c r="AD1550" s="60"/>
      <c r="AE1550" s="60"/>
    </row>
    <row r="1551">
      <c r="A1551" s="60"/>
      <c r="B1551" s="289" t="s">
        <v>10740</v>
      </c>
      <c r="C1551" s="294">
        <v>0.7767</v>
      </c>
      <c r="D1551" s="294">
        <v>0.6822</v>
      </c>
      <c r="E1551" s="294">
        <v>0.719</v>
      </c>
      <c r="F1551" s="294">
        <v>0.7221</v>
      </c>
      <c r="G1551" s="294">
        <v>0.7423</v>
      </c>
      <c r="H1551" s="294">
        <v>0.7285</v>
      </c>
      <c r="I1551" s="294">
        <v>0.7829</v>
      </c>
      <c r="J1551" s="294">
        <v>0.6867</v>
      </c>
      <c r="K1551" s="294">
        <v>0.7236</v>
      </c>
      <c r="L1551" s="60"/>
      <c r="M1551" s="60"/>
      <c r="N1551" s="60"/>
      <c r="O1551" s="60"/>
      <c r="P1551" s="60"/>
      <c r="Q1551" s="60"/>
      <c r="R1551" s="60"/>
      <c r="S1551" s="60"/>
      <c r="T1551" s="60"/>
      <c r="U1551" s="60"/>
      <c r="V1551" s="60"/>
      <c r="W1551" s="60"/>
      <c r="X1551" s="60"/>
      <c r="Y1551" s="60"/>
      <c r="Z1551" s="60"/>
      <c r="AA1551" s="60"/>
      <c r="AB1551" s="60"/>
      <c r="AC1551" s="60"/>
      <c r="AD1551" s="60"/>
      <c r="AE1551" s="60"/>
    </row>
    <row r="1552">
      <c r="A1552" s="60"/>
      <c r="B1552" s="60"/>
      <c r="C1552" s="60"/>
      <c r="D1552" s="60"/>
      <c r="E1552" s="60"/>
      <c r="F1552" s="60"/>
      <c r="G1552" s="60"/>
      <c r="H1552" s="60"/>
      <c r="I1552" s="60"/>
      <c r="J1552" s="60"/>
      <c r="K1552" s="60"/>
      <c r="L1552" s="60"/>
      <c r="M1552" s="60"/>
      <c r="N1552" s="60"/>
      <c r="O1552" s="60"/>
      <c r="P1552" s="60"/>
      <c r="Q1552" s="60"/>
      <c r="R1552" s="60"/>
      <c r="S1552" s="60"/>
      <c r="T1552" s="60"/>
      <c r="U1552" s="60"/>
      <c r="V1552" s="60"/>
      <c r="W1552" s="60"/>
      <c r="X1552" s="60"/>
      <c r="Y1552" s="60"/>
      <c r="Z1552" s="60"/>
      <c r="AA1552" s="60"/>
      <c r="AB1552" s="60"/>
      <c r="AC1552" s="60"/>
      <c r="AD1552" s="60"/>
      <c r="AE1552" s="60"/>
    </row>
    <row r="1553">
      <c r="A1553" s="60"/>
      <c r="B1553" s="60"/>
      <c r="C1553" s="60"/>
      <c r="D1553" s="60"/>
      <c r="E1553" s="60"/>
      <c r="F1553" s="60"/>
      <c r="G1553" s="60"/>
      <c r="H1553" s="60"/>
      <c r="I1553" s="60"/>
      <c r="J1553" s="60"/>
      <c r="K1553" s="60"/>
      <c r="L1553" s="60"/>
      <c r="M1553" s="60"/>
      <c r="N1553" s="60"/>
      <c r="O1553" s="60"/>
      <c r="P1553" s="60"/>
      <c r="Q1553" s="60"/>
      <c r="R1553" s="60"/>
      <c r="S1553" s="60"/>
      <c r="T1553" s="60"/>
      <c r="U1553" s="60"/>
      <c r="V1553" s="60"/>
      <c r="W1553" s="60"/>
      <c r="X1553" s="60"/>
      <c r="Y1553" s="60"/>
      <c r="Z1553" s="60"/>
      <c r="AA1553" s="60"/>
      <c r="AB1553" s="60"/>
      <c r="AC1553" s="60"/>
      <c r="AD1553" s="60"/>
      <c r="AE1553" s="60"/>
    </row>
    <row r="1554">
      <c r="A1554" s="60"/>
      <c r="B1554" s="60"/>
      <c r="C1554" s="60"/>
      <c r="D1554" s="60"/>
      <c r="E1554" s="60"/>
      <c r="F1554" s="60"/>
      <c r="G1554" s="60"/>
      <c r="H1554" s="60"/>
      <c r="I1554" s="60"/>
      <c r="J1554" s="60"/>
      <c r="K1554" s="60"/>
      <c r="L1554" s="60"/>
      <c r="M1554" s="60"/>
      <c r="N1554" s="60"/>
      <c r="O1554" s="60"/>
      <c r="P1554" s="60"/>
      <c r="Q1554" s="60"/>
      <c r="R1554" s="60"/>
      <c r="S1554" s="60"/>
      <c r="T1554" s="60"/>
      <c r="U1554" s="60"/>
      <c r="V1554" s="60"/>
      <c r="W1554" s="60"/>
      <c r="X1554" s="60"/>
      <c r="Y1554" s="60"/>
      <c r="Z1554" s="60"/>
      <c r="AA1554" s="60"/>
      <c r="AB1554" s="60"/>
      <c r="AC1554" s="60"/>
      <c r="AD1554" s="60"/>
      <c r="AE1554" s="60"/>
    </row>
    <row r="1555">
      <c r="A1555" s="60"/>
      <c r="B1555" s="289" t="s">
        <v>13147</v>
      </c>
      <c r="C1555" s="289" t="s">
        <v>13148</v>
      </c>
      <c r="D1555" s="60"/>
      <c r="E1555" s="60"/>
      <c r="F1555" s="60"/>
      <c r="G1555" s="60"/>
      <c r="H1555" s="60"/>
      <c r="I1555" s="60"/>
      <c r="J1555" s="60"/>
      <c r="K1555" s="60"/>
      <c r="L1555" s="60"/>
      <c r="M1555" s="60"/>
      <c r="N1555" s="60"/>
      <c r="O1555" s="60"/>
      <c r="P1555" s="60"/>
      <c r="Q1555" s="60"/>
      <c r="R1555" s="60"/>
      <c r="S1555" s="60"/>
      <c r="T1555" s="60"/>
      <c r="U1555" s="60"/>
      <c r="V1555" s="60"/>
      <c r="W1555" s="60"/>
      <c r="X1555" s="60"/>
      <c r="Y1555" s="60"/>
      <c r="Z1555" s="60"/>
      <c r="AA1555" s="60"/>
      <c r="AB1555" s="60"/>
      <c r="AC1555" s="60"/>
      <c r="AD1555" s="60"/>
      <c r="AE1555" s="60"/>
    </row>
    <row r="1556">
      <c r="A1556" s="60"/>
      <c r="B1556" s="289" t="s">
        <v>13149</v>
      </c>
      <c r="C1556" s="60"/>
      <c r="D1556" s="60"/>
      <c r="E1556" s="60"/>
      <c r="F1556" s="60"/>
      <c r="G1556" s="60"/>
      <c r="H1556" s="60"/>
      <c r="I1556" s="60"/>
      <c r="J1556" s="60"/>
      <c r="K1556" s="60"/>
      <c r="L1556" s="60"/>
      <c r="M1556" s="60"/>
      <c r="N1556" s="60"/>
      <c r="O1556" s="60"/>
      <c r="P1556" s="60"/>
      <c r="Q1556" s="60"/>
      <c r="R1556" s="60"/>
      <c r="S1556" s="60"/>
      <c r="T1556" s="60"/>
      <c r="U1556" s="60"/>
      <c r="V1556" s="60"/>
      <c r="W1556" s="60"/>
      <c r="X1556" s="60"/>
      <c r="Y1556" s="60"/>
      <c r="Z1556" s="60"/>
      <c r="AA1556" s="60"/>
      <c r="AB1556" s="60"/>
      <c r="AC1556" s="60"/>
      <c r="AD1556" s="60"/>
      <c r="AE1556" s="60"/>
    </row>
    <row r="1557">
      <c r="A1557" s="60"/>
      <c r="B1557" s="307" t="s">
        <v>10676</v>
      </c>
      <c r="C1557" s="60" t="s">
        <v>13150</v>
      </c>
      <c r="D1557" s="289" t="s">
        <v>12421</v>
      </c>
      <c r="E1557" s="289" t="s">
        <v>12422</v>
      </c>
      <c r="F1557" s="289" t="s">
        <v>11600</v>
      </c>
      <c r="G1557" s="289" t="s">
        <v>10333</v>
      </c>
      <c r="H1557" s="289" t="s">
        <v>12502</v>
      </c>
      <c r="I1557" s="289" t="s">
        <v>13151</v>
      </c>
      <c r="J1557" s="289" t="s">
        <v>13152</v>
      </c>
      <c r="K1557" s="60"/>
      <c r="L1557" s="60"/>
      <c r="M1557" s="60"/>
      <c r="N1557" s="60"/>
      <c r="O1557" s="60"/>
      <c r="P1557" s="60"/>
      <c r="Q1557" s="60"/>
      <c r="R1557" s="60"/>
      <c r="S1557" s="60"/>
      <c r="T1557" s="60"/>
      <c r="U1557" s="60"/>
      <c r="V1557" s="60"/>
      <c r="W1557" s="60"/>
      <c r="X1557" s="60"/>
      <c r="Y1557" s="60"/>
      <c r="Z1557" s="60"/>
      <c r="AA1557" s="60"/>
      <c r="AB1557" s="60"/>
      <c r="AC1557" s="60"/>
      <c r="AD1557" s="60"/>
      <c r="AE1557" s="60"/>
    </row>
    <row r="1558">
      <c r="A1558" s="60"/>
      <c r="B1558" s="289" t="s">
        <v>11407</v>
      </c>
      <c r="C1558" s="289" t="s">
        <v>13153</v>
      </c>
      <c r="D1558" s="294">
        <v>0.806</v>
      </c>
      <c r="E1558" s="294">
        <v>0.657</v>
      </c>
      <c r="F1558" s="294">
        <v>0.5354</v>
      </c>
      <c r="G1558" s="294">
        <v>0.4793</v>
      </c>
      <c r="H1558" s="294">
        <v>0.481</v>
      </c>
      <c r="I1558" s="294">
        <v>0.7426</v>
      </c>
      <c r="J1558" s="294">
        <v>0.2546</v>
      </c>
      <c r="K1558" s="60"/>
      <c r="L1558" s="60"/>
      <c r="M1558" s="60"/>
      <c r="N1558" s="60"/>
      <c r="O1558" s="60"/>
      <c r="P1558" s="60"/>
      <c r="Q1558" s="60"/>
      <c r="R1558" s="60"/>
      <c r="S1558" s="60"/>
      <c r="T1558" s="60"/>
      <c r="U1558" s="60"/>
      <c r="V1558" s="60"/>
      <c r="W1558" s="60"/>
      <c r="X1558" s="60"/>
      <c r="Y1558" s="60"/>
      <c r="Z1558" s="60"/>
      <c r="AA1558" s="60"/>
      <c r="AB1558" s="60"/>
      <c r="AC1558" s="60"/>
      <c r="AD1558" s="60"/>
      <c r="AE1558" s="60"/>
    </row>
    <row r="1559">
      <c r="A1559" s="60"/>
      <c r="B1559" s="289" t="s">
        <v>10686</v>
      </c>
      <c r="C1559" s="289" t="s">
        <v>13154</v>
      </c>
      <c r="D1559" s="294">
        <v>0.909</v>
      </c>
      <c r="E1559" s="294">
        <v>0.818</v>
      </c>
      <c r="F1559" s="294">
        <v>0.8396</v>
      </c>
      <c r="G1559" s="294">
        <v>0.829</v>
      </c>
      <c r="H1559" s="294">
        <v>0.8491</v>
      </c>
      <c r="I1559" s="294">
        <v>0.8564</v>
      </c>
      <c r="J1559" s="294">
        <v>0.6001</v>
      </c>
      <c r="K1559" s="60"/>
      <c r="L1559" s="60"/>
      <c r="M1559" s="60"/>
      <c r="N1559" s="60"/>
      <c r="O1559" s="60"/>
      <c r="P1559" s="60"/>
      <c r="Q1559" s="60"/>
      <c r="R1559" s="60"/>
      <c r="S1559" s="60"/>
      <c r="T1559" s="60"/>
      <c r="U1559" s="60"/>
      <c r="V1559" s="60"/>
      <c r="W1559" s="60"/>
      <c r="X1559" s="60"/>
      <c r="Y1559" s="60"/>
      <c r="Z1559" s="60"/>
      <c r="AA1559" s="60"/>
      <c r="AB1559" s="60"/>
      <c r="AC1559" s="60"/>
      <c r="AD1559" s="60"/>
      <c r="AE1559" s="60"/>
    </row>
    <row r="1560">
      <c r="A1560" s="60"/>
      <c r="B1560" s="289" t="s">
        <v>10692</v>
      </c>
      <c r="C1560" s="289" t="s">
        <v>13155</v>
      </c>
      <c r="D1560" s="294">
        <v>0.936</v>
      </c>
      <c r="E1560" s="294">
        <v>0.794</v>
      </c>
      <c r="F1560" s="294">
        <v>0.782</v>
      </c>
      <c r="G1560" s="294">
        <v>0.8017</v>
      </c>
      <c r="H1560" s="294">
        <v>0.9282</v>
      </c>
      <c r="I1560" s="294">
        <v>0.8916</v>
      </c>
      <c r="J1560" s="294">
        <v>0.3019</v>
      </c>
      <c r="K1560" s="60"/>
      <c r="L1560" s="60"/>
      <c r="M1560" s="60"/>
      <c r="N1560" s="60"/>
      <c r="O1560" s="60"/>
      <c r="P1560" s="60"/>
      <c r="Q1560" s="60"/>
      <c r="R1560" s="60"/>
      <c r="S1560" s="60"/>
      <c r="T1560" s="60"/>
      <c r="U1560" s="60"/>
      <c r="V1560" s="60"/>
      <c r="W1560" s="60"/>
      <c r="X1560" s="60"/>
      <c r="Y1560" s="60"/>
      <c r="Z1560" s="60"/>
      <c r="AA1560" s="60"/>
      <c r="AB1560" s="60"/>
      <c r="AC1560" s="60"/>
      <c r="AD1560" s="60"/>
      <c r="AE1560" s="60"/>
    </row>
    <row r="1561">
      <c r="A1561" s="60"/>
      <c r="B1561" s="289" t="s">
        <v>10699</v>
      </c>
      <c r="C1561" s="289" t="s">
        <v>13156</v>
      </c>
      <c r="D1561" s="294">
        <v>0.823</v>
      </c>
      <c r="E1561" s="294">
        <v>0.664</v>
      </c>
      <c r="F1561" s="294">
        <v>0.7761</v>
      </c>
      <c r="G1561" s="294">
        <v>0.66</v>
      </c>
      <c r="H1561" s="294">
        <v>0.7067</v>
      </c>
      <c r="I1561" s="294">
        <v>0.871</v>
      </c>
      <c r="J1561" s="294">
        <v>0.2578</v>
      </c>
      <c r="K1561" s="60"/>
      <c r="L1561" s="60"/>
      <c r="M1561" s="60"/>
      <c r="N1561" s="60"/>
      <c r="O1561" s="60"/>
      <c r="P1561" s="60"/>
      <c r="Q1561" s="60"/>
      <c r="R1561" s="60"/>
      <c r="S1561" s="60"/>
      <c r="T1561" s="60"/>
      <c r="U1561" s="60"/>
      <c r="V1561" s="60"/>
      <c r="W1561" s="60"/>
      <c r="X1561" s="60"/>
      <c r="Y1561" s="60"/>
      <c r="Z1561" s="60"/>
      <c r="AA1561" s="60"/>
      <c r="AB1561" s="60"/>
      <c r="AC1561" s="60"/>
      <c r="AD1561" s="60"/>
      <c r="AE1561" s="60"/>
    </row>
    <row r="1562">
      <c r="A1562" s="60"/>
      <c r="B1562" s="289" t="s">
        <v>10705</v>
      </c>
      <c r="C1562" s="289" t="s">
        <v>13157</v>
      </c>
      <c r="D1562" s="294">
        <v>0.927</v>
      </c>
      <c r="E1562" s="294">
        <v>0.756</v>
      </c>
      <c r="F1562" s="294">
        <v>0.8753</v>
      </c>
      <c r="G1562" s="294">
        <v>0.854</v>
      </c>
      <c r="H1562" s="294">
        <v>0.906</v>
      </c>
      <c r="I1562" s="294">
        <v>0.9126</v>
      </c>
      <c r="J1562" s="294">
        <v>0.6046</v>
      </c>
      <c r="K1562" s="60"/>
      <c r="L1562" s="60"/>
      <c r="M1562" s="60"/>
      <c r="N1562" s="60"/>
      <c r="O1562" s="60"/>
      <c r="P1562" s="60"/>
      <c r="Q1562" s="60"/>
      <c r="R1562" s="60"/>
      <c r="S1562" s="60"/>
      <c r="T1562" s="60"/>
      <c r="U1562" s="60"/>
      <c r="V1562" s="60"/>
      <c r="W1562" s="60"/>
      <c r="X1562" s="60"/>
      <c r="Y1562" s="60"/>
      <c r="Z1562" s="60"/>
      <c r="AA1562" s="60"/>
      <c r="AB1562" s="60"/>
      <c r="AC1562" s="60"/>
      <c r="AD1562" s="60"/>
      <c r="AE1562" s="60"/>
    </row>
    <row r="1563">
      <c r="A1563" s="60"/>
      <c r="B1563" s="289" t="s">
        <v>10711</v>
      </c>
      <c r="C1563" s="289" t="s">
        <v>13158</v>
      </c>
      <c r="D1563" s="294">
        <v>0.864</v>
      </c>
      <c r="E1563" s="294">
        <v>0.699</v>
      </c>
      <c r="F1563" s="294">
        <v>0.6352</v>
      </c>
      <c r="G1563" s="294">
        <v>0.5709</v>
      </c>
      <c r="H1563" s="294">
        <v>0.76</v>
      </c>
      <c r="I1563" s="294">
        <v>0.7512</v>
      </c>
      <c r="J1563" s="294">
        <v>0.4442</v>
      </c>
      <c r="K1563" s="60"/>
      <c r="L1563" s="60"/>
      <c r="M1563" s="60"/>
      <c r="N1563" s="60"/>
      <c r="O1563" s="60"/>
      <c r="P1563" s="60"/>
      <c r="Q1563" s="60"/>
      <c r="R1563" s="60"/>
      <c r="S1563" s="60"/>
      <c r="T1563" s="60"/>
      <c r="U1563" s="60"/>
      <c r="V1563" s="60"/>
      <c r="W1563" s="60"/>
      <c r="X1563" s="60"/>
      <c r="Y1563" s="60"/>
      <c r="Z1563" s="60"/>
      <c r="AA1563" s="60"/>
      <c r="AB1563" s="60"/>
      <c r="AC1563" s="60"/>
      <c r="AD1563" s="60"/>
      <c r="AE1563" s="60"/>
    </row>
    <row r="1564">
      <c r="A1564" s="60"/>
      <c r="B1564" s="289" t="s">
        <v>10716</v>
      </c>
      <c r="C1564" s="289" t="s">
        <v>13159</v>
      </c>
      <c r="D1564" s="294">
        <v>0.831</v>
      </c>
      <c r="E1564" s="294">
        <v>0.678</v>
      </c>
      <c r="F1564" s="294">
        <v>0.8374</v>
      </c>
      <c r="G1564" s="294">
        <v>0.7192</v>
      </c>
      <c r="H1564" s="294">
        <v>0.6687</v>
      </c>
      <c r="I1564" s="294">
        <v>0.875</v>
      </c>
      <c r="J1564" s="294">
        <v>0.3169</v>
      </c>
      <c r="K1564" s="60"/>
      <c r="L1564" s="60"/>
      <c r="M1564" s="60"/>
      <c r="N1564" s="60"/>
      <c r="O1564" s="60"/>
      <c r="P1564" s="60"/>
      <c r="Q1564" s="60"/>
      <c r="R1564" s="60"/>
      <c r="S1564" s="60"/>
      <c r="T1564" s="60"/>
      <c r="U1564" s="60"/>
      <c r="V1564" s="60"/>
      <c r="W1564" s="60"/>
      <c r="X1564" s="60"/>
      <c r="Y1564" s="60"/>
      <c r="Z1564" s="60"/>
      <c r="AA1564" s="60"/>
      <c r="AB1564" s="60"/>
      <c r="AC1564" s="60"/>
      <c r="AD1564" s="60"/>
      <c r="AE1564" s="60"/>
    </row>
    <row r="1565">
      <c r="A1565" s="60"/>
      <c r="B1565" s="289" t="s">
        <v>10721</v>
      </c>
      <c r="C1565" s="289" t="s">
        <v>13160</v>
      </c>
      <c r="D1565" s="294">
        <v>0.905</v>
      </c>
      <c r="E1565" s="294">
        <v>0.701</v>
      </c>
      <c r="F1565" s="294">
        <v>0.9038</v>
      </c>
      <c r="G1565" s="294">
        <v>0.784</v>
      </c>
      <c r="H1565" s="294">
        <v>0.8057</v>
      </c>
      <c r="I1565" s="294">
        <v>0.9276</v>
      </c>
      <c r="J1565" s="294">
        <v>0.3784</v>
      </c>
      <c r="K1565" s="60"/>
      <c r="L1565" s="60"/>
      <c r="M1565" s="60"/>
      <c r="N1565" s="60"/>
      <c r="O1565" s="60"/>
      <c r="P1565" s="60"/>
      <c r="Q1565" s="60"/>
      <c r="R1565" s="60"/>
      <c r="S1565" s="60"/>
      <c r="T1565" s="60"/>
      <c r="U1565" s="60"/>
      <c r="V1565" s="60"/>
      <c r="W1565" s="60"/>
      <c r="X1565" s="60"/>
      <c r="Y1565" s="60"/>
      <c r="Z1565" s="60"/>
      <c r="AA1565" s="60"/>
      <c r="AB1565" s="60"/>
      <c r="AC1565" s="60"/>
      <c r="AD1565" s="60"/>
      <c r="AE1565" s="60"/>
    </row>
    <row r="1566">
      <c r="A1566" s="60"/>
      <c r="B1566" s="289" t="s">
        <v>10727</v>
      </c>
      <c r="C1566" s="289" t="s">
        <v>13161</v>
      </c>
      <c r="D1566" s="294">
        <v>0.938</v>
      </c>
      <c r="E1566" s="294">
        <v>0.758</v>
      </c>
      <c r="F1566" s="294">
        <v>0.7879</v>
      </c>
      <c r="G1566" s="294">
        <v>0.8376</v>
      </c>
      <c r="H1566" s="294">
        <v>0.8968</v>
      </c>
      <c r="I1566" s="294">
        <v>0.8835</v>
      </c>
      <c r="J1566" s="294">
        <v>0.5652</v>
      </c>
      <c r="K1566" s="60"/>
      <c r="L1566" s="60"/>
      <c r="M1566" s="60"/>
      <c r="N1566" s="60"/>
      <c r="O1566" s="60"/>
      <c r="P1566" s="60"/>
      <c r="Q1566" s="60"/>
      <c r="R1566" s="60"/>
      <c r="S1566" s="60"/>
      <c r="T1566" s="60"/>
      <c r="U1566" s="60"/>
      <c r="V1566" s="60"/>
      <c r="W1566" s="60"/>
      <c r="X1566" s="60"/>
      <c r="Y1566" s="60"/>
      <c r="Z1566" s="60"/>
      <c r="AA1566" s="60"/>
      <c r="AB1566" s="60"/>
      <c r="AC1566" s="60"/>
      <c r="AD1566" s="60"/>
      <c r="AE1566" s="60"/>
    </row>
    <row r="1567">
      <c r="A1567" s="60"/>
      <c r="B1567" s="289" t="s">
        <v>10828</v>
      </c>
      <c r="C1567" s="289" t="s">
        <v>13162</v>
      </c>
      <c r="D1567" s="294">
        <v>0.851</v>
      </c>
      <c r="E1567" s="294">
        <v>0.671</v>
      </c>
      <c r="F1567" s="294">
        <v>0.7946</v>
      </c>
      <c r="G1567" s="294">
        <v>0.6851</v>
      </c>
      <c r="H1567" s="294">
        <v>0.8267</v>
      </c>
      <c r="I1567" s="294">
        <v>0.861</v>
      </c>
      <c r="J1567" s="294">
        <v>0.2814</v>
      </c>
      <c r="K1567" s="60"/>
      <c r="L1567" s="60"/>
      <c r="M1567" s="60"/>
      <c r="N1567" s="60"/>
      <c r="O1567" s="60"/>
      <c r="P1567" s="60"/>
      <c r="Q1567" s="60"/>
      <c r="R1567" s="60"/>
      <c r="S1567" s="60"/>
      <c r="T1567" s="60"/>
      <c r="U1567" s="60"/>
      <c r="V1567" s="60"/>
      <c r="W1567" s="60"/>
      <c r="X1567" s="60"/>
      <c r="Y1567" s="60"/>
      <c r="Z1567" s="60"/>
      <c r="AA1567" s="60"/>
      <c r="AB1567" s="60"/>
      <c r="AC1567" s="60"/>
      <c r="AD1567" s="60"/>
      <c r="AE1567" s="60"/>
    </row>
    <row r="1568">
      <c r="A1568" s="60"/>
      <c r="B1568" s="289" t="s">
        <v>10740</v>
      </c>
      <c r="C1568" s="289" t="s">
        <v>13163</v>
      </c>
      <c r="D1568" s="294">
        <v>0.879</v>
      </c>
      <c r="E1568" s="294">
        <v>0.719</v>
      </c>
      <c r="F1568" s="294">
        <v>0.7767</v>
      </c>
      <c r="G1568" s="294">
        <v>0.7221</v>
      </c>
      <c r="H1568" s="294">
        <v>0.7829</v>
      </c>
      <c r="I1568" s="294">
        <v>0.8573</v>
      </c>
      <c r="J1568" s="294">
        <v>0.4005</v>
      </c>
      <c r="K1568" s="60"/>
      <c r="L1568" s="60"/>
      <c r="M1568" s="60"/>
      <c r="N1568" s="60"/>
      <c r="O1568" s="60"/>
      <c r="P1568" s="60"/>
      <c r="Q1568" s="60"/>
      <c r="R1568" s="60"/>
      <c r="S1568" s="60"/>
      <c r="T1568" s="60"/>
      <c r="U1568" s="60"/>
      <c r="V1568" s="60"/>
      <c r="W1568" s="60"/>
      <c r="X1568" s="60"/>
      <c r="Y1568" s="60"/>
      <c r="Z1568" s="60"/>
      <c r="AA1568" s="60"/>
      <c r="AB1568" s="60"/>
      <c r="AC1568" s="60"/>
      <c r="AD1568" s="60"/>
      <c r="AE1568" s="60"/>
    </row>
    <row r="1569">
      <c r="A1569" s="60"/>
      <c r="B1569" s="289" t="s">
        <v>13164</v>
      </c>
      <c r="C1569" s="60"/>
      <c r="D1569" s="294">
        <v>0.376</v>
      </c>
      <c r="E1569" s="294">
        <v>0.0137</v>
      </c>
      <c r="F1569" s="294">
        <v>0.0684</v>
      </c>
      <c r="G1569" s="294">
        <v>0.0137</v>
      </c>
      <c r="H1569" s="294">
        <v>0.0239</v>
      </c>
      <c r="I1569" s="289" t="s">
        <v>13165</v>
      </c>
      <c r="J1569" s="294">
        <v>0.0137</v>
      </c>
      <c r="K1569" s="60"/>
      <c r="L1569" s="60"/>
      <c r="M1569" s="60"/>
      <c r="N1569" s="60"/>
      <c r="O1569" s="60"/>
      <c r="P1569" s="60"/>
      <c r="Q1569" s="60"/>
      <c r="R1569" s="60"/>
      <c r="S1569" s="60"/>
      <c r="T1569" s="60"/>
      <c r="U1569" s="60"/>
      <c r="V1569" s="60"/>
      <c r="W1569" s="60"/>
      <c r="X1569" s="60"/>
      <c r="Y1569" s="60"/>
      <c r="Z1569" s="60"/>
      <c r="AA1569" s="60"/>
      <c r="AB1569" s="60"/>
      <c r="AC1569" s="60"/>
      <c r="AD1569" s="60"/>
      <c r="AE1569" s="60"/>
    </row>
    <row r="1570">
      <c r="A1570" s="60"/>
      <c r="B1570" s="289" t="s">
        <v>13166</v>
      </c>
      <c r="C1570" s="60"/>
      <c r="D1570" s="294">
        <v>-0.12</v>
      </c>
      <c r="E1570" s="294">
        <v>0.88</v>
      </c>
      <c r="F1570" s="294">
        <v>0.46</v>
      </c>
      <c r="G1570" s="294">
        <v>0.72</v>
      </c>
      <c r="H1570" s="294">
        <v>0.4</v>
      </c>
      <c r="I1570" s="294">
        <v>0.06</v>
      </c>
      <c r="J1570" s="294">
        <v>1.0</v>
      </c>
      <c r="K1570" s="60"/>
      <c r="L1570" s="60"/>
      <c r="M1570" s="60"/>
      <c r="N1570" s="60"/>
      <c r="O1570" s="60"/>
      <c r="P1570" s="60"/>
      <c r="Q1570" s="60"/>
      <c r="R1570" s="60"/>
      <c r="S1570" s="60"/>
      <c r="T1570" s="60"/>
      <c r="U1570" s="60"/>
      <c r="V1570" s="60"/>
      <c r="W1570" s="60"/>
      <c r="X1570" s="60"/>
      <c r="Y1570" s="60"/>
      <c r="Z1570" s="60"/>
      <c r="AA1570" s="60"/>
      <c r="AB1570" s="60"/>
      <c r="AC1570" s="60"/>
      <c r="AD1570" s="60"/>
      <c r="AE1570" s="60"/>
    </row>
    <row r="1571">
      <c r="A1571" s="60"/>
      <c r="B1571" s="289" t="s">
        <v>13167</v>
      </c>
      <c r="C1571" s="60"/>
      <c r="D1571" s="60"/>
      <c r="E1571" s="60"/>
      <c r="F1571" s="60"/>
      <c r="G1571" s="60"/>
      <c r="H1571" s="60"/>
      <c r="I1571" s="60"/>
      <c r="J1571" s="60"/>
      <c r="K1571" s="60"/>
      <c r="L1571" s="60"/>
      <c r="M1571" s="60"/>
      <c r="N1571" s="60"/>
      <c r="O1571" s="60"/>
      <c r="P1571" s="60"/>
      <c r="Q1571" s="60"/>
      <c r="R1571" s="60"/>
      <c r="S1571" s="60"/>
      <c r="T1571" s="60"/>
      <c r="U1571" s="60"/>
      <c r="V1571" s="60"/>
      <c r="W1571" s="60"/>
      <c r="X1571" s="60"/>
      <c r="Y1571" s="60"/>
      <c r="Z1571" s="60"/>
      <c r="AA1571" s="60"/>
      <c r="AB1571" s="60"/>
      <c r="AC1571" s="60"/>
      <c r="AD1571" s="60"/>
      <c r="AE1571" s="60"/>
    </row>
    <row r="1572">
      <c r="A1572" s="60"/>
      <c r="B1572" s="307" t="s">
        <v>10676</v>
      </c>
      <c r="C1572" s="60" t="s">
        <v>13150</v>
      </c>
      <c r="D1572" s="289" t="s">
        <v>12421</v>
      </c>
      <c r="E1572" s="289" t="s">
        <v>12422</v>
      </c>
      <c r="F1572" s="289" t="s">
        <v>11600</v>
      </c>
      <c r="G1572" s="289" t="s">
        <v>10333</v>
      </c>
      <c r="H1572" s="289" t="s">
        <v>12502</v>
      </c>
      <c r="I1572" s="289" t="s">
        <v>13168</v>
      </c>
      <c r="J1572" s="289" t="s">
        <v>13152</v>
      </c>
      <c r="K1572" s="60"/>
      <c r="L1572" s="60"/>
      <c r="M1572" s="60"/>
      <c r="N1572" s="60"/>
      <c r="O1572" s="60"/>
      <c r="P1572" s="60"/>
      <c r="Q1572" s="60"/>
      <c r="R1572" s="60"/>
      <c r="S1572" s="60"/>
      <c r="T1572" s="60"/>
      <c r="U1572" s="60"/>
      <c r="V1572" s="60"/>
      <c r="W1572" s="60"/>
      <c r="X1572" s="60"/>
      <c r="Y1572" s="60"/>
      <c r="Z1572" s="60"/>
      <c r="AA1572" s="60"/>
      <c r="AB1572" s="60"/>
      <c r="AC1572" s="60"/>
      <c r="AD1572" s="60"/>
      <c r="AE1572" s="60"/>
    </row>
    <row r="1573">
      <c r="A1573" s="60"/>
      <c r="B1573" s="289" t="s">
        <v>11407</v>
      </c>
      <c r="C1573" s="289" t="s">
        <v>13169</v>
      </c>
      <c r="D1573" s="294">
        <v>0.818</v>
      </c>
      <c r="E1573" s="294">
        <v>0.78</v>
      </c>
      <c r="F1573" s="294">
        <v>0.5191</v>
      </c>
      <c r="G1573" s="294">
        <v>0.6183</v>
      </c>
      <c r="H1573" s="294">
        <v>0.5802</v>
      </c>
      <c r="I1573" s="294">
        <v>0.5725</v>
      </c>
      <c r="J1573" s="294">
        <v>0.9542</v>
      </c>
      <c r="K1573" s="60"/>
      <c r="L1573" s="60"/>
      <c r="M1573" s="60"/>
      <c r="N1573" s="60"/>
      <c r="O1573" s="60"/>
      <c r="P1573" s="60"/>
      <c r="Q1573" s="60"/>
      <c r="R1573" s="60"/>
      <c r="S1573" s="60"/>
      <c r="T1573" s="60"/>
      <c r="U1573" s="60"/>
      <c r="V1573" s="60"/>
      <c r="W1573" s="60"/>
      <c r="X1573" s="60"/>
      <c r="Y1573" s="60"/>
      <c r="Z1573" s="60"/>
      <c r="AA1573" s="60"/>
      <c r="AB1573" s="60"/>
      <c r="AC1573" s="60"/>
      <c r="AD1573" s="60"/>
      <c r="AE1573" s="60"/>
    </row>
    <row r="1574">
      <c r="A1574" s="60"/>
      <c r="B1574" s="289" t="s">
        <v>10686</v>
      </c>
      <c r="C1574" s="289" t="s">
        <v>13170</v>
      </c>
      <c r="D1574" s="294">
        <v>0.946</v>
      </c>
      <c r="E1574" s="294">
        <v>0.925</v>
      </c>
      <c r="F1574" s="294">
        <v>0.9038</v>
      </c>
      <c r="G1574" s="294">
        <v>0.913</v>
      </c>
      <c r="H1574" s="294">
        <v>0.8882</v>
      </c>
      <c r="I1574" s="294">
        <v>0.92</v>
      </c>
      <c r="J1574" s="294">
        <v>0.9887</v>
      </c>
      <c r="K1574" s="60"/>
      <c r="L1574" s="60"/>
      <c r="M1574" s="60"/>
      <c r="N1574" s="60"/>
      <c r="O1574" s="60"/>
      <c r="P1574" s="60"/>
      <c r="Q1574" s="60"/>
      <c r="R1574" s="60"/>
      <c r="S1574" s="60"/>
      <c r="T1574" s="60"/>
      <c r="U1574" s="60"/>
      <c r="V1574" s="60"/>
      <c r="W1574" s="60"/>
      <c r="X1574" s="60"/>
      <c r="Y1574" s="60"/>
      <c r="Z1574" s="60"/>
      <c r="AA1574" s="60"/>
      <c r="AB1574" s="60"/>
      <c r="AC1574" s="60"/>
      <c r="AD1574" s="60"/>
      <c r="AE1574" s="60"/>
    </row>
    <row r="1575">
      <c r="A1575" s="60"/>
      <c r="B1575" s="289" t="s">
        <v>10692</v>
      </c>
      <c r="C1575" s="289" t="s">
        <v>13171</v>
      </c>
      <c r="D1575" s="294">
        <v>0.942</v>
      </c>
      <c r="E1575" s="294">
        <v>0.956</v>
      </c>
      <c r="F1575" s="294">
        <v>0.8088</v>
      </c>
      <c r="G1575" s="294">
        <v>0.9118</v>
      </c>
      <c r="H1575" s="294">
        <v>0.8873</v>
      </c>
      <c r="I1575" s="294">
        <v>0.8873</v>
      </c>
      <c r="J1575" s="294">
        <v>0.9412</v>
      </c>
      <c r="K1575" s="60"/>
      <c r="L1575" s="60"/>
      <c r="M1575" s="60"/>
      <c r="N1575" s="60"/>
      <c r="O1575" s="60"/>
      <c r="P1575" s="60"/>
      <c r="Q1575" s="60"/>
      <c r="R1575" s="60"/>
      <c r="S1575" s="60"/>
      <c r="T1575" s="60"/>
      <c r="U1575" s="60"/>
      <c r="V1575" s="60"/>
      <c r="W1575" s="60"/>
      <c r="X1575" s="60"/>
      <c r="Y1575" s="60"/>
      <c r="Z1575" s="60"/>
      <c r="AA1575" s="60"/>
      <c r="AB1575" s="60"/>
      <c r="AC1575" s="60"/>
      <c r="AD1575" s="60"/>
      <c r="AE1575" s="60"/>
    </row>
    <row r="1576">
      <c r="A1576" s="60"/>
      <c r="B1576" s="289" t="s">
        <v>10699</v>
      </c>
      <c r="C1576" s="289" t="s">
        <v>13172</v>
      </c>
      <c r="D1576" s="294">
        <v>0.786</v>
      </c>
      <c r="E1576" s="294">
        <v>0.785</v>
      </c>
      <c r="F1576" s="294">
        <v>0.5</v>
      </c>
      <c r="G1576" s="294">
        <v>0.6346</v>
      </c>
      <c r="H1576" s="294">
        <v>0.5096</v>
      </c>
      <c r="I1576" s="294">
        <v>0.5192</v>
      </c>
      <c r="J1576" s="294">
        <v>0.875</v>
      </c>
      <c r="K1576" s="60"/>
      <c r="L1576" s="60"/>
      <c r="M1576" s="60"/>
      <c r="N1576" s="60"/>
      <c r="O1576" s="60"/>
      <c r="P1576" s="60"/>
      <c r="Q1576" s="60"/>
      <c r="R1576" s="60"/>
      <c r="S1576" s="60"/>
      <c r="T1576" s="60"/>
      <c r="U1576" s="60"/>
      <c r="V1576" s="60"/>
      <c r="W1576" s="60"/>
      <c r="X1576" s="60"/>
      <c r="Y1576" s="60"/>
      <c r="Z1576" s="60"/>
      <c r="AA1576" s="60"/>
      <c r="AB1576" s="60"/>
      <c r="AC1576" s="60"/>
      <c r="AD1576" s="60"/>
      <c r="AE1576" s="60"/>
    </row>
    <row r="1577">
      <c r="A1577" s="60"/>
      <c r="B1577" s="289" t="s">
        <v>10705</v>
      </c>
      <c r="C1577" s="289" t="s">
        <v>13173</v>
      </c>
      <c r="D1577" s="294">
        <v>0.894</v>
      </c>
      <c r="E1577" s="294">
        <v>0.839</v>
      </c>
      <c r="F1577" s="294">
        <v>0.7881</v>
      </c>
      <c r="G1577" s="294">
        <v>0.8178</v>
      </c>
      <c r="H1577" s="294">
        <v>0.7966</v>
      </c>
      <c r="I1577" s="294">
        <v>0.7966</v>
      </c>
      <c r="J1577" s="294">
        <v>0.9428</v>
      </c>
      <c r="K1577" s="60"/>
      <c r="L1577" s="60"/>
      <c r="M1577" s="60"/>
      <c r="N1577" s="60"/>
      <c r="O1577" s="60"/>
      <c r="P1577" s="60"/>
      <c r="Q1577" s="60"/>
      <c r="R1577" s="60"/>
      <c r="S1577" s="60"/>
      <c r="T1577" s="60"/>
      <c r="U1577" s="60"/>
      <c r="V1577" s="60"/>
      <c r="W1577" s="60"/>
      <c r="X1577" s="60"/>
      <c r="Y1577" s="60"/>
      <c r="Z1577" s="60"/>
      <c r="AA1577" s="60"/>
      <c r="AB1577" s="60"/>
      <c r="AC1577" s="60"/>
      <c r="AD1577" s="60"/>
      <c r="AE1577" s="60"/>
    </row>
    <row r="1578">
      <c r="A1578" s="60"/>
      <c r="B1578" s="289" t="s">
        <v>10711</v>
      </c>
      <c r="C1578" s="289" t="s">
        <v>13174</v>
      </c>
      <c r="D1578" s="294">
        <v>0.72</v>
      </c>
      <c r="E1578" s="294">
        <v>0.713</v>
      </c>
      <c r="F1578" s="294">
        <v>0.6055</v>
      </c>
      <c r="G1578" s="294">
        <v>0.6133</v>
      </c>
      <c r="H1578" s="294">
        <v>0.3711</v>
      </c>
      <c r="I1578" s="294">
        <v>0.5898</v>
      </c>
      <c r="J1578" s="294">
        <v>0.9023</v>
      </c>
      <c r="K1578" s="60"/>
      <c r="L1578" s="60"/>
      <c r="M1578" s="60"/>
      <c r="N1578" s="60"/>
      <c r="O1578" s="60"/>
      <c r="P1578" s="60"/>
      <c r="Q1578" s="60"/>
      <c r="R1578" s="60"/>
      <c r="S1578" s="60"/>
      <c r="T1578" s="60"/>
      <c r="U1578" s="60"/>
      <c r="V1578" s="60"/>
      <c r="W1578" s="60"/>
      <c r="X1578" s="60"/>
      <c r="Y1578" s="60"/>
      <c r="Z1578" s="60"/>
      <c r="AA1578" s="60"/>
      <c r="AB1578" s="60"/>
      <c r="AC1578" s="60"/>
      <c r="AD1578" s="60"/>
      <c r="AE1578" s="60"/>
    </row>
    <row r="1579">
      <c r="A1579" s="60"/>
      <c r="B1579" s="289" t="s">
        <v>10716</v>
      </c>
      <c r="C1579" s="289" t="s">
        <v>13175</v>
      </c>
      <c r="D1579" s="294">
        <v>0.753</v>
      </c>
      <c r="E1579" s="294">
        <v>0.748</v>
      </c>
      <c r="F1579" s="294">
        <v>0.4928</v>
      </c>
      <c r="G1579" s="294">
        <v>0.5024</v>
      </c>
      <c r="H1579" s="294">
        <v>0.5215</v>
      </c>
      <c r="I1579" s="294">
        <v>0.4689</v>
      </c>
      <c r="J1579" s="294">
        <v>0.9856</v>
      </c>
      <c r="K1579" s="60"/>
      <c r="L1579" s="60"/>
      <c r="M1579" s="60"/>
      <c r="N1579" s="60"/>
      <c r="O1579" s="60"/>
      <c r="P1579" s="60"/>
      <c r="Q1579" s="60"/>
      <c r="R1579" s="60"/>
      <c r="S1579" s="60"/>
      <c r="T1579" s="60"/>
      <c r="U1579" s="60"/>
      <c r="V1579" s="60"/>
      <c r="W1579" s="60"/>
      <c r="X1579" s="60"/>
      <c r="Y1579" s="60"/>
      <c r="Z1579" s="60"/>
      <c r="AA1579" s="60"/>
      <c r="AB1579" s="60"/>
      <c r="AC1579" s="60"/>
      <c r="AD1579" s="60"/>
      <c r="AE1579" s="60"/>
    </row>
    <row r="1580">
      <c r="A1580" s="60"/>
      <c r="B1580" s="289" t="s">
        <v>10721</v>
      </c>
      <c r="C1580" s="289" t="s">
        <v>13176</v>
      </c>
      <c r="D1580" s="294">
        <v>0.899</v>
      </c>
      <c r="E1580" s="294">
        <v>0.871</v>
      </c>
      <c r="F1580" s="294">
        <v>0.7032</v>
      </c>
      <c r="G1580" s="294">
        <v>0.7861</v>
      </c>
      <c r="H1580" s="294">
        <v>0.754</v>
      </c>
      <c r="I1580" s="294">
        <v>0.754</v>
      </c>
      <c r="J1580" s="294">
        <v>0.9278</v>
      </c>
      <c r="K1580" s="60"/>
      <c r="L1580" s="60"/>
      <c r="M1580" s="60"/>
      <c r="N1580" s="60"/>
      <c r="O1580" s="60"/>
      <c r="P1580" s="60"/>
      <c r="Q1580" s="60"/>
      <c r="R1580" s="60"/>
      <c r="S1580" s="60"/>
      <c r="T1580" s="60"/>
      <c r="U1580" s="60"/>
      <c r="V1580" s="60"/>
      <c r="W1580" s="60"/>
      <c r="X1580" s="60"/>
      <c r="Y1580" s="60"/>
      <c r="Z1580" s="60"/>
      <c r="AA1580" s="60"/>
      <c r="AB1580" s="60"/>
      <c r="AC1580" s="60"/>
      <c r="AD1580" s="60"/>
      <c r="AE1580" s="60"/>
    </row>
    <row r="1581">
      <c r="A1581" s="60"/>
      <c r="B1581" s="289" t="s">
        <v>10727</v>
      </c>
      <c r="C1581" s="289" t="s">
        <v>13177</v>
      </c>
      <c r="D1581" s="294">
        <v>0.914</v>
      </c>
      <c r="E1581" s="294">
        <v>0.913</v>
      </c>
      <c r="F1581" s="294">
        <v>0.8778</v>
      </c>
      <c r="G1581" s="294">
        <v>0.8875</v>
      </c>
      <c r="H1581" s="294">
        <v>0.9084</v>
      </c>
      <c r="I1581" s="294">
        <v>0.9019</v>
      </c>
      <c r="J1581" s="294">
        <v>0.9759</v>
      </c>
      <c r="K1581" s="60"/>
      <c r="L1581" s="60"/>
      <c r="M1581" s="60"/>
      <c r="N1581" s="60"/>
      <c r="O1581" s="60"/>
      <c r="P1581" s="60"/>
      <c r="Q1581" s="60"/>
      <c r="R1581" s="60"/>
      <c r="S1581" s="60"/>
      <c r="T1581" s="60"/>
      <c r="U1581" s="60"/>
      <c r="V1581" s="60"/>
      <c r="W1581" s="60"/>
      <c r="X1581" s="60"/>
      <c r="Y1581" s="60"/>
      <c r="Z1581" s="60"/>
      <c r="AA1581" s="60"/>
      <c r="AB1581" s="60"/>
      <c r="AC1581" s="60"/>
      <c r="AD1581" s="60"/>
      <c r="AE1581" s="60"/>
    </row>
    <row r="1582">
      <c r="A1582" s="60"/>
      <c r="B1582" s="289" t="s">
        <v>10828</v>
      </c>
      <c r="C1582" s="289" t="s">
        <v>13178</v>
      </c>
      <c r="D1582" s="294">
        <v>0.82</v>
      </c>
      <c r="E1582" s="294">
        <v>0.851</v>
      </c>
      <c r="F1582" s="294">
        <v>0.6224</v>
      </c>
      <c r="G1582" s="294">
        <v>0.7378</v>
      </c>
      <c r="H1582" s="294">
        <v>0.6503</v>
      </c>
      <c r="I1582" s="294">
        <v>0.6713</v>
      </c>
      <c r="J1582" s="294">
        <v>0.972</v>
      </c>
      <c r="K1582" s="60"/>
      <c r="L1582" s="60"/>
      <c r="M1582" s="60"/>
      <c r="N1582" s="60"/>
      <c r="O1582" s="60"/>
      <c r="P1582" s="60"/>
      <c r="Q1582" s="60"/>
      <c r="R1582" s="60"/>
      <c r="S1582" s="60"/>
      <c r="T1582" s="60"/>
      <c r="U1582" s="60"/>
      <c r="V1582" s="60"/>
      <c r="W1582" s="60"/>
      <c r="X1582" s="60"/>
      <c r="Y1582" s="60"/>
      <c r="Z1582" s="60"/>
      <c r="AA1582" s="60"/>
      <c r="AB1582" s="60"/>
      <c r="AC1582" s="60"/>
      <c r="AD1582" s="60"/>
      <c r="AE1582" s="60"/>
    </row>
    <row r="1583">
      <c r="A1583" s="60"/>
      <c r="B1583" s="289" t="s">
        <v>10740</v>
      </c>
      <c r="C1583" s="289" t="s">
        <v>13179</v>
      </c>
      <c r="D1583" s="294">
        <v>0.849</v>
      </c>
      <c r="E1583" s="294">
        <v>0.838</v>
      </c>
      <c r="F1583" s="294">
        <v>0.6822</v>
      </c>
      <c r="G1583" s="294">
        <v>0.7426</v>
      </c>
      <c r="H1583" s="294">
        <v>0.6867</v>
      </c>
      <c r="I1583" s="294">
        <v>0.7082</v>
      </c>
      <c r="J1583" s="294">
        <v>0.9466</v>
      </c>
      <c r="K1583" s="60"/>
      <c r="L1583" s="60"/>
      <c r="M1583" s="60"/>
      <c r="N1583" s="60"/>
      <c r="O1583" s="60"/>
      <c r="P1583" s="60"/>
      <c r="Q1583" s="60"/>
      <c r="R1583" s="60"/>
      <c r="S1583" s="60"/>
      <c r="T1583" s="60"/>
      <c r="U1583" s="60"/>
      <c r="V1583" s="60"/>
      <c r="W1583" s="60"/>
      <c r="X1583" s="60"/>
      <c r="Y1583" s="60"/>
      <c r="Z1583" s="60"/>
      <c r="AA1583" s="60"/>
      <c r="AB1583" s="60"/>
      <c r="AC1583" s="60"/>
      <c r="AD1583" s="60"/>
      <c r="AE1583" s="60"/>
    </row>
    <row r="1584">
      <c r="A1584" s="60"/>
      <c r="B1584" s="289" t="s">
        <v>13180</v>
      </c>
      <c r="C1584" s="60"/>
      <c r="D1584" s="294">
        <v>0.1309</v>
      </c>
      <c r="E1584" s="294">
        <v>0.0273</v>
      </c>
      <c r="F1584" s="294">
        <v>0.0137</v>
      </c>
      <c r="G1584" s="294">
        <v>0.0137</v>
      </c>
      <c r="H1584" s="294">
        <v>0.0137</v>
      </c>
      <c r="I1584" s="294">
        <v>0.0137</v>
      </c>
      <c r="J1584" s="294">
        <v>0.0273</v>
      </c>
      <c r="K1584" s="60"/>
      <c r="L1584" s="60"/>
      <c r="M1584" s="60"/>
      <c r="N1584" s="60"/>
      <c r="O1584" s="60"/>
      <c r="P1584" s="60"/>
      <c r="Q1584" s="60"/>
      <c r="R1584" s="60"/>
      <c r="S1584" s="60"/>
      <c r="T1584" s="60"/>
      <c r="U1584" s="60"/>
      <c r="V1584" s="60"/>
      <c r="W1584" s="60"/>
      <c r="X1584" s="60"/>
      <c r="Y1584" s="60"/>
      <c r="Z1584" s="60"/>
      <c r="AA1584" s="60"/>
      <c r="AB1584" s="60"/>
      <c r="AC1584" s="60"/>
      <c r="AD1584" s="60"/>
      <c r="AE1584" s="60"/>
    </row>
    <row r="1585">
      <c r="A1585" s="60"/>
      <c r="B1585" s="289" t="s">
        <v>13166</v>
      </c>
      <c r="C1585" s="60"/>
      <c r="D1585" s="294">
        <v>0.16</v>
      </c>
      <c r="E1585" s="294">
        <v>0.18</v>
      </c>
      <c r="F1585" s="294">
        <v>0.64</v>
      </c>
      <c r="G1585" s="294">
        <v>0.5</v>
      </c>
      <c r="H1585" s="294">
        <v>0.6</v>
      </c>
      <c r="I1585" s="294">
        <v>0.56</v>
      </c>
      <c r="J1585" s="294">
        <v>-0.52</v>
      </c>
      <c r="K1585" s="60"/>
      <c r="L1585" s="60"/>
      <c r="M1585" s="60"/>
      <c r="N1585" s="60"/>
      <c r="O1585" s="60"/>
      <c r="P1585" s="60"/>
      <c r="Q1585" s="60"/>
      <c r="R1585" s="60"/>
      <c r="S1585" s="60"/>
      <c r="T1585" s="60"/>
      <c r="U1585" s="60"/>
      <c r="V1585" s="60"/>
      <c r="W1585" s="60"/>
      <c r="X1585" s="60"/>
      <c r="Y1585" s="60"/>
      <c r="Z1585" s="60"/>
      <c r="AA1585" s="60"/>
      <c r="AB1585" s="60"/>
      <c r="AC1585" s="60"/>
      <c r="AD1585" s="60"/>
      <c r="AE1585" s="60"/>
    </row>
    <row r="1586">
      <c r="A1586" s="60"/>
      <c r="B1586" s="307" t="s">
        <v>13181</v>
      </c>
      <c r="C1586" s="60"/>
      <c r="D1586" s="60"/>
      <c r="E1586" s="60"/>
      <c r="F1586" s="60"/>
      <c r="G1586" s="60"/>
      <c r="H1586" s="60"/>
      <c r="I1586" s="60"/>
      <c r="J1586" s="60"/>
      <c r="K1586" s="60"/>
      <c r="L1586" s="60"/>
      <c r="M1586" s="60"/>
      <c r="N1586" s="60"/>
      <c r="O1586" s="60"/>
      <c r="P1586" s="60"/>
      <c r="Q1586" s="60"/>
      <c r="R1586" s="60"/>
      <c r="S1586" s="60"/>
      <c r="T1586" s="60"/>
      <c r="U1586" s="60"/>
      <c r="V1586" s="60"/>
      <c r="W1586" s="60"/>
      <c r="X1586" s="60"/>
      <c r="Y1586" s="60"/>
      <c r="Z1586" s="60"/>
      <c r="AA1586" s="60"/>
      <c r="AB1586" s="60"/>
      <c r="AC1586" s="60"/>
      <c r="AD1586" s="60"/>
      <c r="AE1586" s="60"/>
    </row>
    <row r="1587">
      <c r="A1587" s="60"/>
      <c r="B1587" s="289" t="s">
        <v>10676</v>
      </c>
      <c r="C1587" s="289" t="s">
        <v>13150</v>
      </c>
      <c r="D1587" s="289" t="s">
        <v>12421</v>
      </c>
      <c r="E1587" s="289" t="s">
        <v>12422</v>
      </c>
      <c r="F1587" s="289" t="s">
        <v>11600</v>
      </c>
      <c r="G1587" s="289" t="s">
        <v>10333</v>
      </c>
      <c r="H1587" s="289" t="s">
        <v>12502</v>
      </c>
      <c r="I1587" s="289" t="s">
        <v>13168</v>
      </c>
      <c r="J1587" s="289" t="s">
        <v>13152</v>
      </c>
      <c r="K1587" s="60"/>
      <c r="L1587" s="60"/>
      <c r="M1587" s="60"/>
      <c r="N1587" s="60"/>
      <c r="O1587" s="60"/>
      <c r="P1587" s="60"/>
      <c r="Q1587" s="60"/>
      <c r="R1587" s="60"/>
      <c r="S1587" s="60"/>
      <c r="T1587" s="60"/>
      <c r="U1587" s="60"/>
      <c r="V1587" s="60"/>
      <c r="W1587" s="60"/>
      <c r="X1587" s="60"/>
      <c r="Y1587" s="60"/>
      <c r="Z1587" s="60"/>
      <c r="AA1587" s="60"/>
      <c r="AB1587" s="60"/>
      <c r="AC1587" s="60"/>
      <c r="AD1587" s="60"/>
      <c r="AE1587" s="60"/>
    </row>
    <row r="1588">
      <c r="A1588" s="60"/>
      <c r="B1588" s="289" t="s">
        <v>11407</v>
      </c>
      <c r="C1588" s="289" t="s">
        <v>13182</v>
      </c>
      <c r="D1588" s="294">
        <v>0.811</v>
      </c>
      <c r="E1588" s="294">
        <v>0.713</v>
      </c>
      <c r="F1588" s="294">
        <v>0.5271</v>
      </c>
      <c r="G1588" s="294">
        <v>0.54</v>
      </c>
      <c r="H1588" s="294">
        <v>0.526</v>
      </c>
      <c r="I1588" s="294">
        <v>0.6465</v>
      </c>
      <c r="J1588" s="294">
        <v>0.4019</v>
      </c>
      <c r="K1588" s="60"/>
      <c r="L1588" s="60"/>
      <c r="M1588" s="60"/>
      <c r="N1588" s="60"/>
      <c r="O1588" s="60"/>
      <c r="P1588" s="60"/>
      <c r="Q1588" s="60"/>
      <c r="R1588" s="60"/>
      <c r="S1588" s="60"/>
      <c r="T1588" s="60"/>
      <c r="U1588" s="60"/>
      <c r="V1588" s="60"/>
      <c r="W1588" s="60"/>
      <c r="X1588" s="60"/>
      <c r="Y1588" s="60"/>
      <c r="Z1588" s="60"/>
      <c r="AA1588" s="60"/>
      <c r="AB1588" s="60"/>
      <c r="AC1588" s="60"/>
      <c r="AD1588" s="60"/>
      <c r="AE1588" s="60"/>
    </row>
    <row r="1589">
      <c r="A1589" s="60"/>
      <c r="B1589" s="289" t="s">
        <v>10686</v>
      </c>
      <c r="C1589" s="289" t="s">
        <v>13183</v>
      </c>
      <c r="D1589" s="294">
        <v>0.926</v>
      </c>
      <c r="E1589" s="294">
        <v>0.855</v>
      </c>
      <c r="F1589" s="294">
        <v>0.8705</v>
      </c>
      <c r="G1589" s="294">
        <v>0.869</v>
      </c>
      <c r="H1589" s="294">
        <v>0.8682</v>
      </c>
      <c r="I1589" s="294">
        <v>0.8871</v>
      </c>
      <c r="J1589" s="294">
        <v>0.7469</v>
      </c>
      <c r="K1589" s="60"/>
      <c r="L1589" s="60"/>
      <c r="M1589" s="60"/>
      <c r="N1589" s="60"/>
      <c r="O1589" s="60"/>
      <c r="P1589" s="60"/>
      <c r="Q1589" s="60"/>
      <c r="R1589" s="60"/>
      <c r="S1589" s="60"/>
      <c r="T1589" s="60"/>
      <c r="U1589" s="60"/>
      <c r="V1589" s="60"/>
      <c r="W1589" s="60"/>
      <c r="X1589" s="60"/>
      <c r="Y1589" s="60"/>
      <c r="Z1589" s="60"/>
      <c r="AA1589" s="60"/>
      <c r="AB1589" s="60"/>
      <c r="AC1589" s="60"/>
      <c r="AD1589" s="60"/>
      <c r="AE1589" s="60"/>
    </row>
    <row r="1590">
      <c r="A1590" s="60"/>
      <c r="B1590" s="289" t="s">
        <v>10692</v>
      </c>
      <c r="C1590" s="289" t="s">
        <v>13184</v>
      </c>
      <c r="D1590" s="294">
        <v>0.939</v>
      </c>
      <c r="E1590" s="294">
        <v>0.848</v>
      </c>
      <c r="F1590" s="294">
        <v>0.7952</v>
      </c>
      <c r="G1590" s="294">
        <v>0.8532</v>
      </c>
      <c r="H1590" s="294">
        <v>0.9073</v>
      </c>
      <c r="I1590" s="294">
        <v>0.8994</v>
      </c>
      <c r="J1590" s="294">
        <v>0.4571</v>
      </c>
      <c r="K1590" s="60"/>
      <c r="L1590" s="60"/>
      <c r="M1590" s="60"/>
      <c r="N1590" s="60"/>
      <c r="O1590" s="60"/>
      <c r="P1590" s="60"/>
      <c r="Q1590" s="60"/>
      <c r="R1590" s="60"/>
      <c r="S1590" s="60"/>
      <c r="T1590" s="60"/>
      <c r="U1590" s="60"/>
      <c r="V1590" s="60"/>
      <c r="W1590" s="60"/>
      <c r="X1590" s="60"/>
      <c r="Y1590" s="60"/>
      <c r="Z1590" s="60"/>
      <c r="AA1590" s="60"/>
      <c r="AB1590" s="60"/>
      <c r="AC1590" s="60"/>
      <c r="AD1590" s="60"/>
      <c r="AE1590" s="60"/>
    </row>
    <row r="1591">
      <c r="A1591" s="60"/>
      <c r="B1591" s="289" t="s">
        <v>10699</v>
      </c>
      <c r="C1591" s="289" t="s">
        <v>13185</v>
      </c>
      <c r="D1591" s="294">
        <v>0.802</v>
      </c>
      <c r="E1591" s="294">
        <v>0.669</v>
      </c>
      <c r="F1591" s="294">
        <v>0.6082</v>
      </c>
      <c r="G1591" s="294">
        <v>0.6471</v>
      </c>
      <c r="H1591" s="294">
        <v>0.5921</v>
      </c>
      <c r="I1591" s="294">
        <v>0.6506</v>
      </c>
      <c r="J1591" s="294">
        <v>0.3982</v>
      </c>
      <c r="K1591" s="60"/>
      <c r="L1591" s="60"/>
      <c r="M1591" s="60"/>
      <c r="N1591" s="60"/>
      <c r="O1591" s="60"/>
      <c r="P1591" s="60"/>
      <c r="Q1591" s="60"/>
      <c r="R1591" s="60"/>
      <c r="S1591" s="60"/>
      <c r="T1591" s="60"/>
      <c r="U1591" s="60"/>
      <c r="V1591" s="60"/>
      <c r="W1591" s="60"/>
      <c r="X1591" s="60"/>
      <c r="Y1591" s="60"/>
      <c r="Z1591" s="60"/>
      <c r="AA1591" s="60"/>
      <c r="AB1591" s="60"/>
      <c r="AC1591" s="60"/>
      <c r="AD1591" s="60"/>
      <c r="AE1591" s="60"/>
    </row>
    <row r="1592">
      <c r="A1592" s="60"/>
      <c r="B1592" s="289" t="s">
        <v>10705</v>
      </c>
      <c r="C1592" s="289" t="s">
        <v>13186</v>
      </c>
      <c r="D1592" s="294">
        <v>0.909</v>
      </c>
      <c r="E1592" s="294">
        <v>0.776</v>
      </c>
      <c r="F1592" s="294">
        <v>0.8294</v>
      </c>
      <c r="G1592" s="294">
        <v>0.8355</v>
      </c>
      <c r="H1592" s="294">
        <v>0.8478</v>
      </c>
      <c r="I1592" s="294">
        <v>0.8507</v>
      </c>
      <c r="J1592" s="294">
        <v>0.7368</v>
      </c>
      <c r="K1592" s="60"/>
      <c r="L1592" s="60"/>
      <c r="M1592" s="60"/>
      <c r="N1592" s="60"/>
      <c r="O1592" s="60"/>
      <c r="P1592" s="60"/>
      <c r="Q1592" s="60"/>
      <c r="R1592" s="60"/>
      <c r="S1592" s="60"/>
      <c r="T1592" s="60"/>
      <c r="U1592" s="60"/>
      <c r="V1592" s="60"/>
      <c r="W1592" s="60"/>
      <c r="X1592" s="60"/>
      <c r="Y1592" s="60"/>
      <c r="Z1592" s="60"/>
      <c r="AA1592" s="60"/>
      <c r="AB1592" s="60"/>
      <c r="AC1592" s="60"/>
      <c r="AD1592" s="60"/>
      <c r="AE1592" s="60"/>
    </row>
    <row r="1593">
      <c r="A1593" s="60"/>
      <c r="B1593" s="289" t="s">
        <v>10711</v>
      </c>
      <c r="C1593" s="289" t="s">
        <v>13187</v>
      </c>
      <c r="D1593" s="294">
        <v>0.782</v>
      </c>
      <c r="E1593" s="294">
        <v>0.671</v>
      </c>
      <c r="F1593" s="294">
        <v>0.62</v>
      </c>
      <c r="G1593" s="294">
        <v>0.5913</v>
      </c>
      <c r="H1593" s="294">
        <v>0.4987</v>
      </c>
      <c r="I1593" s="294">
        <v>0.6608</v>
      </c>
      <c r="J1593" s="294">
        <v>0.5954</v>
      </c>
      <c r="K1593" s="60"/>
      <c r="L1593" s="60"/>
      <c r="M1593" s="60"/>
      <c r="N1593" s="60"/>
      <c r="O1593" s="60"/>
      <c r="P1593" s="60"/>
      <c r="Q1593" s="60"/>
      <c r="R1593" s="60"/>
      <c r="S1593" s="60"/>
      <c r="T1593" s="60"/>
      <c r="U1593" s="60"/>
      <c r="V1593" s="60"/>
      <c r="W1593" s="60"/>
      <c r="X1593" s="60"/>
      <c r="Y1593" s="60"/>
      <c r="Z1593" s="60"/>
      <c r="AA1593" s="60"/>
      <c r="AB1593" s="60"/>
      <c r="AC1593" s="60"/>
      <c r="AD1593" s="60"/>
      <c r="AE1593" s="60"/>
    </row>
    <row r="1594">
      <c r="A1594" s="60"/>
      <c r="B1594" s="289" t="s">
        <v>10716</v>
      </c>
      <c r="C1594" s="289" t="s">
        <v>13188</v>
      </c>
      <c r="D1594" s="294">
        <v>0.786</v>
      </c>
      <c r="E1594" s="294">
        <v>0.703</v>
      </c>
      <c r="F1594" s="294">
        <v>0.6205</v>
      </c>
      <c r="G1594" s="294">
        <v>0.5915</v>
      </c>
      <c r="H1594" s="294">
        <v>0.586</v>
      </c>
      <c r="I1594" s="294">
        <v>0.6106</v>
      </c>
      <c r="J1594" s="294">
        <v>0.4796</v>
      </c>
      <c r="K1594" s="60"/>
      <c r="L1594" s="60"/>
      <c r="M1594" s="60"/>
      <c r="N1594" s="60"/>
      <c r="O1594" s="60"/>
      <c r="P1594" s="60"/>
      <c r="Q1594" s="60"/>
      <c r="R1594" s="60"/>
      <c r="S1594" s="60"/>
      <c r="T1594" s="60"/>
      <c r="U1594" s="60"/>
      <c r="V1594" s="60"/>
      <c r="W1594" s="60"/>
      <c r="X1594" s="60"/>
      <c r="Y1594" s="60"/>
      <c r="Z1594" s="60"/>
      <c r="AA1594" s="60"/>
      <c r="AB1594" s="60"/>
      <c r="AC1594" s="60"/>
      <c r="AD1594" s="60"/>
      <c r="AE1594" s="60"/>
    </row>
    <row r="1595">
      <c r="A1595" s="60"/>
      <c r="B1595" s="289" t="s">
        <v>10721</v>
      </c>
      <c r="C1595" s="289" t="s">
        <v>13189</v>
      </c>
      <c r="D1595" s="294">
        <v>0.902</v>
      </c>
      <c r="E1595" s="294">
        <v>0.747</v>
      </c>
      <c r="F1595" s="294">
        <v>0.791</v>
      </c>
      <c r="G1595" s="294">
        <v>0.785</v>
      </c>
      <c r="H1595" s="294">
        <v>0.779</v>
      </c>
      <c r="I1595" s="294">
        <v>0.8319</v>
      </c>
      <c r="J1595" s="294">
        <v>0.5376</v>
      </c>
      <c r="K1595" s="60"/>
      <c r="L1595" s="60"/>
      <c r="M1595" s="60"/>
      <c r="N1595" s="60"/>
      <c r="O1595" s="60"/>
      <c r="P1595" s="60"/>
      <c r="Q1595" s="60"/>
      <c r="R1595" s="60"/>
      <c r="S1595" s="60"/>
      <c r="T1595" s="60"/>
      <c r="U1595" s="60"/>
      <c r="V1595" s="60"/>
      <c r="W1595" s="60"/>
      <c r="X1595" s="60"/>
      <c r="Y1595" s="60"/>
      <c r="Z1595" s="60"/>
      <c r="AA1595" s="60"/>
      <c r="AB1595" s="60"/>
      <c r="AC1595" s="60"/>
      <c r="AD1595" s="60"/>
      <c r="AE1595" s="60"/>
    </row>
    <row r="1596">
      <c r="A1596" s="60"/>
      <c r="B1596" s="289" t="s">
        <v>10727</v>
      </c>
      <c r="C1596" s="289" t="s">
        <v>13190</v>
      </c>
      <c r="D1596" s="294">
        <v>0.926</v>
      </c>
      <c r="E1596" s="294">
        <v>0.798</v>
      </c>
      <c r="F1596" s="294">
        <v>0.8304</v>
      </c>
      <c r="G1596" s="294">
        <v>0.8618</v>
      </c>
      <c r="H1596" s="294">
        <v>0.9026</v>
      </c>
      <c r="I1596" s="294">
        <v>0.8926</v>
      </c>
      <c r="J1596" s="294">
        <v>0.7158</v>
      </c>
      <c r="K1596" s="60"/>
      <c r="L1596" s="60"/>
      <c r="M1596" s="60"/>
      <c r="N1596" s="60"/>
      <c r="O1596" s="60"/>
      <c r="P1596" s="60"/>
      <c r="Q1596" s="60"/>
      <c r="R1596" s="60"/>
      <c r="S1596" s="60"/>
      <c r="T1596" s="60"/>
      <c r="U1596" s="60"/>
      <c r="V1596" s="60"/>
      <c r="W1596" s="60"/>
      <c r="X1596" s="60"/>
      <c r="Y1596" s="60"/>
      <c r="Z1596" s="60"/>
      <c r="AA1596" s="60"/>
      <c r="AB1596" s="60"/>
      <c r="AC1596" s="60"/>
      <c r="AD1596" s="60"/>
      <c r="AE1596" s="60"/>
    </row>
    <row r="1597">
      <c r="A1597" s="60"/>
      <c r="B1597" s="289" t="s">
        <v>10828</v>
      </c>
      <c r="C1597" s="289" t="s">
        <v>13191</v>
      </c>
      <c r="D1597" s="294">
        <v>0.834</v>
      </c>
      <c r="E1597" s="294">
        <v>0.707</v>
      </c>
      <c r="F1597" s="294">
        <v>0.698</v>
      </c>
      <c r="G1597" s="294">
        <v>0.7104</v>
      </c>
      <c r="H1597" s="294">
        <v>0.728</v>
      </c>
      <c r="I1597" s="294">
        <v>0.7544</v>
      </c>
      <c r="J1597" s="294">
        <v>0.4364</v>
      </c>
      <c r="K1597" s="60"/>
      <c r="L1597" s="60"/>
      <c r="M1597" s="60"/>
      <c r="N1597" s="60"/>
      <c r="O1597" s="60"/>
      <c r="P1597" s="60"/>
      <c r="Q1597" s="60"/>
      <c r="R1597" s="60"/>
      <c r="S1597" s="60"/>
      <c r="T1597" s="60"/>
      <c r="U1597" s="60"/>
      <c r="V1597" s="60"/>
      <c r="W1597" s="60"/>
      <c r="X1597" s="60"/>
      <c r="Y1597" s="60"/>
      <c r="Z1597" s="60"/>
      <c r="AA1597" s="60"/>
      <c r="AB1597" s="60"/>
      <c r="AC1597" s="60"/>
      <c r="AD1597" s="60"/>
      <c r="AE1597" s="60"/>
    </row>
    <row r="1598">
      <c r="A1598" s="60"/>
      <c r="B1598" s="289" t="s">
        <v>10740</v>
      </c>
      <c r="C1598" s="289" t="s">
        <v>13192</v>
      </c>
      <c r="D1598" s="294">
        <v>0.862</v>
      </c>
      <c r="E1598" s="294">
        <v>0.749</v>
      </c>
      <c r="F1598" s="294">
        <v>0.719</v>
      </c>
      <c r="G1598" s="294">
        <v>0.7285</v>
      </c>
      <c r="H1598" s="294">
        <v>0.7236</v>
      </c>
      <c r="I1598" s="294">
        <v>0.7685</v>
      </c>
      <c r="J1598" s="294">
        <v>0.5506</v>
      </c>
      <c r="K1598" s="60"/>
      <c r="L1598" s="60"/>
      <c r="M1598" s="60"/>
      <c r="N1598" s="60"/>
      <c r="O1598" s="60"/>
      <c r="P1598" s="60"/>
      <c r="Q1598" s="60"/>
      <c r="R1598" s="60"/>
      <c r="S1598" s="60"/>
      <c r="T1598" s="60"/>
      <c r="U1598" s="60"/>
      <c r="V1598" s="60"/>
      <c r="W1598" s="60"/>
      <c r="X1598" s="60"/>
      <c r="Y1598" s="60"/>
      <c r="Z1598" s="60"/>
      <c r="AA1598" s="60"/>
      <c r="AB1598" s="60"/>
      <c r="AC1598" s="60"/>
      <c r="AD1598" s="60"/>
      <c r="AE1598" s="60"/>
    </row>
    <row r="1599">
      <c r="A1599" s="60"/>
      <c r="B1599" s="289" t="s">
        <v>13180</v>
      </c>
      <c r="C1599" s="60"/>
      <c r="D1599" s="297">
        <v>1.0</v>
      </c>
      <c r="E1599" s="294">
        <v>0.0137</v>
      </c>
      <c r="F1599" s="294">
        <v>0.0137</v>
      </c>
      <c r="G1599" s="294">
        <v>0.0137</v>
      </c>
      <c r="H1599" s="294">
        <v>0.0137</v>
      </c>
      <c r="I1599" s="294">
        <v>0.0137</v>
      </c>
      <c r="J1599" s="294">
        <v>0.0137</v>
      </c>
      <c r="K1599" s="60"/>
      <c r="L1599" s="60"/>
      <c r="M1599" s="60"/>
      <c r="N1599" s="60"/>
      <c r="O1599" s="60"/>
      <c r="P1599" s="60"/>
      <c r="Q1599" s="60"/>
      <c r="R1599" s="60"/>
      <c r="S1599" s="60"/>
      <c r="T1599" s="60"/>
      <c r="U1599" s="60"/>
      <c r="V1599" s="60"/>
      <c r="W1599" s="60"/>
      <c r="X1599" s="60"/>
      <c r="Y1599" s="60"/>
      <c r="Z1599" s="60"/>
      <c r="AA1599" s="60"/>
      <c r="AB1599" s="60"/>
      <c r="AC1599" s="60"/>
      <c r="AD1599" s="60"/>
      <c r="AE1599" s="60"/>
    </row>
    <row r="1600">
      <c r="A1600" s="60"/>
      <c r="B1600" s="289" t="s">
        <v>13166</v>
      </c>
      <c r="C1600" s="60"/>
      <c r="D1600" s="294">
        <v>0.0</v>
      </c>
      <c r="E1600" s="294">
        <v>0.76</v>
      </c>
      <c r="F1600" s="294">
        <v>0.7</v>
      </c>
      <c r="G1600" s="294">
        <v>0.66</v>
      </c>
      <c r="H1600" s="294">
        <v>0.56</v>
      </c>
      <c r="I1600" s="294">
        <v>0.56</v>
      </c>
      <c r="J1600" s="294">
        <v>1.01</v>
      </c>
      <c r="K1600" s="60"/>
      <c r="L1600" s="60"/>
      <c r="M1600" s="60"/>
      <c r="N1600" s="60"/>
      <c r="O1600" s="60"/>
      <c r="P1600" s="60"/>
      <c r="Q1600" s="60"/>
      <c r="R1600" s="60"/>
      <c r="S1600" s="60"/>
      <c r="T1600" s="60"/>
      <c r="U1600" s="60"/>
      <c r="V1600" s="60"/>
      <c r="W1600" s="60"/>
      <c r="X1600" s="60"/>
      <c r="Y1600" s="60"/>
      <c r="Z1600" s="60"/>
      <c r="AA1600" s="60"/>
      <c r="AB1600" s="60"/>
      <c r="AC1600" s="60"/>
      <c r="AD1600" s="60"/>
      <c r="AE1600" s="60"/>
    </row>
    <row r="1601">
      <c r="A1601" s="60"/>
      <c r="B1601" s="60"/>
      <c r="C1601" s="60"/>
      <c r="D1601" s="60"/>
      <c r="E1601" s="60"/>
      <c r="F1601" s="60"/>
      <c r="G1601" s="60"/>
      <c r="H1601" s="60"/>
      <c r="I1601" s="60"/>
      <c r="J1601" s="60"/>
      <c r="K1601" s="60"/>
      <c r="L1601" s="60"/>
      <c r="M1601" s="60"/>
      <c r="N1601" s="60"/>
      <c r="O1601" s="60"/>
      <c r="P1601" s="60"/>
      <c r="Q1601" s="60"/>
      <c r="R1601" s="60"/>
      <c r="S1601" s="60"/>
      <c r="T1601" s="60"/>
      <c r="U1601" s="60"/>
      <c r="V1601" s="60"/>
      <c r="W1601" s="60"/>
      <c r="X1601" s="60"/>
      <c r="Y1601" s="60"/>
      <c r="Z1601" s="60"/>
      <c r="AA1601" s="60"/>
      <c r="AB1601" s="60"/>
      <c r="AC1601" s="60"/>
      <c r="AD1601" s="60"/>
      <c r="AE1601" s="60"/>
    </row>
    <row r="1602">
      <c r="A1602" s="60"/>
      <c r="B1602" s="60"/>
      <c r="C1602" s="60"/>
      <c r="D1602" s="60"/>
      <c r="E1602" s="60"/>
      <c r="F1602" s="60"/>
      <c r="G1602" s="60"/>
      <c r="H1602" s="60"/>
      <c r="I1602" s="60"/>
      <c r="J1602" s="60"/>
      <c r="K1602" s="60"/>
      <c r="L1602" s="60"/>
      <c r="M1602" s="60"/>
      <c r="N1602" s="60"/>
      <c r="O1602" s="60"/>
      <c r="P1602" s="60"/>
      <c r="Q1602" s="60"/>
      <c r="R1602" s="60"/>
      <c r="S1602" s="60"/>
      <c r="T1602" s="60"/>
      <c r="U1602" s="60"/>
      <c r="V1602" s="60"/>
      <c r="W1602" s="60"/>
      <c r="X1602" s="60"/>
      <c r="Y1602" s="60"/>
      <c r="Z1602" s="60"/>
      <c r="AA1602" s="60"/>
      <c r="AB1602" s="60"/>
      <c r="AC1602" s="60"/>
      <c r="AD1602" s="60"/>
      <c r="AE1602" s="60"/>
    </row>
    <row r="1603">
      <c r="A1603" s="60"/>
      <c r="B1603" s="60"/>
      <c r="C1603" s="60"/>
      <c r="D1603" s="60"/>
      <c r="E1603" s="60"/>
      <c r="F1603" s="60"/>
      <c r="G1603" s="60"/>
      <c r="H1603" s="60"/>
      <c r="I1603" s="60"/>
      <c r="J1603" s="60"/>
      <c r="K1603" s="60"/>
      <c r="L1603" s="60"/>
      <c r="M1603" s="60"/>
      <c r="N1603" s="60"/>
      <c r="O1603" s="60"/>
      <c r="P1603" s="60"/>
      <c r="Q1603" s="60"/>
      <c r="R1603" s="60"/>
      <c r="S1603" s="60"/>
      <c r="T1603" s="60"/>
      <c r="U1603" s="60"/>
      <c r="V1603" s="60"/>
      <c r="W1603" s="60"/>
      <c r="X1603" s="60"/>
      <c r="Y1603" s="60"/>
      <c r="Z1603" s="60"/>
      <c r="AA1603" s="60"/>
      <c r="AB1603" s="60"/>
      <c r="AC1603" s="60"/>
      <c r="AD1603" s="60"/>
      <c r="AE1603" s="60"/>
    </row>
    <row r="1604">
      <c r="A1604" s="60"/>
      <c r="B1604" s="288" t="s">
        <v>549</v>
      </c>
      <c r="C1604" s="60"/>
      <c r="D1604" s="60"/>
      <c r="E1604" s="60"/>
      <c r="F1604" s="60"/>
      <c r="G1604" s="60"/>
      <c r="H1604" s="60"/>
      <c r="I1604" s="60"/>
      <c r="J1604" s="60"/>
      <c r="K1604" s="60"/>
      <c r="L1604" s="60"/>
      <c r="M1604" s="60"/>
      <c r="N1604" s="60"/>
      <c r="O1604" s="60"/>
      <c r="P1604" s="60"/>
      <c r="Q1604" s="60"/>
      <c r="R1604" s="60"/>
      <c r="S1604" s="60"/>
      <c r="T1604" s="60"/>
      <c r="U1604" s="60"/>
      <c r="V1604" s="60"/>
      <c r="W1604" s="60"/>
      <c r="X1604" s="60"/>
      <c r="Y1604" s="60"/>
      <c r="Z1604" s="60"/>
      <c r="AA1604" s="60"/>
      <c r="AB1604" s="60"/>
      <c r="AC1604" s="60"/>
      <c r="AD1604" s="60"/>
      <c r="AE1604" s="60"/>
    </row>
    <row r="1605">
      <c r="A1605" s="60"/>
      <c r="B1605" s="60"/>
      <c r="C1605" s="60"/>
      <c r="D1605" s="60"/>
      <c r="E1605" s="60"/>
      <c r="F1605" s="60"/>
      <c r="G1605" s="60"/>
      <c r="H1605" s="60"/>
      <c r="I1605" s="60"/>
      <c r="J1605" s="60"/>
      <c r="K1605" s="60"/>
      <c r="L1605" s="60"/>
      <c r="M1605" s="60"/>
      <c r="N1605" s="60"/>
      <c r="O1605" s="60"/>
      <c r="P1605" s="60"/>
      <c r="Q1605" s="60"/>
      <c r="R1605" s="60"/>
      <c r="S1605" s="60"/>
      <c r="T1605" s="60"/>
      <c r="U1605" s="60"/>
      <c r="V1605" s="60"/>
      <c r="W1605" s="60"/>
      <c r="X1605" s="60"/>
      <c r="Y1605" s="60"/>
      <c r="Z1605" s="60"/>
      <c r="AA1605" s="60"/>
      <c r="AB1605" s="60"/>
      <c r="AC1605" s="60"/>
      <c r="AD1605" s="60"/>
      <c r="AE1605" s="60"/>
    </row>
    <row r="1606">
      <c r="A1606" s="60"/>
      <c r="B1606" s="289" t="s">
        <v>13193</v>
      </c>
      <c r="C1606" s="60"/>
      <c r="D1606" s="60"/>
      <c r="E1606" s="60"/>
      <c r="F1606" s="60"/>
      <c r="G1606" s="60"/>
      <c r="H1606" s="60"/>
      <c r="I1606" s="60"/>
      <c r="J1606" s="60"/>
      <c r="K1606" s="60"/>
      <c r="L1606" s="60"/>
      <c r="M1606" s="60"/>
      <c r="N1606" s="60"/>
      <c r="O1606" s="60"/>
      <c r="P1606" s="60"/>
      <c r="Q1606" s="60"/>
      <c r="R1606" s="60"/>
      <c r="S1606" s="60"/>
      <c r="T1606" s="60"/>
      <c r="U1606" s="60"/>
      <c r="V1606" s="60"/>
      <c r="W1606" s="60"/>
      <c r="X1606" s="60"/>
      <c r="Y1606" s="60"/>
      <c r="Z1606" s="60"/>
      <c r="AA1606" s="60"/>
      <c r="AB1606" s="60"/>
      <c r="AC1606" s="60"/>
      <c r="AD1606" s="60"/>
      <c r="AE1606" s="60"/>
    </row>
    <row r="1607">
      <c r="A1607" s="60"/>
      <c r="B1607" s="289" t="s">
        <v>13194</v>
      </c>
      <c r="C1607" s="289" t="s">
        <v>10753</v>
      </c>
      <c r="D1607" s="289" t="s">
        <v>13195</v>
      </c>
      <c r="E1607" s="289" t="s">
        <v>13196</v>
      </c>
      <c r="F1607" s="60"/>
      <c r="G1607" s="60"/>
      <c r="H1607" s="60"/>
      <c r="I1607" s="60"/>
      <c r="J1607" s="60"/>
      <c r="K1607" s="60"/>
      <c r="L1607" s="60"/>
      <c r="M1607" s="60"/>
      <c r="N1607" s="60"/>
      <c r="O1607" s="60"/>
      <c r="P1607" s="60"/>
      <c r="Q1607" s="60"/>
      <c r="R1607" s="60"/>
      <c r="S1607" s="60"/>
      <c r="T1607" s="60"/>
      <c r="U1607" s="60"/>
      <c r="V1607" s="60"/>
      <c r="W1607" s="60"/>
      <c r="X1607" s="60"/>
      <c r="Y1607" s="60"/>
      <c r="Z1607" s="60"/>
      <c r="AA1607" s="60"/>
      <c r="AB1607" s="60"/>
      <c r="AC1607" s="60"/>
      <c r="AD1607" s="60"/>
      <c r="AE1607" s="60"/>
    </row>
    <row r="1608">
      <c r="A1608" s="60"/>
      <c r="B1608" s="289" t="s">
        <v>13197</v>
      </c>
      <c r="C1608" s="294">
        <v>0.659</v>
      </c>
      <c r="D1608" s="294">
        <v>0.625</v>
      </c>
      <c r="E1608" s="294">
        <v>0.64</v>
      </c>
      <c r="F1608" s="60"/>
      <c r="G1608" s="60"/>
      <c r="H1608" s="60"/>
      <c r="I1608" s="60"/>
      <c r="J1608" s="60"/>
      <c r="K1608" s="60"/>
      <c r="L1608" s="60"/>
      <c r="M1608" s="60"/>
      <c r="N1608" s="60"/>
      <c r="O1608" s="60"/>
      <c r="P1608" s="60"/>
      <c r="Q1608" s="60"/>
      <c r="R1608" s="60"/>
      <c r="S1608" s="60"/>
      <c r="T1608" s="60"/>
      <c r="U1608" s="60"/>
      <c r="V1608" s="60"/>
      <c r="W1608" s="60"/>
      <c r="X1608" s="60"/>
      <c r="Y1608" s="60"/>
      <c r="Z1608" s="60"/>
      <c r="AA1608" s="60"/>
      <c r="AB1608" s="60"/>
      <c r="AC1608" s="60"/>
      <c r="AD1608" s="60"/>
      <c r="AE1608" s="60"/>
    </row>
    <row r="1609">
      <c r="A1609" s="60"/>
      <c r="B1609" s="289" t="s">
        <v>13198</v>
      </c>
      <c r="C1609" s="294">
        <v>0.62</v>
      </c>
      <c r="D1609" s="294">
        <v>0.636</v>
      </c>
      <c r="E1609" s="294">
        <v>0.625</v>
      </c>
      <c r="F1609" s="60"/>
      <c r="G1609" s="60"/>
      <c r="H1609" s="60"/>
      <c r="I1609" s="60"/>
      <c r="J1609" s="60"/>
      <c r="K1609" s="60"/>
      <c r="L1609" s="60"/>
      <c r="M1609" s="60"/>
      <c r="N1609" s="60"/>
      <c r="O1609" s="60"/>
      <c r="P1609" s="60"/>
      <c r="Q1609" s="60"/>
      <c r="R1609" s="60"/>
      <c r="S1609" s="60"/>
      <c r="T1609" s="60"/>
      <c r="U1609" s="60"/>
      <c r="V1609" s="60"/>
      <c r="W1609" s="60"/>
      <c r="X1609" s="60"/>
      <c r="Y1609" s="60"/>
      <c r="Z1609" s="60"/>
      <c r="AA1609" s="60"/>
      <c r="AB1609" s="60"/>
      <c r="AC1609" s="60"/>
      <c r="AD1609" s="60"/>
      <c r="AE1609" s="60"/>
    </row>
    <row r="1610">
      <c r="A1610" s="60"/>
      <c r="B1610" s="289" t="s">
        <v>13199</v>
      </c>
      <c r="C1610" s="294">
        <v>0.787</v>
      </c>
      <c r="D1610" s="294">
        <v>0.675</v>
      </c>
      <c r="E1610" s="294">
        <v>0.724</v>
      </c>
      <c r="F1610" s="60"/>
      <c r="G1610" s="60"/>
      <c r="H1610" s="60"/>
      <c r="I1610" s="60"/>
      <c r="J1610" s="60"/>
      <c r="K1610" s="60"/>
      <c r="L1610" s="60"/>
      <c r="M1610" s="60"/>
      <c r="N1610" s="60"/>
      <c r="O1610" s="60"/>
      <c r="P1610" s="60"/>
      <c r="Q1610" s="60"/>
      <c r="R1610" s="60"/>
      <c r="S1610" s="60"/>
      <c r="T1610" s="60"/>
      <c r="U1610" s="60"/>
      <c r="V1610" s="60"/>
      <c r="W1610" s="60"/>
      <c r="X1610" s="60"/>
      <c r="Y1610" s="60"/>
      <c r="Z1610" s="60"/>
      <c r="AA1610" s="60"/>
      <c r="AB1610" s="60"/>
      <c r="AC1610" s="60"/>
      <c r="AD1610" s="60"/>
      <c r="AE1610" s="60"/>
    </row>
    <row r="1611">
      <c r="A1611" s="60"/>
      <c r="B1611" s="289" t="s">
        <v>13200</v>
      </c>
      <c r="C1611" s="294">
        <v>0.862</v>
      </c>
      <c r="D1611" s="294">
        <v>0.855</v>
      </c>
      <c r="E1611" s="294">
        <v>0.859</v>
      </c>
      <c r="F1611" s="60"/>
      <c r="G1611" s="60"/>
      <c r="H1611" s="60"/>
      <c r="I1611" s="60"/>
      <c r="J1611" s="60"/>
      <c r="K1611" s="60"/>
      <c r="L1611" s="60"/>
      <c r="M1611" s="60"/>
      <c r="N1611" s="60"/>
      <c r="O1611" s="60"/>
      <c r="P1611" s="60"/>
      <c r="Q1611" s="60"/>
      <c r="R1611" s="60"/>
      <c r="S1611" s="60"/>
      <c r="T1611" s="60"/>
      <c r="U1611" s="60"/>
      <c r="V1611" s="60"/>
      <c r="W1611" s="60"/>
      <c r="X1611" s="60"/>
      <c r="Y1611" s="60"/>
      <c r="Z1611" s="60"/>
      <c r="AA1611" s="60"/>
      <c r="AB1611" s="60"/>
      <c r="AC1611" s="60"/>
      <c r="AD1611" s="60"/>
      <c r="AE1611" s="60"/>
    </row>
    <row r="1612">
      <c r="A1612" s="60"/>
      <c r="B1612" s="289" t="s">
        <v>10740</v>
      </c>
      <c r="C1612" s="294">
        <v>0.732</v>
      </c>
      <c r="D1612" s="294">
        <v>0.698</v>
      </c>
      <c r="E1612" s="294">
        <v>0.712</v>
      </c>
      <c r="F1612" s="60"/>
      <c r="G1612" s="60"/>
      <c r="H1612" s="60"/>
      <c r="I1612" s="60"/>
      <c r="J1612" s="60"/>
      <c r="K1612" s="60"/>
      <c r="L1612" s="60"/>
      <c r="M1612" s="60"/>
      <c r="N1612" s="60"/>
      <c r="O1612" s="60"/>
      <c r="P1612" s="60"/>
      <c r="Q1612" s="60"/>
      <c r="R1612" s="60"/>
      <c r="S1612" s="60"/>
      <c r="T1612" s="60"/>
      <c r="U1612" s="60"/>
      <c r="V1612" s="60"/>
      <c r="W1612" s="60"/>
      <c r="X1612" s="60"/>
      <c r="Y1612" s="60"/>
      <c r="Z1612" s="60"/>
      <c r="AA1612" s="60"/>
      <c r="AB1612" s="60"/>
      <c r="AC1612" s="60"/>
      <c r="AD1612" s="60"/>
      <c r="AE1612" s="60"/>
    </row>
    <row r="1613">
      <c r="A1613" s="60"/>
      <c r="B1613" s="60"/>
      <c r="C1613" s="60"/>
      <c r="D1613" s="60"/>
      <c r="E1613" s="60"/>
      <c r="F1613" s="60"/>
      <c r="G1613" s="60"/>
      <c r="H1613" s="60"/>
      <c r="I1613" s="60"/>
      <c r="J1613" s="60"/>
      <c r="K1613" s="60"/>
      <c r="L1613" s="60"/>
      <c r="M1613" s="60"/>
      <c r="N1613" s="60"/>
      <c r="O1613" s="60"/>
      <c r="P1613" s="60"/>
      <c r="Q1613" s="60"/>
      <c r="R1613" s="60"/>
      <c r="S1613" s="60"/>
      <c r="T1613" s="60"/>
      <c r="U1613" s="60"/>
      <c r="V1613" s="60"/>
      <c r="W1613" s="60"/>
      <c r="X1613" s="60"/>
      <c r="Y1613" s="60"/>
      <c r="Z1613" s="60"/>
      <c r="AA1613" s="60"/>
      <c r="AB1613" s="60"/>
      <c r="AC1613" s="60"/>
      <c r="AD1613" s="60"/>
      <c r="AE1613" s="60"/>
    </row>
    <row r="1614">
      <c r="A1614" s="60"/>
      <c r="B1614" s="60"/>
      <c r="C1614" s="60"/>
      <c r="D1614" s="60"/>
      <c r="E1614" s="60"/>
      <c r="F1614" s="60"/>
      <c r="G1614" s="60"/>
      <c r="H1614" s="60"/>
      <c r="I1614" s="60"/>
      <c r="J1614" s="60"/>
      <c r="K1614" s="60"/>
      <c r="L1614" s="60"/>
      <c r="M1614" s="60"/>
      <c r="N1614" s="60"/>
      <c r="O1614" s="60"/>
      <c r="P1614" s="60"/>
      <c r="Q1614" s="60"/>
      <c r="R1614" s="60"/>
      <c r="S1614" s="60"/>
      <c r="T1614" s="60"/>
      <c r="U1614" s="60"/>
      <c r="V1614" s="60"/>
      <c r="W1614" s="60"/>
      <c r="X1614" s="60"/>
      <c r="Y1614" s="60"/>
      <c r="Z1614" s="60"/>
      <c r="AA1614" s="60"/>
      <c r="AB1614" s="60"/>
      <c r="AC1614" s="60"/>
      <c r="AD1614" s="60"/>
      <c r="AE1614" s="60"/>
    </row>
    <row r="1615">
      <c r="A1615" s="60"/>
      <c r="B1615" s="289" t="s">
        <v>13201</v>
      </c>
      <c r="C1615" s="60"/>
      <c r="D1615" s="60"/>
      <c r="E1615" s="60"/>
      <c r="F1615" s="60"/>
      <c r="G1615" s="60"/>
      <c r="H1615" s="60"/>
      <c r="I1615" s="60"/>
      <c r="J1615" s="60"/>
      <c r="K1615" s="60"/>
      <c r="L1615" s="60"/>
      <c r="M1615" s="60"/>
      <c r="N1615" s="60"/>
      <c r="O1615" s="60"/>
      <c r="P1615" s="60"/>
      <c r="Q1615" s="60"/>
      <c r="R1615" s="60"/>
      <c r="S1615" s="60"/>
      <c r="T1615" s="60"/>
      <c r="U1615" s="60"/>
      <c r="V1615" s="60"/>
      <c r="W1615" s="60"/>
      <c r="X1615" s="60"/>
      <c r="Y1615" s="60"/>
      <c r="Z1615" s="60"/>
      <c r="AA1615" s="60"/>
      <c r="AB1615" s="60"/>
      <c r="AC1615" s="60"/>
      <c r="AD1615" s="60"/>
      <c r="AE1615" s="60"/>
    </row>
    <row r="1616">
      <c r="A1616" s="60"/>
      <c r="B1616" s="289" t="s">
        <v>10065</v>
      </c>
      <c r="C1616" s="289" t="s">
        <v>10055</v>
      </c>
      <c r="D1616" s="289" t="s">
        <v>11599</v>
      </c>
      <c r="E1616" s="289" t="s">
        <v>10560</v>
      </c>
      <c r="F1616" s="289" t="s">
        <v>13202</v>
      </c>
      <c r="G1616" s="60"/>
      <c r="H1616" s="60"/>
      <c r="I1616" s="60"/>
      <c r="J1616" s="60"/>
      <c r="K1616" s="60"/>
      <c r="L1616" s="60"/>
      <c r="M1616" s="60"/>
      <c r="N1616" s="60"/>
      <c r="O1616" s="60"/>
      <c r="P1616" s="60"/>
      <c r="Q1616" s="60"/>
      <c r="R1616" s="60"/>
      <c r="S1616" s="60"/>
      <c r="T1616" s="60"/>
      <c r="U1616" s="60"/>
      <c r="V1616" s="60"/>
      <c r="W1616" s="60"/>
      <c r="X1616" s="60"/>
      <c r="Y1616" s="60"/>
      <c r="Z1616" s="60"/>
      <c r="AA1616" s="60"/>
      <c r="AB1616" s="60"/>
      <c r="AC1616" s="60"/>
      <c r="AD1616" s="60"/>
      <c r="AE1616" s="60"/>
    </row>
    <row r="1617">
      <c r="A1617" s="60"/>
      <c r="B1617" s="289" t="s">
        <v>10058</v>
      </c>
      <c r="C1617" s="60"/>
      <c r="D1617" s="60"/>
      <c r="E1617" s="60"/>
      <c r="F1617" s="60"/>
      <c r="G1617" s="60"/>
      <c r="H1617" s="60"/>
      <c r="I1617" s="60"/>
      <c r="J1617" s="60"/>
      <c r="K1617" s="60"/>
      <c r="L1617" s="60"/>
      <c r="M1617" s="60"/>
      <c r="N1617" s="60"/>
      <c r="O1617" s="60"/>
      <c r="P1617" s="60"/>
      <c r="Q1617" s="60"/>
      <c r="R1617" s="60"/>
      <c r="S1617" s="60"/>
      <c r="T1617" s="60"/>
      <c r="U1617" s="60"/>
      <c r="V1617" s="60"/>
      <c r="W1617" s="60"/>
      <c r="X1617" s="60"/>
      <c r="Y1617" s="60"/>
      <c r="Z1617" s="60"/>
      <c r="AA1617" s="60"/>
      <c r="AB1617" s="60"/>
      <c r="AC1617" s="60"/>
      <c r="AD1617" s="60"/>
      <c r="AE1617" s="60"/>
    </row>
    <row r="1618">
      <c r="A1618" s="60"/>
      <c r="B1618" s="289" t="s">
        <v>13197</v>
      </c>
      <c r="C1618" s="294">
        <v>0.488</v>
      </c>
      <c r="D1618" s="294">
        <v>0.478</v>
      </c>
      <c r="E1618" s="294">
        <v>0.628</v>
      </c>
      <c r="F1618" s="294">
        <v>0.64</v>
      </c>
      <c r="G1618" s="60"/>
      <c r="H1618" s="60"/>
      <c r="I1618" s="60"/>
      <c r="J1618" s="60"/>
      <c r="K1618" s="60"/>
      <c r="L1618" s="60"/>
      <c r="M1618" s="60"/>
      <c r="N1618" s="60"/>
      <c r="O1618" s="60"/>
      <c r="P1618" s="60"/>
      <c r="Q1618" s="60"/>
      <c r="R1618" s="60"/>
      <c r="S1618" s="60"/>
      <c r="T1618" s="60"/>
      <c r="U1618" s="60"/>
      <c r="V1618" s="60"/>
      <c r="W1618" s="60"/>
      <c r="X1618" s="60"/>
      <c r="Y1618" s="60"/>
      <c r="Z1618" s="60"/>
      <c r="AA1618" s="60"/>
      <c r="AB1618" s="60"/>
      <c r="AC1618" s="60"/>
      <c r="AD1618" s="60"/>
      <c r="AE1618" s="60"/>
    </row>
    <row r="1619">
      <c r="A1619" s="60"/>
      <c r="B1619" s="289" t="s">
        <v>13198</v>
      </c>
      <c r="C1619" s="294">
        <v>0.492</v>
      </c>
      <c r="D1619" s="294">
        <v>0.536</v>
      </c>
      <c r="E1619" s="294">
        <v>0.617</v>
      </c>
      <c r="F1619" s="294">
        <v>0.625</v>
      </c>
      <c r="G1619" s="60"/>
      <c r="H1619" s="60"/>
      <c r="I1619" s="60"/>
      <c r="J1619" s="60"/>
      <c r="K1619" s="60"/>
      <c r="L1619" s="60"/>
      <c r="M1619" s="60"/>
      <c r="N1619" s="60"/>
      <c r="O1619" s="60"/>
      <c r="P1619" s="60"/>
      <c r="Q1619" s="60"/>
      <c r="R1619" s="60"/>
      <c r="S1619" s="60"/>
      <c r="T1619" s="60"/>
      <c r="U1619" s="60"/>
      <c r="V1619" s="60"/>
      <c r="W1619" s="60"/>
      <c r="X1619" s="60"/>
      <c r="Y1619" s="60"/>
      <c r="Z1619" s="60"/>
      <c r="AA1619" s="60"/>
      <c r="AB1619" s="60"/>
      <c r="AC1619" s="60"/>
      <c r="AD1619" s="60"/>
      <c r="AE1619" s="60"/>
    </row>
    <row r="1620">
      <c r="A1620" s="60"/>
      <c r="B1620" s="289" t="s">
        <v>13203</v>
      </c>
      <c r="C1620" s="294">
        <v>0.466</v>
      </c>
      <c r="D1620" s="294">
        <v>0.597</v>
      </c>
      <c r="E1620" s="294">
        <v>0.652</v>
      </c>
      <c r="F1620" s="294">
        <v>0.724</v>
      </c>
      <c r="G1620" s="60"/>
      <c r="H1620" s="60"/>
      <c r="I1620" s="60"/>
      <c r="J1620" s="60"/>
      <c r="K1620" s="60"/>
      <c r="L1620" s="60"/>
      <c r="M1620" s="60"/>
      <c r="N1620" s="60"/>
      <c r="O1620" s="60"/>
      <c r="P1620" s="60"/>
      <c r="Q1620" s="60"/>
      <c r="R1620" s="60"/>
      <c r="S1620" s="60"/>
      <c r="T1620" s="60"/>
      <c r="U1620" s="60"/>
      <c r="V1620" s="60"/>
      <c r="W1620" s="60"/>
      <c r="X1620" s="60"/>
      <c r="Y1620" s="60"/>
      <c r="Z1620" s="60"/>
      <c r="AA1620" s="60"/>
      <c r="AB1620" s="60"/>
      <c r="AC1620" s="60"/>
      <c r="AD1620" s="60"/>
      <c r="AE1620" s="60"/>
    </row>
    <row r="1621">
      <c r="A1621" s="60"/>
      <c r="B1621" s="289" t="s">
        <v>13200</v>
      </c>
      <c r="C1621" s="294">
        <v>0.737</v>
      </c>
      <c r="D1621" s="294">
        <v>0.597</v>
      </c>
      <c r="E1621" s="294">
        <v>0.827</v>
      </c>
      <c r="F1621" s="294">
        <v>0.859</v>
      </c>
      <c r="G1621" s="60"/>
      <c r="H1621" s="60"/>
      <c r="I1621" s="60"/>
      <c r="J1621" s="60"/>
      <c r="K1621" s="60"/>
      <c r="L1621" s="60"/>
      <c r="M1621" s="60"/>
      <c r="N1621" s="60"/>
      <c r="O1621" s="60"/>
      <c r="P1621" s="60"/>
      <c r="Q1621" s="60"/>
      <c r="R1621" s="60"/>
      <c r="S1621" s="60"/>
      <c r="T1621" s="60"/>
      <c r="U1621" s="60"/>
      <c r="V1621" s="60"/>
      <c r="W1621" s="60"/>
      <c r="X1621" s="60"/>
      <c r="Y1621" s="60"/>
      <c r="Z1621" s="60"/>
      <c r="AA1621" s="60"/>
      <c r="AB1621" s="60"/>
      <c r="AC1621" s="60"/>
      <c r="AD1621" s="60"/>
      <c r="AE1621" s="60"/>
    </row>
    <row r="1622">
      <c r="A1622" s="60"/>
      <c r="B1622" s="289" t="s">
        <v>10740</v>
      </c>
      <c r="C1622" s="294">
        <v>0.546</v>
      </c>
      <c r="D1622" s="294">
        <v>0.552</v>
      </c>
      <c r="E1622" s="294">
        <v>0.681</v>
      </c>
      <c r="F1622" s="294">
        <v>0.712</v>
      </c>
      <c r="G1622" s="60"/>
      <c r="H1622" s="60"/>
      <c r="I1622" s="60"/>
      <c r="J1622" s="60"/>
      <c r="K1622" s="60"/>
      <c r="L1622" s="60"/>
      <c r="M1622" s="60"/>
      <c r="N1622" s="60"/>
      <c r="O1622" s="60"/>
      <c r="P1622" s="60"/>
      <c r="Q1622" s="60"/>
      <c r="R1622" s="60"/>
      <c r="S1622" s="60"/>
      <c r="T1622" s="60"/>
      <c r="U1622" s="60"/>
      <c r="V1622" s="60"/>
      <c r="W1622" s="60"/>
      <c r="X1622" s="60"/>
      <c r="Y1622" s="60"/>
      <c r="Z1622" s="60"/>
      <c r="AA1622" s="60"/>
      <c r="AB1622" s="60"/>
      <c r="AC1622" s="60"/>
      <c r="AD1622" s="60"/>
      <c r="AE1622" s="60"/>
    </row>
    <row r="1623">
      <c r="A1623" s="60"/>
      <c r="B1623" s="60"/>
      <c r="C1623" s="60"/>
      <c r="D1623" s="60"/>
      <c r="E1623" s="60"/>
      <c r="F1623" s="60"/>
      <c r="G1623" s="60"/>
      <c r="H1623" s="60"/>
      <c r="I1623" s="60"/>
      <c r="J1623" s="60"/>
      <c r="K1623" s="60"/>
      <c r="L1623" s="60"/>
      <c r="M1623" s="60"/>
      <c r="N1623" s="60"/>
      <c r="O1623" s="60"/>
      <c r="P1623" s="60"/>
      <c r="Q1623" s="60"/>
      <c r="R1623" s="60"/>
      <c r="S1623" s="60"/>
      <c r="T1623" s="60"/>
      <c r="U1623" s="60"/>
      <c r="V1623" s="60"/>
      <c r="W1623" s="60"/>
      <c r="X1623" s="60"/>
      <c r="Y1623" s="60"/>
      <c r="Z1623" s="60"/>
      <c r="AA1623" s="60"/>
      <c r="AB1623" s="60"/>
      <c r="AC1623" s="60"/>
      <c r="AD1623" s="60"/>
      <c r="AE1623" s="60"/>
    </row>
    <row r="1624">
      <c r="A1624" s="60"/>
      <c r="B1624" s="60"/>
      <c r="C1624" s="60"/>
      <c r="D1624" s="60"/>
      <c r="E1624" s="60"/>
      <c r="F1624" s="60"/>
      <c r="G1624" s="60"/>
      <c r="H1624" s="60"/>
      <c r="I1624" s="60"/>
      <c r="J1624" s="60"/>
      <c r="K1624" s="60"/>
      <c r="L1624" s="60"/>
      <c r="M1624" s="60"/>
      <c r="N1624" s="60"/>
      <c r="O1624" s="60"/>
      <c r="P1624" s="60"/>
      <c r="Q1624" s="60"/>
      <c r="R1624" s="60"/>
      <c r="S1624" s="60"/>
      <c r="T1624" s="60"/>
      <c r="U1624" s="60"/>
      <c r="V1624" s="60"/>
      <c r="W1624" s="60"/>
      <c r="X1624" s="60"/>
      <c r="Y1624" s="60"/>
      <c r="Z1624" s="60"/>
      <c r="AA1624" s="60"/>
      <c r="AB1624" s="60"/>
      <c r="AC1624" s="60"/>
      <c r="AD1624" s="60"/>
      <c r="AE1624" s="60"/>
    </row>
    <row r="1625">
      <c r="A1625" s="60"/>
      <c r="B1625" s="288" t="s">
        <v>1800</v>
      </c>
      <c r="C1625" s="60"/>
      <c r="D1625" s="60"/>
      <c r="E1625" s="60"/>
      <c r="F1625" s="60"/>
      <c r="G1625" s="60"/>
      <c r="H1625" s="60"/>
      <c r="I1625" s="60"/>
      <c r="J1625" s="60"/>
      <c r="K1625" s="60"/>
      <c r="L1625" s="60"/>
      <c r="M1625" s="60"/>
      <c r="N1625" s="60"/>
      <c r="O1625" s="60"/>
      <c r="P1625" s="60"/>
      <c r="Q1625" s="60"/>
      <c r="R1625" s="60"/>
      <c r="S1625" s="60"/>
      <c r="T1625" s="60"/>
      <c r="U1625" s="60"/>
      <c r="V1625" s="60"/>
      <c r="W1625" s="60"/>
      <c r="X1625" s="60"/>
      <c r="Y1625" s="60"/>
      <c r="Z1625" s="60"/>
      <c r="AA1625" s="60"/>
      <c r="AB1625" s="60"/>
      <c r="AC1625" s="60"/>
      <c r="AD1625" s="60"/>
      <c r="AE1625" s="60"/>
    </row>
    <row r="1626">
      <c r="A1626" s="60"/>
      <c r="B1626" s="60"/>
      <c r="C1626" s="60"/>
      <c r="D1626" s="60"/>
      <c r="E1626" s="60"/>
      <c r="F1626" s="60"/>
      <c r="G1626" s="60"/>
      <c r="H1626" s="60"/>
      <c r="I1626" s="60"/>
      <c r="J1626" s="60"/>
      <c r="K1626" s="60"/>
      <c r="L1626" s="60"/>
      <c r="M1626" s="60"/>
      <c r="N1626" s="60"/>
      <c r="O1626" s="60"/>
      <c r="P1626" s="60"/>
      <c r="Q1626" s="60"/>
      <c r="R1626" s="60"/>
      <c r="S1626" s="60"/>
      <c r="T1626" s="60"/>
      <c r="U1626" s="60"/>
      <c r="V1626" s="60"/>
      <c r="W1626" s="60"/>
      <c r="X1626" s="60"/>
      <c r="Y1626" s="60"/>
      <c r="Z1626" s="60"/>
      <c r="AA1626" s="60"/>
      <c r="AB1626" s="60"/>
      <c r="AC1626" s="60"/>
      <c r="AD1626" s="60"/>
      <c r="AE1626" s="60"/>
    </row>
    <row r="1627">
      <c r="A1627" s="60"/>
      <c r="B1627" s="289" t="s">
        <v>13204</v>
      </c>
      <c r="E1627" s="60"/>
      <c r="F1627" s="60"/>
      <c r="G1627" s="60"/>
      <c r="H1627" s="60"/>
      <c r="I1627" s="60"/>
      <c r="J1627" s="60"/>
      <c r="K1627" s="60"/>
      <c r="L1627" s="60"/>
      <c r="M1627" s="60"/>
      <c r="N1627" s="60"/>
      <c r="O1627" s="60"/>
      <c r="P1627" s="60"/>
      <c r="Q1627" s="60"/>
      <c r="R1627" s="60"/>
      <c r="S1627" s="60"/>
      <c r="T1627" s="60"/>
      <c r="U1627" s="60"/>
      <c r="V1627" s="60"/>
      <c r="W1627" s="60"/>
      <c r="X1627" s="60"/>
      <c r="Y1627" s="60"/>
      <c r="Z1627" s="60"/>
      <c r="AA1627" s="60"/>
      <c r="AB1627" s="60"/>
      <c r="AC1627" s="60"/>
      <c r="AD1627" s="60"/>
      <c r="AE1627" s="60"/>
    </row>
    <row r="1628">
      <c r="A1628" s="60"/>
      <c r="B1628" s="289" t="s">
        <v>10676</v>
      </c>
      <c r="C1628" s="289" t="s">
        <v>13205</v>
      </c>
      <c r="D1628" s="289" t="s">
        <v>12953</v>
      </c>
      <c r="F1628" s="289" t="s">
        <v>10753</v>
      </c>
      <c r="H1628" s="289" t="s">
        <v>10754</v>
      </c>
      <c r="J1628" s="289" t="s">
        <v>13206</v>
      </c>
      <c r="K1628" s="60"/>
      <c r="L1628" s="60"/>
      <c r="M1628" s="60"/>
      <c r="N1628" s="60"/>
      <c r="O1628" s="60"/>
      <c r="P1628" s="60"/>
      <c r="Q1628" s="60"/>
      <c r="R1628" s="60"/>
      <c r="S1628" s="60"/>
      <c r="T1628" s="60"/>
      <c r="U1628" s="60"/>
      <c r="V1628" s="60"/>
      <c r="W1628" s="60"/>
      <c r="X1628" s="60"/>
      <c r="Y1628" s="60"/>
      <c r="Z1628" s="60"/>
      <c r="AA1628" s="60"/>
      <c r="AB1628" s="60"/>
      <c r="AC1628" s="60"/>
      <c r="AD1628" s="60"/>
      <c r="AE1628" s="60"/>
    </row>
    <row r="1629">
      <c r="A1629" s="60"/>
      <c r="B1629" s="60"/>
      <c r="C1629" s="60"/>
      <c r="D1629" s="289" t="s">
        <v>12394</v>
      </c>
      <c r="E1629" s="289" t="s">
        <v>12955</v>
      </c>
      <c r="F1629" s="289" t="s">
        <v>12394</v>
      </c>
      <c r="G1629" s="289" t="s">
        <v>12955</v>
      </c>
      <c r="H1629" s="289" t="s">
        <v>12394</v>
      </c>
      <c r="I1629" s="289" t="s">
        <v>12955</v>
      </c>
      <c r="J1629" s="289" t="s">
        <v>12394</v>
      </c>
      <c r="K1629" s="289" t="s">
        <v>12955</v>
      </c>
      <c r="L1629" s="60"/>
      <c r="M1629" s="60"/>
      <c r="N1629" s="60"/>
      <c r="O1629" s="60"/>
      <c r="P1629" s="60"/>
      <c r="Q1629" s="60"/>
      <c r="R1629" s="60"/>
      <c r="S1629" s="60"/>
      <c r="T1629" s="60"/>
      <c r="U1629" s="60"/>
      <c r="V1629" s="60"/>
      <c r="W1629" s="60"/>
      <c r="X1629" s="60"/>
      <c r="Y1629" s="60"/>
      <c r="Z1629" s="60"/>
      <c r="AA1629" s="60"/>
      <c r="AB1629" s="60"/>
      <c r="AC1629" s="60"/>
      <c r="AD1629" s="60"/>
      <c r="AE1629" s="60"/>
    </row>
    <row r="1630">
      <c r="A1630" s="60"/>
      <c r="B1630" s="60"/>
      <c r="C1630" s="289" t="s">
        <v>10836</v>
      </c>
      <c r="D1630" s="300">
        <v>0.9</v>
      </c>
      <c r="E1630" s="300">
        <v>0.94</v>
      </c>
      <c r="F1630" s="300">
        <v>0.88</v>
      </c>
      <c r="G1630" s="300">
        <v>0.94</v>
      </c>
      <c r="H1630" s="300">
        <v>0.9</v>
      </c>
      <c r="I1630" s="300">
        <v>0.94</v>
      </c>
      <c r="J1630" s="300">
        <v>0.88</v>
      </c>
      <c r="K1630" s="300">
        <v>0.93</v>
      </c>
      <c r="L1630" s="60"/>
      <c r="M1630" s="60"/>
      <c r="N1630" s="60"/>
      <c r="O1630" s="60"/>
      <c r="P1630" s="60"/>
      <c r="Q1630" s="60"/>
      <c r="R1630" s="60"/>
      <c r="S1630" s="60"/>
      <c r="T1630" s="60"/>
      <c r="U1630" s="60"/>
      <c r="V1630" s="60"/>
      <c r="W1630" s="60"/>
      <c r="X1630" s="60"/>
      <c r="Y1630" s="60"/>
      <c r="Z1630" s="60"/>
      <c r="AA1630" s="60"/>
      <c r="AB1630" s="60"/>
      <c r="AC1630" s="60"/>
      <c r="AD1630" s="60"/>
      <c r="AE1630" s="60"/>
    </row>
    <row r="1631">
      <c r="A1631" s="60"/>
      <c r="B1631" s="289" t="s">
        <v>13207</v>
      </c>
      <c r="C1631" s="307" t="s">
        <v>13208</v>
      </c>
      <c r="D1631" s="300">
        <v>0.67</v>
      </c>
      <c r="E1631" s="300">
        <v>0.91</v>
      </c>
      <c r="F1631" s="300">
        <v>0.87</v>
      </c>
      <c r="G1631" s="300">
        <v>0.89</v>
      </c>
      <c r="H1631" s="300">
        <v>0.67</v>
      </c>
      <c r="I1631" s="300">
        <v>0.91</v>
      </c>
      <c r="J1631" s="300">
        <v>0.73</v>
      </c>
      <c r="K1631" s="300">
        <v>0.9</v>
      </c>
      <c r="L1631" s="60"/>
      <c r="M1631" s="60"/>
      <c r="N1631" s="60"/>
      <c r="O1631" s="60"/>
      <c r="P1631" s="60"/>
      <c r="Q1631" s="60"/>
      <c r="R1631" s="60"/>
      <c r="S1631" s="60"/>
      <c r="T1631" s="60"/>
      <c r="U1631" s="60"/>
      <c r="V1631" s="60"/>
      <c r="W1631" s="60"/>
      <c r="X1631" s="60"/>
      <c r="Y1631" s="60"/>
      <c r="Z1631" s="60"/>
      <c r="AA1631" s="60"/>
      <c r="AB1631" s="60"/>
      <c r="AC1631" s="60"/>
      <c r="AD1631" s="60"/>
      <c r="AE1631" s="60"/>
    </row>
    <row r="1632">
      <c r="A1632" s="60"/>
      <c r="B1632" s="60"/>
      <c r="C1632" s="307" t="s">
        <v>10836</v>
      </c>
      <c r="D1632" s="300">
        <v>0.96</v>
      </c>
      <c r="E1632" s="300">
        <v>0.98</v>
      </c>
      <c r="F1632" s="300">
        <v>0.96</v>
      </c>
      <c r="G1632" s="300">
        <v>0.97</v>
      </c>
      <c r="H1632" s="300">
        <v>0.96</v>
      </c>
      <c r="I1632" s="300">
        <v>0.98</v>
      </c>
      <c r="J1632" s="300">
        <v>0.95</v>
      </c>
      <c r="K1632" s="300">
        <v>0.97</v>
      </c>
      <c r="L1632" s="60"/>
      <c r="M1632" s="60"/>
      <c r="N1632" s="60"/>
      <c r="O1632" s="60"/>
      <c r="P1632" s="60"/>
      <c r="Q1632" s="60"/>
      <c r="R1632" s="60"/>
      <c r="S1632" s="60"/>
      <c r="T1632" s="60"/>
      <c r="U1632" s="60"/>
      <c r="V1632" s="60"/>
      <c r="W1632" s="60"/>
      <c r="X1632" s="60"/>
      <c r="Y1632" s="60"/>
      <c r="Z1632" s="60"/>
      <c r="AA1632" s="60"/>
      <c r="AB1632" s="60"/>
      <c r="AC1632" s="60"/>
      <c r="AD1632" s="60"/>
      <c r="AE1632" s="60"/>
    </row>
    <row r="1633">
      <c r="A1633" s="60"/>
      <c r="B1633" s="289" t="s">
        <v>13209</v>
      </c>
      <c r="C1633" s="307" t="s">
        <v>13208</v>
      </c>
      <c r="D1633" s="300">
        <v>0.86</v>
      </c>
      <c r="E1633" s="300">
        <v>0.96</v>
      </c>
      <c r="F1633" s="300">
        <v>0.95</v>
      </c>
      <c r="G1633" s="300">
        <v>0.96</v>
      </c>
      <c r="H1633" s="300">
        <v>0.86</v>
      </c>
      <c r="I1633" s="300">
        <v>0.96</v>
      </c>
      <c r="J1633" s="300">
        <v>0.89</v>
      </c>
      <c r="K1633" s="300">
        <v>0.95</v>
      </c>
      <c r="L1633" s="60"/>
      <c r="M1633" s="60"/>
      <c r="N1633" s="60"/>
      <c r="O1633" s="60"/>
      <c r="P1633" s="60"/>
      <c r="Q1633" s="60"/>
      <c r="R1633" s="60"/>
      <c r="S1633" s="60"/>
      <c r="T1633" s="60"/>
      <c r="U1633" s="60"/>
      <c r="V1633" s="60"/>
      <c r="W1633" s="60"/>
      <c r="X1633" s="60"/>
      <c r="Y1633" s="60"/>
      <c r="Z1633" s="60"/>
      <c r="AA1633" s="60"/>
      <c r="AB1633" s="60"/>
      <c r="AC1633" s="60"/>
      <c r="AD1633" s="60"/>
      <c r="AE1633" s="60"/>
    </row>
    <row r="1634">
      <c r="A1634" s="60"/>
      <c r="B1634" s="60"/>
      <c r="C1634" s="307" t="s">
        <v>10836</v>
      </c>
      <c r="D1634" s="300">
        <v>0.85</v>
      </c>
      <c r="E1634" s="300">
        <v>0.93</v>
      </c>
      <c r="F1634" s="300">
        <v>0.81</v>
      </c>
      <c r="G1634" s="300">
        <v>0.92</v>
      </c>
      <c r="H1634" s="300">
        <v>0.85</v>
      </c>
      <c r="I1634" s="300">
        <v>0.93</v>
      </c>
      <c r="J1634" s="300">
        <v>0.8</v>
      </c>
      <c r="K1634" s="300">
        <v>0.92</v>
      </c>
      <c r="L1634" s="60"/>
      <c r="M1634" s="60"/>
      <c r="N1634" s="60"/>
      <c r="O1634" s="60"/>
      <c r="P1634" s="60"/>
      <c r="Q1634" s="60"/>
      <c r="R1634" s="60"/>
      <c r="S1634" s="60"/>
      <c r="T1634" s="60"/>
      <c r="U1634" s="60"/>
      <c r="V1634" s="60"/>
      <c r="W1634" s="60"/>
      <c r="X1634" s="60"/>
      <c r="Y1634" s="60"/>
      <c r="Z1634" s="60"/>
      <c r="AA1634" s="60"/>
      <c r="AB1634" s="60"/>
      <c r="AC1634" s="60"/>
      <c r="AD1634" s="60"/>
      <c r="AE1634" s="60"/>
    </row>
    <row r="1635">
      <c r="A1635" s="60"/>
      <c r="B1635" s="289" t="s">
        <v>10705</v>
      </c>
      <c r="C1635" s="307" t="s">
        <v>13208</v>
      </c>
      <c r="D1635" s="300">
        <v>0.9</v>
      </c>
      <c r="E1635" s="300">
        <v>0.98</v>
      </c>
      <c r="F1635" s="300">
        <v>0.95</v>
      </c>
      <c r="G1635" s="300">
        <v>0.97</v>
      </c>
      <c r="H1635" s="300">
        <v>0.9</v>
      </c>
      <c r="I1635" s="300">
        <v>0.98</v>
      </c>
      <c r="J1635" s="300">
        <v>0.92</v>
      </c>
      <c r="K1635" s="300">
        <v>0.97</v>
      </c>
      <c r="L1635" s="60"/>
      <c r="M1635" s="60"/>
      <c r="N1635" s="60"/>
      <c r="O1635" s="60"/>
      <c r="P1635" s="60"/>
      <c r="Q1635" s="60"/>
      <c r="R1635" s="60"/>
      <c r="S1635" s="60"/>
      <c r="T1635" s="60"/>
      <c r="U1635" s="60"/>
      <c r="V1635" s="60"/>
      <c r="W1635" s="60"/>
      <c r="X1635" s="60"/>
      <c r="Y1635" s="60"/>
      <c r="Z1635" s="60"/>
      <c r="AA1635" s="60"/>
      <c r="AB1635" s="60"/>
      <c r="AC1635" s="60"/>
      <c r="AD1635" s="60"/>
      <c r="AE1635" s="60"/>
    </row>
    <row r="1636">
      <c r="A1636" s="60"/>
      <c r="B1636" s="60"/>
      <c r="C1636" s="60"/>
      <c r="D1636" s="60"/>
      <c r="E1636" s="60"/>
      <c r="F1636" s="60"/>
      <c r="G1636" s="60"/>
      <c r="H1636" s="60"/>
      <c r="I1636" s="60"/>
      <c r="J1636" s="60"/>
      <c r="K1636" s="60"/>
      <c r="L1636" s="60"/>
      <c r="M1636" s="60"/>
      <c r="N1636" s="60"/>
      <c r="O1636" s="60"/>
      <c r="P1636" s="60"/>
      <c r="Q1636" s="60"/>
      <c r="R1636" s="60"/>
      <c r="S1636" s="60"/>
      <c r="T1636" s="60"/>
      <c r="U1636" s="60"/>
      <c r="V1636" s="60"/>
      <c r="W1636" s="60"/>
      <c r="X1636" s="60"/>
      <c r="Y1636" s="60"/>
      <c r="Z1636" s="60"/>
      <c r="AA1636" s="60"/>
      <c r="AB1636" s="60"/>
      <c r="AC1636" s="60"/>
      <c r="AD1636" s="60"/>
      <c r="AE1636" s="60"/>
    </row>
    <row r="1637">
      <c r="A1637" s="60"/>
      <c r="B1637" s="60"/>
      <c r="C1637" s="60"/>
      <c r="D1637" s="60"/>
      <c r="E1637" s="60"/>
      <c r="F1637" s="60"/>
      <c r="G1637" s="60"/>
      <c r="H1637" s="60"/>
      <c r="I1637" s="60"/>
      <c r="J1637" s="60"/>
      <c r="K1637" s="60"/>
      <c r="L1637" s="60"/>
      <c r="M1637" s="60"/>
      <c r="N1637" s="60"/>
      <c r="O1637" s="60"/>
      <c r="P1637" s="60"/>
      <c r="Q1637" s="60"/>
      <c r="R1637" s="60"/>
      <c r="S1637" s="60"/>
      <c r="T1637" s="60"/>
      <c r="U1637" s="60"/>
      <c r="V1637" s="60"/>
      <c r="W1637" s="60"/>
      <c r="X1637" s="60"/>
      <c r="Y1637" s="60"/>
      <c r="Z1637" s="60"/>
      <c r="AA1637" s="60"/>
      <c r="AB1637" s="60"/>
      <c r="AC1637" s="60"/>
      <c r="AD1637" s="60"/>
      <c r="AE1637" s="60"/>
    </row>
    <row r="1638">
      <c r="A1638" s="60"/>
      <c r="B1638" s="289" t="s">
        <v>13210</v>
      </c>
      <c r="C1638" s="60"/>
      <c r="D1638" s="60"/>
      <c r="E1638" s="60"/>
      <c r="F1638" s="60"/>
      <c r="G1638" s="60"/>
      <c r="H1638" s="60"/>
      <c r="I1638" s="60"/>
      <c r="J1638" s="60"/>
      <c r="K1638" s="60"/>
      <c r="L1638" s="60"/>
      <c r="M1638" s="60"/>
      <c r="N1638" s="60"/>
      <c r="O1638" s="60"/>
      <c r="P1638" s="60"/>
      <c r="Q1638" s="60"/>
      <c r="R1638" s="60"/>
      <c r="S1638" s="60"/>
      <c r="T1638" s="60"/>
      <c r="U1638" s="60"/>
      <c r="V1638" s="60"/>
      <c r="W1638" s="60"/>
      <c r="X1638" s="60"/>
      <c r="Y1638" s="60"/>
      <c r="Z1638" s="60"/>
      <c r="AA1638" s="60"/>
      <c r="AB1638" s="60"/>
      <c r="AC1638" s="60"/>
      <c r="AD1638" s="60"/>
      <c r="AE1638" s="60"/>
    </row>
    <row r="1639">
      <c r="A1639" s="60"/>
      <c r="B1639" s="307" t="s">
        <v>13129</v>
      </c>
      <c r="C1639" s="289" t="s">
        <v>12124</v>
      </c>
      <c r="D1639" s="289" t="s">
        <v>12953</v>
      </c>
      <c r="E1639" s="60"/>
      <c r="F1639" s="289" t="s">
        <v>10753</v>
      </c>
      <c r="G1639" s="60"/>
      <c r="H1639" s="289" t="s">
        <v>10754</v>
      </c>
      <c r="I1639" s="60"/>
      <c r="J1639" s="289" t="s">
        <v>13206</v>
      </c>
      <c r="K1639" s="60"/>
      <c r="L1639" s="60"/>
      <c r="M1639" s="60"/>
      <c r="N1639" s="60"/>
      <c r="O1639" s="60"/>
      <c r="P1639" s="60"/>
      <c r="Q1639" s="60"/>
      <c r="R1639" s="60"/>
      <c r="S1639" s="60"/>
      <c r="T1639" s="60"/>
      <c r="U1639" s="60"/>
      <c r="V1639" s="60"/>
      <c r="W1639" s="60"/>
      <c r="X1639" s="60"/>
      <c r="Y1639" s="60"/>
      <c r="Z1639" s="60"/>
      <c r="AA1639" s="60"/>
      <c r="AB1639" s="60"/>
      <c r="AC1639" s="60"/>
      <c r="AD1639" s="60"/>
      <c r="AE1639" s="60"/>
    </row>
    <row r="1640">
      <c r="A1640" s="60"/>
      <c r="B1640" s="60"/>
      <c r="C1640" s="60"/>
      <c r="D1640" s="289" t="s">
        <v>12394</v>
      </c>
      <c r="E1640" s="289" t="s">
        <v>12955</v>
      </c>
      <c r="F1640" s="289" t="s">
        <v>12394</v>
      </c>
      <c r="G1640" s="289" t="s">
        <v>12955</v>
      </c>
      <c r="H1640" s="289" t="s">
        <v>12394</v>
      </c>
      <c r="I1640" s="289" t="s">
        <v>12955</v>
      </c>
      <c r="J1640" s="289" t="s">
        <v>12394</v>
      </c>
      <c r="K1640" s="289" t="s">
        <v>12955</v>
      </c>
      <c r="L1640" s="60"/>
      <c r="M1640" s="60"/>
      <c r="N1640" s="60"/>
      <c r="O1640" s="60"/>
      <c r="P1640" s="60"/>
      <c r="Q1640" s="60"/>
      <c r="R1640" s="60"/>
      <c r="S1640" s="60"/>
      <c r="T1640" s="60"/>
      <c r="U1640" s="60"/>
      <c r="V1640" s="60"/>
      <c r="W1640" s="60"/>
      <c r="X1640" s="60"/>
      <c r="Y1640" s="60"/>
      <c r="Z1640" s="60"/>
      <c r="AA1640" s="60"/>
      <c r="AB1640" s="60"/>
      <c r="AC1640" s="60"/>
      <c r="AD1640" s="60"/>
      <c r="AE1640" s="60"/>
    </row>
    <row r="1641">
      <c r="A1641" s="60"/>
      <c r="B1641" s="289" t="s">
        <v>10680</v>
      </c>
      <c r="C1641" s="289" t="s">
        <v>13207</v>
      </c>
      <c r="D1641" s="300">
        <v>0.85</v>
      </c>
      <c r="E1641" s="300">
        <v>0.72</v>
      </c>
      <c r="F1641" s="300">
        <v>0.85</v>
      </c>
      <c r="G1641" s="300">
        <v>0.78</v>
      </c>
      <c r="H1641" s="300">
        <v>0.85</v>
      </c>
      <c r="I1641" s="300">
        <v>0.75</v>
      </c>
      <c r="J1641" s="300">
        <v>0.85</v>
      </c>
      <c r="K1641" s="300">
        <v>0.79</v>
      </c>
      <c r="L1641" s="60"/>
      <c r="M1641" s="60"/>
      <c r="N1641" s="60"/>
      <c r="O1641" s="60"/>
      <c r="P1641" s="60"/>
      <c r="Q1641" s="60"/>
      <c r="R1641" s="60"/>
      <c r="S1641" s="60"/>
      <c r="T1641" s="60"/>
      <c r="U1641" s="60"/>
      <c r="V1641" s="60"/>
      <c r="W1641" s="60"/>
      <c r="X1641" s="60"/>
      <c r="Y1641" s="60"/>
      <c r="Z1641" s="60"/>
      <c r="AA1641" s="60"/>
      <c r="AB1641" s="60"/>
      <c r="AC1641" s="60"/>
      <c r="AD1641" s="60"/>
      <c r="AE1641" s="60"/>
    </row>
    <row r="1642">
      <c r="A1642" s="60"/>
      <c r="B1642" s="289" t="s">
        <v>13211</v>
      </c>
      <c r="C1642" s="289" t="s">
        <v>10699</v>
      </c>
      <c r="D1642" s="300">
        <v>0.98</v>
      </c>
      <c r="E1642" s="300">
        <v>0.96</v>
      </c>
      <c r="F1642" s="300">
        <v>0.98</v>
      </c>
      <c r="G1642" s="300">
        <v>0.97</v>
      </c>
      <c r="H1642" s="300">
        <v>0.98</v>
      </c>
      <c r="I1642" s="300">
        <v>0.97</v>
      </c>
      <c r="J1642" s="300">
        <v>0.98</v>
      </c>
      <c r="K1642" s="300">
        <v>0.97</v>
      </c>
      <c r="L1642" s="60"/>
      <c r="M1642" s="60"/>
      <c r="N1642" s="60"/>
      <c r="O1642" s="60"/>
      <c r="P1642" s="60"/>
      <c r="Q1642" s="60"/>
      <c r="R1642" s="60"/>
      <c r="S1642" s="60"/>
      <c r="T1642" s="60"/>
      <c r="U1642" s="60"/>
      <c r="V1642" s="60"/>
      <c r="W1642" s="60"/>
      <c r="X1642" s="60"/>
      <c r="Y1642" s="60"/>
      <c r="Z1642" s="60"/>
      <c r="AA1642" s="60"/>
      <c r="AB1642" s="60"/>
      <c r="AC1642" s="60"/>
      <c r="AD1642" s="60"/>
      <c r="AE1642" s="60"/>
    </row>
    <row r="1643">
      <c r="A1643" s="60"/>
      <c r="B1643" s="60"/>
      <c r="C1643" s="60"/>
      <c r="D1643" s="60"/>
      <c r="E1643" s="60"/>
      <c r="F1643" s="60"/>
      <c r="G1643" s="60"/>
      <c r="H1643" s="60"/>
      <c r="I1643" s="60"/>
      <c r="J1643" s="60"/>
      <c r="K1643" s="60"/>
      <c r="L1643" s="60"/>
      <c r="M1643" s="60"/>
      <c r="N1643" s="60"/>
      <c r="O1643" s="60"/>
      <c r="P1643" s="60"/>
      <c r="Q1643" s="60"/>
      <c r="R1643" s="60"/>
      <c r="S1643" s="60"/>
      <c r="T1643" s="60"/>
      <c r="U1643" s="60"/>
      <c r="V1643" s="60"/>
      <c r="W1643" s="60"/>
      <c r="X1643" s="60"/>
      <c r="Y1643" s="60"/>
      <c r="Z1643" s="60"/>
      <c r="AA1643" s="60"/>
      <c r="AB1643" s="60"/>
      <c r="AC1643" s="60"/>
      <c r="AD1643" s="60"/>
      <c r="AE1643" s="60"/>
    </row>
    <row r="1644">
      <c r="A1644" s="60"/>
      <c r="B1644" s="60"/>
      <c r="C1644" s="60"/>
      <c r="D1644" s="60"/>
      <c r="E1644" s="60"/>
      <c r="F1644" s="60"/>
      <c r="G1644" s="60"/>
      <c r="H1644" s="60"/>
      <c r="I1644" s="60"/>
      <c r="J1644" s="60"/>
      <c r="K1644" s="60"/>
      <c r="L1644" s="60"/>
      <c r="M1644" s="60"/>
      <c r="N1644" s="60"/>
      <c r="O1644" s="60"/>
      <c r="P1644" s="60"/>
      <c r="Q1644" s="60"/>
      <c r="R1644" s="60"/>
      <c r="S1644" s="60"/>
      <c r="T1644" s="60"/>
      <c r="U1644" s="60"/>
      <c r="V1644" s="60"/>
      <c r="W1644" s="60"/>
      <c r="X1644" s="60"/>
      <c r="Y1644" s="60"/>
      <c r="Z1644" s="60"/>
      <c r="AA1644" s="60"/>
      <c r="AB1644" s="60"/>
      <c r="AC1644" s="60"/>
      <c r="AD1644" s="60"/>
      <c r="AE1644" s="60"/>
    </row>
    <row r="1645">
      <c r="A1645" s="60"/>
      <c r="B1645" s="60"/>
      <c r="C1645" s="60"/>
      <c r="D1645" s="60"/>
      <c r="E1645" s="60"/>
      <c r="F1645" s="60"/>
      <c r="G1645" s="60"/>
      <c r="H1645" s="60"/>
      <c r="I1645" s="60"/>
      <c r="J1645" s="60"/>
      <c r="K1645" s="60"/>
      <c r="L1645" s="60"/>
      <c r="M1645" s="60"/>
      <c r="N1645" s="60"/>
      <c r="O1645" s="60"/>
      <c r="P1645" s="60"/>
      <c r="Q1645" s="60"/>
      <c r="R1645" s="60"/>
      <c r="S1645" s="60"/>
      <c r="T1645" s="60"/>
      <c r="U1645" s="60"/>
      <c r="V1645" s="60"/>
      <c r="W1645" s="60"/>
      <c r="X1645" s="60"/>
      <c r="Y1645" s="60"/>
      <c r="Z1645" s="60"/>
      <c r="AA1645" s="60"/>
      <c r="AB1645" s="60"/>
      <c r="AC1645" s="60"/>
      <c r="AD1645" s="60"/>
      <c r="AE1645" s="60"/>
    </row>
    <row r="1646">
      <c r="A1646" s="60"/>
      <c r="B1646" s="288" t="s">
        <v>4546</v>
      </c>
      <c r="C1646" s="182" t="s">
        <v>11747</v>
      </c>
      <c r="D1646" s="60"/>
      <c r="E1646" s="60"/>
      <c r="F1646" s="60"/>
      <c r="G1646" s="60"/>
      <c r="H1646" s="60"/>
      <c r="I1646" s="60"/>
      <c r="J1646" s="60"/>
      <c r="K1646" s="60"/>
      <c r="L1646" s="60"/>
      <c r="M1646" s="60"/>
      <c r="N1646" s="60"/>
      <c r="O1646" s="60"/>
      <c r="P1646" s="60"/>
      <c r="Q1646" s="60"/>
      <c r="R1646" s="60"/>
      <c r="S1646" s="60"/>
      <c r="T1646" s="60"/>
      <c r="U1646" s="60"/>
      <c r="V1646" s="60"/>
      <c r="W1646" s="60"/>
      <c r="X1646" s="60"/>
      <c r="Y1646" s="60"/>
      <c r="Z1646" s="60"/>
      <c r="AA1646" s="60"/>
      <c r="AB1646" s="60"/>
      <c r="AC1646" s="60"/>
      <c r="AD1646" s="60"/>
      <c r="AE1646" s="60"/>
    </row>
    <row r="1647">
      <c r="A1647" s="60"/>
      <c r="B1647" s="60"/>
      <c r="C1647" s="60"/>
      <c r="D1647" s="60"/>
      <c r="E1647" s="60"/>
      <c r="F1647" s="60"/>
      <c r="G1647" s="60"/>
      <c r="H1647" s="60"/>
      <c r="I1647" s="60"/>
      <c r="J1647" s="60"/>
      <c r="K1647" s="60"/>
      <c r="L1647" s="60"/>
      <c r="M1647" s="60"/>
      <c r="N1647" s="60"/>
      <c r="O1647" s="60"/>
      <c r="P1647" s="60"/>
      <c r="Q1647" s="60"/>
      <c r="R1647" s="60"/>
      <c r="S1647" s="60"/>
      <c r="T1647" s="60"/>
      <c r="U1647" s="60"/>
      <c r="V1647" s="60"/>
      <c r="W1647" s="60"/>
      <c r="X1647" s="60"/>
      <c r="Y1647" s="60"/>
      <c r="Z1647" s="60"/>
      <c r="AA1647" s="60"/>
      <c r="AB1647" s="60"/>
      <c r="AC1647" s="60"/>
      <c r="AD1647" s="60"/>
      <c r="AE1647" s="60"/>
    </row>
    <row r="1648">
      <c r="A1648" s="60"/>
      <c r="B1648" s="60"/>
      <c r="C1648" s="60"/>
      <c r="D1648" s="60"/>
      <c r="E1648" s="60"/>
      <c r="F1648" s="60"/>
      <c r="G1648" s="60"/>
      <c r="H1648" s="60"/>
      <c r="I1648" s="60"/>
      <c r="J1648" s="60"/>
      <c r="K1648" s="60"/>
      <c r="L1648" s="60"/>
      <c r="M1648" s="60"/>
      <c r="N1648" s="60"/>
      <c r="O1648" s="60"/>
      <c r="P1648" s="60"/>
      <c r="Q1648" s="60"/>
      <c r="R1648" s="60"/>
      <c r="S1648" s="60"/>
      <c r="T1648" s="60"/>
      <c r="U1648" s="60"/>
      <c r="V1648" s="60"/>
      <c r="W1648" s="60"/>
      <c r="X1648" s="60"/>
      <c r="Y1648" s="60"/>
      <c r="Z1648" s="60"/>
      <c r="AA1648" s="60"/>
      <c r="AB1648" s="60"/>
      <c r="AC1648" s="60"/>
      <c r="AD1648" s="60"/>
      <c r="AE1648" s="60"/>
    </row>
    <row r="1649">
      <c r="A1649" s="60"/>
      <c r="B1649" s="288" t="s">
        <v>6146</v>
      </c>
      <c r="C1649" s="182" t="s">
        <v>11747</v>
      </c>
      <c r="D1649" s="60"/>
      <c r="E1649" s="60"/>
      <c r="F1649" s="60"/>
      <c r="G1649" s="60"/>
      <c r="H1649" s="60"/>
      <c r="I1649" s="60"/>
      <c r="J1649" s="60"/>
      <c r="K1649" s="60"/>
      <c r="L1649" s="60"/>
      <c r="M1649" s="60"/>
      <c r="N1649" s="60"/>
      <c r="O1649" s="60"/>
      <c r="P1649" s="60"/>
      <c r="Q1649" s="60"/>
      <c r="R1649" s="60"/>
      <c r="S1649" s="60"/>
      <c r="T1649" s="60"/>
      <c r="U1649" s="60"/>
      <c r="V1649" s="60"/>
      <c r="W1649" s="60"/>
      <c r="X1649" s="60"/>
      <c r="Y1649" s="60"/>
      <c r="Z1649" s="60"/>
      <c r="AA1649" s="60"/>
      <c r="AB1649" s="60"/>
      <c r="AC1649" s="60"/>
      <c r="AD1649" s="60"/>
      <c r="AE1649" s="60"/>
    </row>
    <row r="1650">
      <c r="A1650" s="60"/>
      <c r="B1650" s="60"/>
      <c r="C1650" s="60"/>
      <c r="D1650" s="60"/>
      <c r="E1650" s="60"/>
      <c r="F1650" s="60"/>
      <c r="G1650" s="60"/>
      <c r="H1650" s="60"/>
      <c r="I1650" s="60"/>
      <c r="J1650" s="60"/>
      <c r="K1650" s="60"/>
      <c r="L1650" s="60"/>
      <c r="M1650" s="60"/>
      <c r="N1650" s="60"/>
      <c r="O1650" s="60"/>
      <c r="P1650" s="60"/>
      <c r="Q1650" s="60"/>
      <c r="R1650" s="60"/>
      <c r="S1650" s="60"/>
      <c r="T1650" s="60"/>
      <c r="U1650" s="60"/>
      <c r="V1650" s="60"/>
      <c r="W1650" s="60"/>
      <c r="X1650" s="60"/>
      <c r="Y1650" s="60"/>
      <c r="Z1650" s="60"/>
      <c r="AA1650" s="60"/>
      <c r="AB1650" s="60"/>
      <c r="AC1650" s="60"/>
      <c r="AD1650" s="60"/>
      <c r="AE1650" s="60"/>
    </row>
    <row r="1651">
      <c r="A1651" s="60"/>
      <c r="B1651" s="60"/>
      <c r="C1651" s="60"/>
      <c r="D1651" s="60"/>
      <c r="E1651" s="60"/>
      <c r="F1651" s="60"/>
      <c r="G1651" s="60"/>
      <c r="H1651" s="60"/>
      <c r="I1651" s="60"/>
      <c r="J1651" s="60"/>
      <c r="K1651" s="60"/>
      <c r="L1651" s="60"/>
      <c r="M1651" s="60"/>
      <c r="N1651" s="60"/>
      <c r="O1651" s="60"/>
      <c r="P1651" s="60"/>
      <c r="Q1651" s="60"/>
      <c r="R1651" s="60"/>
      <c r="S1651" s="60"/>
      <c r="T1651" s="60"/>
      <c r="U1651" s="60"/>
      <c r="V1651" s="60"/>
      <c r="W1651" s="60"/>
      <c r="X1651" s="60"/>
      <c r="Y1651" s="60"/>
      <c r="Z1651" s="60"/>
      <c r="AA1651" s="60"/>
      <c r="AB1651" s="60"/>
      <c r="AC1651" s="60"/>
      <c r="AD1651" s="60"/>
      <c r="AE1651" s="60"/>
    </row>
    <row r="1652">
      <c r="A1652" s="60"/>
      <c r="B1652" s="288" t="s">
        <v>353</v>
      </c>
      <c r="C1652" s="60"/>
      <c r="D1652" s="60"/>
      <c r="E1652" s="60"/>
      <c r="F1652" s="60"/>
      <c r="G1652" s="60"/>
      <c r="H1652" s="60"/>
      <c r="I1652" s="60"/>
      <c r="J1652" s="60"/>
      <c r="K1652" s="60"/>
      <c r="L1652" s="60"/>
      <c r="M1652" s="60"/>
      <c r="N1652" s="60"/>
      <c r="O1652" s="60"/>
      <c r="P1652" s="60"/>
      <c r="Q1652" s="60"/>
      <c r="R1652" s="60"/>
      <c r="S1652" s="60"/>
      <c r="T1652" s="60"/>
      <c r="U1652" s="60"/>
      <c r="V1652" s="60"/>
      <c r="W1652" s="60"/>
      <c r="X1652" s="60"/>
      <c r="Y1652" s="60"/>
      <c r="Z1652" s="60"/>
      <c r="AA1652" s="60"/>
      <c r="AB1652" s="60"/>
      <c r="AC1652" s="60"/>
      <c r="AD1652" s="60"/>
      <c r="AE1652" s="60"/>
    </row>
    <row r="1653">
      <c r="A1653" s="60"/>
      <c r="B1653" s="60"/>
      <c r="C1653" s="60"/>
      <c r="D1653" s="60"/>
      <c r="E1653" s="60"/>
      <c r="F1653" s="60"/>
      <c r="G1653" s="60"/>
      <c r="H1653" s="60"/>
      <c r="I1653" s="60"/>
      <c r="J1653" s="60"/>
      <c r="K1653" s="60"/>
      <c r="L1653" s="60"/>
      <c r="M1653" s="60"/>
      <c r="N1653" s="60"/>
      <c r="O1653" s="60"/>
      <c r="P1653" s="60"/>
      <c r="Q1653" s="60"/>
      <c r="R1653" s="60"/>
      <c r="S1653" s="60"/>
      <c r="T1653" s="60"/>
      <c r="U1653" s="60"/>
      <c r="V1653" s="60"/>
      <c r="W1653" s="60"/>
      <c r="X1653" s="60"/>
      <c r="Y1653" s="60"/>
      <c r="Z1653" s="60"/>
      <c r="AA1653" s="60"/>
      <c r="AB1653" s="60"/>
      <c r="AC1653" s="60"/>
      <c r="AD1653" s="60"/>
      <c r="AE1653" s="60"/>
    </row>
    <row r="1654">
      <c r="A1654" s="60"/>
      <c r="B1654" s="308" t="s">
        <v>13212</v>
      </c>
      <c r="C1654" s="308" t="s">
        <v>13213</v>
      </c>
      <c r="D1654" s="60"/>
      <c r="E1654" s="60"/>
      <c r="F1654" s="60"/>
      <c r="G1654" s="60"/>
      <c r="H1654" s="60"/>
      <c r="I1654" s="60"/>
      <c r="J1654" s="60"/>
      <c r="K1654" s="60"/>
      <c r="L1654" s="60"/>
      <c r="M1654" s="60"/>
      <c r="N1654" s="60"/>
      <c r="O1654" s="60"/>
      <c r="P1654" s="60"/>
      <c r="Q1654" s="60"/>
      <c r="R1654" s="60"/>
      <c r="S1654" s="60"/>
      <c r="T1654" s="60"/>
      <c r="U1654" s="60"/>
      <c r="V1654" s="60"/>
      <c r="W1654" s="60"/>
      <c r="X1654" s="60"/>
      <c r="Y1654" s="60"/>
      <c r="Z1654" s="60"/>
      <c r="AA1654" s="60"/>
      <c r="AB1654" s="60"/>
      <c r="AC1654" s="60"/>
      <c r="AD1654" s="60"/>
      <c r="AE1654" s="60"/>
    </row>
    <row r="1655">
      <c r="A1655" s="60"/>
      <c r="B1655" s="60"/>
      <c r="C1655" s="60"/>
      <c r="D1655" s="60"/>
      <c r="E1655" s="60"/>
      <c r="F1655" s="60"/>
      <c r="G1655" s="60"/>
      <c r="H1655" s="60"/>
      <c r="I1655" s="60"/>
      <c r="J1655" s="60"/>
      <c r="K1655" s="60"/>
      <c r="L1655" s="60"/>
      <c r="M1655" s="60"/>
      <c r="N1655" s="60"/>
      <c r="O1655" s="60"/>
      <c r="P1655" s="60"/>
      <c r="Q1655" s="60"/>
      <c r="R1655" s="60"/>
      <c r="S1655" s="60"/>
      <c r="T1655" s="60"/>
      <c r="U1655" s="60"/>
      <c r="V1655" s="60"/>
      <c r="W1655" s="60"/>
      <c r="X1655" s="60"/>
      <c r="Y1655" s="60"/>
      <c r="Z1655" s="60"/>
      <c r="AA1655" s="60"/>
      <c r="AB1655" s="60"/>
      <c r="AC1655" s="60"/>
      <c r="AD1655" s="60"/>
      <c r="AE1655" s="60"/>
    </row>
    <row r="1656">
      <c r="A1656" s="60"/>
      <c r="B1656" s="60"/>
      <c r="C1656" s="60"/>
      <c r="D1656" s="60"/>
      <c r="E1656" s="60"/>
      <c r="F1656" s="60"/>
      <c r="G1656" s="60"/>
      <c r="H1656" s="60"/>
      <c r="I1656" s="60"/>
      <c r="J1656" s="60"/>
      <c r="K1656" s="60"/>
      <c r="L1656" s="60"/>
      <c r="M1656" s="60"/>
      <c r="N1656" s="60"/>
      <c r="O1656" s="60"/>
      <c r="P1656" s="60"/>
      <c r="Q1656" s="60"/>
      <c r="R1656" s="60"/>
      <c r="S1656" s="60"/>
      <c r="T1656" s="60"/>
      <c r="U1656" s="60"/>
      <c r="V1656" s="60"/>
      <c r="W1656" s="60"/>
      <c r="X1656" s="60"/>
      <c r="Y1656" s="60"/>
      <c r="Z1656" s="60"/>
      <c r="AA1656" s="60"/>
      <c r="AB1656" s="60"/>
      <c r="AC1656" s="60"/>
      <c r="AD1656" s="60"/>
      <c r="AE1656" s="60"/>
    </row>
    <row r="1657">
      <c r="A1657" s="60"/>
      <c r="B1657" s="60"/>
      <c r="C1657" s="60"/>
      <c r="D1657" s="60"/>
      <c r="E1657" s="60"/>
      <c r="F1657" s="60"/>
      <c r="G1657" s="60"/>
      <c r="H1657" s="60"/>
      <c r="I1657" s="60"/>
      <c r="J1657" s="60"/>
      <c r="K1657" s="60"/>
      <c r="L1657" s="60"/>
      <c r="M1657" s="60"/>
      <c r="N1657" s="60"/>
      <c r="O1657" s="60"/>
      <c r="P1657" s="60"/>
      <c r="Q1657" s="60"/>
      <c r="R1657" s="60"/>
      <c r="S1657" s="60"/>
      <c r="T1657" s="60"/>
      <c r="U1657" s="60"/>
      <c r="V1657" s="60"/>
      <c r="W1657" s="60"/>
      <c r="X1657" s="60"/>
      <c r="Y1657" s="60"/>
      <c r="Z1657" s="60"/>
      <c r="AA1657" s="60"/>
      <c r="AB1657" s="60"/>
      <c r="AC1657" s="60"/>
      <c r="AD1657" s="60"/>
      <c r="AE1657" s="60"/>
    </row>
    <row r="1658">
      <c r="A1658" s="60"/>
      <c r="B1658" s="60"/>
      <c r="C1658" s="60"/>
      <c r="D1658" s="60"/>
      <c r="E1658" s="60"/>
      <c r="F1658" s="60"/>
      <c r="G1658" s="60"/>
      <c r="H1658" s="60"/>
      <c r="I1658" s="60"/>
      <c r="J1658" s="60"/>
      <c r="K1658" s="60"/>
      <c r="L1658" s="60"/>
      <c r="M1658" s="60"/>
      <c r="N1658" s="60"/>
      <c r="O1658" s="60"/>
      <c r="P1658" s="60"/>
      <c r="Q1658" s="60"/>
      <c r="R1658" s="60"/>
      <c r="S1658" s="60"/>
      <c r="T1658" s="60"/>
      <c r="U1658" s="60"/>
      <c r="V1658" s="60"/>
      <c r="W1658" s="60"/>
      <c r="X1658" s="60"/>
      <c r="Y1658" s="60"/>
      <c r="Z1658" s="60"/>
      <c r="AA1658" s="60"/>
      <c r="AB1658" s="60"/>
      <c r="AC1658" s="60"/>
      <c r="AD1658" s="60"/>
      <c r="AE1658" s="60"/>
    </row>
    <row r="1659">
      <c r="A1659" s="60"/>
      <c r="B1659" s="288" t="s">
        <v>4679</v>
      </c>
      <c r="C1659" s="60"/>
      <c r="D1659" s="60"/>
      <c r="E1659" s="60"/>
      <c r="F1659" s="60"/>
      <c r="G1659" s="60"/>
      <c r="H1659" s="60"/>
      <c r="I1659" s="60"/>
      <c r="J1659" s="60"/>
      <c r="K1659" s="60"/>
      <c r="L1659" s="60"/>
      <c r="M1659" s="60"/>
      <c r="N1659" s="60"/>
      <c r="O1659" s="60"/>
      <c r="P1659" s="60"/>
      <c r="Q1659" s="60"/>
      <c r="R1659" s="60"/>
      <c r="S1659" s="60"/>
      <c r="T1659" s="60"/>
      <c r="U1659" s="60"/>
      <c r="V1659" s="60"/>
      <c r="W1659" s="60"/>
      <c r="X1659" s="60"/>
      <c r="Y1659" s="60"/>
      <c r="Z1659" s="60"/>
      <c r="AA1659" s="60"/>
      <c r="AB1659" s="60"/>
      <c r="AC1659" s="60"/>
      <c r="AD1659" s="60"/>
      <c r="AE1659" s="60"/>
    </row>
    <row r="1660">
      <c r="A1660" s="60"/>
      <c r="B1660" s="60"/>
      <c r="C1660" s="60"/>
      <c r="D1660" s="60"/>
      <c r="E1660" s="60"/>
      <c r="F1660" s="60"/>
      <c r="G1660" s="60"/>
      <c r="H1660" s="60"/>
      <c r="I1660" s="60"/>
      <c r="J1660" s="60"/>
      <c r="K1660" s="60"/>
      <c r="L1660" s="60"/>
      <c r="M1660" s="60"/>
      <c r="N1660" s="60"/>
      <c r="O1660" s="60"/>
      <c r="P1660" s="60"/>
      <c r="Q1660" s="60"/>
      <c r="R1660" s="60"/>
      <c r="S1660" s="60"/>
      <c r="T1660" s="60"/>
      <c r="U1660" s="60"/>
      <c r="V1660" s="60"/>
      <c r="W1660" s="60"/>
      <c r="X1660" s="60"/>
      <c r="Y1660" s="60"/>
      <c r="Z1660" s="60"/>
      <c r="AA1660" s="60"/>
      <c r="AB1660" s="60"/>
      <c r="AC1660" s="60"/>
      <c r="AD1660" s="60"/>
      <c r="AE1660" s="60"/>
    </row>
    <row r="1661">
      <c r="A1661" s="60"/>
      <c r="B1661" s="295" t="s">
        <v>10655</v>
      </c>
      <c r="C1661" s="60"/>
      <c r="D1661" s="60"/>
      <c r="E1661" s="60"/>
      <c r="F1661" s="60"/>
      <c r="G1661" s="60"/>
      <c r="H1661" s="60"/>
      <c r="I1661" s="60"/>
      <c r="J1661" s="60"/>
      <c r="K1661" s="60"/>
      <c r="L1661" s="60"/>
      <c r="M1661" s="60"/>
      <c r="N1661" s="60"/>
      <c r="O1661" s="60"/>
      <c r="P1661" s="60"/>
      <c r="Q1661" s="60"/>
      <c r="R1661" s="60"/>
      <c r="S1661" s="60"/>
      <c r="T1661" s="60"/>
      <c r="U1661" s="60"/>
      <c r="V1661" s="60"/>
      <c r="W1661" s="60"/>
      <c r="X1661" s="60"/>
      <c r="Y1661" s="60"/>
      <c r="Z1661" s="60"/>
      <c r="AA1661" s="60"/>
      <c r="AB1661" s="60"/>
      <c r="AC1661" s="60"/>
      <c r="AD1661" s="60"/>
      <c r="AE1661" s="60"/>
    </row>
    <row r="1662">
      <c r="A1662" s="60"/>
      <c r="B1662" s="60"/>
      <c r="C1662" s="60"/>
      <c r="D1662" s="60"/>
      <c r="E1662" s="60"/>
      <c r="F1662" s="60"/>
      <c r="G1662" s="60"/>
      <c r="H1662" s="60"/>
      <c r="I1662" s="60"/>
      <c r="J1662" s="60"/>
      <c r="K1662" s="60"/>
      <c r="L1662" s="60"/>
      <c r="M1662" s="60"/>
      <c r="N1662" s="60"/>
      <c r="O1662" s="60"/>
      <c r="P1662" s="60"/>
      <c r="Q1662" s="60"/>
      <c r="R1662" s="60"/>
      <c r="S1662" s="60"/>
      <c r="T1662" s="60"/>
      <c r="U1662" s="60"/>
      <c r="V1662" s="60"/>
      <c r="W1662" s="60"/>
      <c r="X1662" s="60"/>
      <c r="Y1662" s="60"/>
      <c r="Z1662" s="60"/>
      <c r="AA1662" s="60"/>
      <c r="AB1662" s="60"/>
      <c r="AC1662" s="60"/>
      <c r="AD1662" s="60"/>
      <c r="AE1662" s="60"/>
    </row>
    <row r="1663">
      <c r="A1663" s="60"/>
      <c r="B1663" s="60"/>
      <c r="C1663" s="60"/>
      <c r="D1663" s="60"/>
      <c r="E1663" s="60"/>
      <c r="F1663" s="60"/>
      <c r="G1663" s="60"/>
      <c r="H1663" s="60"/>
      <c r="I1663" s="60"/>
      <c r="J1663" s="60"/>
      <c r="K1663" s="60"/>
      <c r="L1663" s="60"/>
      <c r="M1663" s="60"/>
      <c r="N1663" s="60"/>
      <c r="O1663" s="60"/>
      <c r="P1663" s="60"/>
      <c r="Q1663" s="60"/>
      <c r="R1663" s="60"/>
      <c r="S1663" s="60"/>
      <c r="T1663" s="60"/>
      <c r="U1663" s="60"/>
      <c r="V1663" s="60"/>
      <c r="W1663" s="60"/>
      <c r="X1663" s="60"/>
      <c r="Y1663" s="60"/>
      <c r="Z1663" s="60"/>
      <c r="AA1663" s="60"/>
      <c r="AB1663" s="60"/>
      <c r="AC1663" s="60"/>
      <c r="AD1663" s="60"/>
      <c r="AE1663" s="60"/>
    </row>
    <row r="1664">
      <c r="A1664" s="60"/>
      <c r="B1664" s="60"/>
      <c r="C1664" s="60"/>
      <c r="D1664" s="60"/>
      <c r="E1664" s="60"/>
      <c r="F1664" s="60"/>
      <c r="G1664" s="60"/>
      <c r="H1664" s="60"/>
      <c r="I1664" s="60"/>
      <c r="J1664" s="60"/>
      <c r="K1664" s="60"/>
      <c r="L1664" s="60"/>
      <c r="M1664" s="60"/>
      <c r="N1664" s="60"/>
      <c r="O1664" s="60"/>
      <c r="P1664" s="60"/>
      <c r="Q1664" s="60"/>
      <c r="R1664" s="60"/>
      <c r="S1664" s="60"/>
      <c r="T1664" s="60"/>
      <c r="U1664" s="60"/>
      <c r="V1664" s="60"/>
      <c r="W1664" s="60"/>
      <c r="X1664" s="60"/>
      <c r="Y1664" s="60"/>
      <c r="Z1664" s="60"/>
      <c r="AA1664" s="60"/>
      <c r="AB1664" s="60"/>
      <c r="AC1664" s="60"/>
      <c r="AD1664" s="60"/>
      <c r="AE1664" s="60"/>
    </row>
    <row r="1665">
      <c r="A1665" s="60"/>
      <c r="B1665" s="288" t="s">
        <v>3686</v>
      </c>
      <c r="C1665" s="60"/>
      <c r="D1665" s="60"/>
      <c r="E1665" s="60"/>
      <c r="F1665" s="60"/>
      <c r="G1665" s="60"/>
      <c r="H1665" s="60"/>
      <c r="I1665" s="60"/>
      <c r="J1665" s="60"/>
      <c r="K1665" s="60"/>
      <c r="L1665" s="60"/>
      <c r="M1665" s="60"/>
      <c r="N1665" s="60"/>
      <c r="O1665" s="60"/>
      <c r="P1665" s="60"/>
      <c r="Q1665" s="60"/>
      <c r="R1665" s="60"/>
      <c r="S1665" s="60"/>
      <c r="T1665" s="60"/>
      <c r="U1665" s="60"/>
      <c r="V1665" s="60"/>
      <c r="W1665" s="60"/>
      <c r="X1665" s="60"/>
      <c r="Y1665" s="60"/>
      <c r="Z1665" s="60"/>
      <c r="AA1665" s="60"/>
      <c r="AB1665" s="60"/>
      <c r="AC1665" s="60"/>
      <c r="AD1665" s="60"/>
      <c r="AE1665" s="60"/>
    </row>
    <row r="1666">
      <c r="A1666" s="60"/>
      <c r="B1666" s="60"/>
      <c r="C1666" s="60"/>
      <c r="D1666" s="60"/>
      <c r="E1666" s="60"/>
      <c r="F1666" s="60"/>
      <c r="G1666" s="60"/>
      <c r="H1666" s="60"/>
      <c r="I1666" s="60"/>
      <c r="J1666" s="60"/>
      <c r="K1666" s="60"/>
      <c r="L1666" s="60"/>
      <c r="M1666" s="60"/>
      <c r="N1666" s="60"/>
      <c r="O1666" s="60"/>
      <c r="P1666" s="60"/>
      <c r="Q1666" s="60"/>
      <c r="R1666" s="60"/>
      <c r="S1666" s="60"/>
      <c r="T1666" s="60"/>
      <c r="U1666" s="60"/>
      <c r="V1666" s="60"/>
      <c r="W1666" s="60"/>
      <c r="X1666" s="60"/>
      <c r="Y1666" s="60"/>
      <c r="Z1666" s="60"/>
      <c r="AA1666" s="60"/>
      <c r="AB1666" s="60"/>
      <c r="AC1666" s="60"/>
      <c r="AD1666" s="60"/>
      <c r="AE1666" s="60"/>
    </row>
    <row r="1667">
      <c r="A1667" s="60"/>
      <c r="B1667" s="60"/>
      <c r="C1667" s="60"/>
      <c r="D1667" s="60"/>
      <c r="E1667" s="60"/>
      <c r="F1667" s="60"/>
      <c r="G1667" s="60"/>
      <c r="H1667" s="60"/>
      <c r="I1667" s="60"/>
      <c r="J1667" s="60"/>
      <c r="K1667" s="60"/>
      <c r="L1667" s="60"/>
      <c r="M1667" s="60"/>
      <c r="N1667" s="60"/>
      <c r="O1667" s="60"/>
      <c r="P1667" s="60"/>
      <c r="Q1667" s="60"/>
      <c r="R1667" s="60"/>
      <c r="S1667" s="60"/>
      <c r="T1667" s="60"/>
      <c r="U1667" s="60"/>
      <c r="V1667" s="60"/>
      <c r="W1667" s="60"/>
      <c r="X1667" s="60"/>
      <c r="Y1667" s="60"/>
      <c r="Z1667" s="60"/>
      <c r="AA1667" s="60"/>
      <c r="AB1667" s="60"/>
      <c r="AC1667" s="60"/>
      <c r="AD1667" s="60"/>
      <c r="AE1667" s="60"/>
    </row>
    <row r="1668">
      <c r="A1668" s="60"/>
      <c r="B1668" s="60"/>
      <c r="C1668" s="289" t="s">
        <v>13214</v>
      </c>
      <c r="D1668" s="60"/>
      <c r="E1668" s="60"/>
      <c r="F1668" s="60"/>
      <c r="G1668" s="60"/>
      <c r="H1668" s="60"/>
      <c r="I1668" s="60"/>
      <c r="J1668" s="60"/>
      <c r="K1668" s="60"/>
      <c r="L1668" s="60"/>
      <c r="M1668" s="60"/>
      <c r="N1668" s="60"/>
      <c r="O1668" s="60"/>
      <c r="P1668" s="60"/>
      <c r="Q1668" s="60"/>
      <c r="R1668" s="60"/>
      <c r="S1668" s="60"/>
      <c r="T1668" s="60"/>
      <c r="U1668" s="60"/>
      <c r="V1668" s="60"/>
      <c r="W1668" s="60"/>
      <c r="X1668" s="60"/>
      <c r="Y1668" s="60"/>
      <c r="Z1668" s="60"/>
      <c r="AA1668" s="60"/>
      <c r="AB1668" s="60"/>
      <c r="AC1668" s="60"/>
      <c r="AD1668" s="60"/>
      <c r="AE1668" s="60"/>
    </row>
    <row r="1669">
      <c r="A1669" s="60"/>
      <c r="B1669" s="289" t="s">
        <v>10833</v>
      </c>
      <c r="C1669" s="289" t="s">
        <v>13215</v>
      </c>
      <c r="D1669" s="289" t="s">
        <v>10753</v>
      </c>
      <c r="E1669" s="289" t="s">
        <v>10754</v>
      </c>
      <c r="F1669" s="289" t="s">
        <v>12582</v>
      </c>
      <c r="G1669" s="60"/>
      <c r="H1669" s="60"/>
      <c r="I1669" s="60"/>
      <c r="J1669" s="60"/>
      <c r="K1669" s="60"/>
      <c r="L1669" s="60"/>
      <c r="M1669" s="60"/>
      <c r="N1669" s="60"/>
      <c r="O1669" s="60"/>
      <c r="P1669" s="60"/>
      <c r="Q1669" s="60"/>
      <c r="R1669" s="60"/>
      <c r="S1669" s="60"/>
      <c r="T1669" s="60"/>
      <c r="U1669" s="60"/>
      <c r="V1669" s="60"/>
      <c r="W1669" s="60"/>
      <c r="X1669" s="60"/>
      <c r="Y1669" s="60"/>
      <c r="Z1669" s="60"/>
      <c r="AA1669" s="60"/>
      <c r="AB1669" s="60"/>
      <c r="AC1669" s="60"/>
      <c r="AD1669" s="60"/>
      <c r="AE1669" s="60"/>
    </row>
    <row r="1670">
      <c r="A1670" s="60"/>
      <c r="B1670" s="289" t="s">
        <v>13216</v>
      </c>
      <c r="C1670" s="289" t="s">
        <v>13217</v>
      </c>
      <c r="D1670" s="294">
        <v>0.76</v>
      </c>
      <c r="E1670" s="294">
        <v>0.8</v>
      </c>
      <c r="F1670" s="294">
        <v>0.78</v>
      </c>
      <c r="G1670" s="60"/>
      <c r="H1670" s="60"/>
      <c r="I1670" s="60"/>
      <c r="J1670" s="60"/>
      <c r="K1670" s="60"/>
      <c r="L1670" s="60"/>
      <c r="M1670" s="60"/>
      <c r="N1670" s="60"/>
      <c r="O1670" s="60"/>
      <c r="P1670" s="60"/>
      <c r="Q1670" s="60"/>
      <c r="R1670" s="60"/>
      <c r="S1670" s="60"/>
      <c r="T1670" s="60"/>
      <c r="U1670" s="60"/>
      <c r="V1670" s="60"/>
      <c r="W1670" s="60"/>
      <c r="X1670" s="60"/>
      <c r="Y1670" s="60"/>
      <c r="Z1670" s="60"/>
      <c r="AA1670" s="60"/>
      <c r="AB1670" s="60"/>
      <c r="AC1670" s="60"/>
      <c r="AD1670" s="60"/>
      <c r="AE1670" s="60"/>
    </row>
    <row r="1671">
      <c r="A1671" s="60"/>
      <c r="B1671" s="289" t="s">
        <v>12167</v>
      </c>
      <c r="C1671" s="289" t="s">
        <v>13217</v>
      </c>
      <c r="D1671" s="294">
        <v>0.7</v>
      </c>
      <c r="E1671" s="294">
        <v>0.88</v>
      </c>
      <c r="F1671" s="294">
        <v>0.78</v>
      </c>
      <c r="G1671" s="60"/>
      <c r="H1671" s="60"/>
      <c r="I1671" s="60"/>
      <c r="J1671" s="60"/>
      <c r="K1671" s="60"/>
      <c r="L1671" s="60"/>
      <c r="M1671" s="60"/>
      <c r="N1671" s="60"/>
      <c r="O1671" s="60"/>
      <c r="P1671" s="60"/>
      <c r="Q1671" s="60"/>
      <c r="R1671" s="60"/>
      <c r="S1671" s="60"/>
      <c r="T1671" s="60"/>
      <c r="U1671" s="60"/>
      <c r="V1671" s="60"/>
      <c r="W1671" s="60"/>
      <c r="X1671" s="60"/>
      <c r="Y1671" s="60"/>
      <c r="Z1671" s="60"/>
      <c r="AA1671" s="60"/>
      <c r="AB1671" s="60"/>
      <c r="AC1671" s="60"/>
      <c r="AD1671" s="60"/>
      <c r="AE1671" s="60"/>
    </row>
    <row r="1672">
      <c r="A1672" s="60"/>
      <c r="B1672" s="289" t="s">
        <v>12175</v>
      </c>
      <c r="C1672" s="289" t="s">
        <v>13217</v>
      </c>
      <c r="D1672" s="294">
        <v>0.81</v>
      </c>
      <c r="E1672" s="294">
        <v>0.79</v>
      </c>
      <c r="F1672" s="294">
        <v>0.8</v>
      </c>
      <c r="G1672" s="60"/>
      <c r="H1672" s="60"/>
      <c r="I1672" s="60"/>
      <c r="J1672" s="60"/>
      <c r="K1672" s="60"/>
      <c r="L1672" s="60"/>
      <c r="M1672" s="60"/>
      <c r="N1672" s="60"/>
      <c r="O1672" s="60"/>
      <c r="P1672" s="60"/>
      <c r="Q1672" s="60"/>
      <c r="R1672" s="60"/>
      <c r="S1672" s="60"/>
      <c r="T1672" s="60"/>
      <c r="U1672" s="60"/>
      <c r="V1672" s="60"/>
      <c r="W1672" s="60"/>
      <c r="X1672" s="60"/>
      <c r="Y1672" s="60"/>
      <c r="Z1672" s="60"/>
      <c r="AA1672" s="60"/>
      <c r="AB1672" s="60"/>
      <c r="AC1672" s="60"/>
      <c r="AD1672" s="60"/>
      <c r="AE1672" s="60"/>
    </row>
    <row r="1673">
      <c r="A1673" s="60"/>
      <c r="B1673" s="289" t="s">
        <v>11600</v>
      </c>
      <c r="C1673" s="289" t="s">
        <v>13217</v>
      </c>
      <c r="D1673" s="294">
        <v>0.65</v>
      </c>
      <c r="E1673" s="294">
        <v>0.73</v>
      </c>
      <c r="F1673" s="294">
        <v>0.69</v>
      </c>
      <c r="G1673" s="60"/>
      <c r="H1673" s="60"/>
      <c r="I1673" s="60"/>
      <c r="J1673" s="60"/>
      <c r="K1673" s="60"/>
      <c r="L1673" s="60"/>
      <c r="M1673" s="60"/>
      <c r="N1673" s="60"/>
      <c r="O1673" s="60"/>
      <c r="P1673" s="60"/>
      <c r="Q1673" s="60"/>
      <c r="R1673" s="60"/>
      <c r="S1673" s="60"/>
      <c r="T1673" s="60"/>
      <c r="U1673" s="60"/>
      <c r="V1673" s="60"/>
      <c r="W1673" s="60"/>
      <c r="X1673" s="60"/>
      <c r="Y1673" s="60"/>
      <c r="Z1673" s="60"/>
      <c r="AA1673" s="60"/>
      <c r="AB1673" s="60"/>
      <c r="AC1673" s="60"/>
      <c r="AD1673" s="60"/>
      <c r="AE1673" s="60"/>
    </row>
    <row r="1674">
      <c r="A1674" s="60"/>
      <c r="B1674" s="289" t="s">
        <v>10333</v>
      </c>
      <c r="C1674" s="289" t="s">
        <v>13217</v>
      </c>
      <c r="D1674" s="294">
        <v>0.64</v>
      </c>
      <c r="E1674" s="294">
        <v>0.74</v>
      </c>
      <c r="F1674" s="294">
        <v>0.69</v>
      </c>
      <c r="G1674" s="60"/>
      <c r="H1674" s="60"/>
      <c r="I1674" s="60"/>
      <c r="J1674" s="60"/>
      <c r="K1674" s="60"/>
      <c r="L1674" s="60"/>
      <c r="M1674" s="60"/>
      <c r="N1674" s="60"/>
      <c r="O1674" s="60"/>
      <c r="P1674" s="60"/>
      <c r="Q1674" s="60"/>
      <c r="R1674" s="60"/>
      <c r="S1674" s="60"/>
      <c r="T1674" s="60"/>
      <c r="U1674" s="60"/>
      <c r="V1674" s="60"/>
      <c r="W1674" s="60"/>
      <c r="X1674" s="60"/>
      <c r="Y1674" s="60"/>
      <c r="Z1674" s="60"/>
      <c r="AA1674" s="60"/>
      <c r="AB1674" s="60"/>
      <c r="AC1674" s="60"/>
      <c r="AD1674" s="60"/>
      <c r="AE1674" s="60"/>
    </row>
    <row r="1675">
      <c r="A1675" s="60"/>
      <c r="B1675" s="289" t="s">
        <v>13218</v>
      </c>
      <c r="C1675" s="289" t="s">
        <v>13219</v>
      </c>
      <c r="D1675" s="294">
        <v>0.67</v>
      </c>
      <c r="E1675" s="294">
        <v>0.74</v>
      </c>
      <c r="F1675" s="294">
        <v>0.7</v>
      </c>
      <c r="G1675" s="60"/>
      <c r="H1675" s="60"/>
      <c r="I1675" s="60"/>
      <c r="J1675" s="60"/>
      <c r="K1675" s="60"/>
      <c r="L1675" s="60"/>
      <c r="M1675" s="60"/>
      <c r="N1675" s="60"/>
      <c r="O1675" s="60"/>
      <c r="P1675" s="60"/>
      <c r="Q1675" s="60"/>
      <c r="R1675" s="60"/>
      <c r="S1675" s="60"/>
      <c r="T1675" s="60"/>
      <c r="U1675" s="60"/>
      <c r="V1675" s="60"/>
      <c r="W1675" s="60"/>
      <c r="X1675" s="60"/>
      <c r="Y1675" s="60"/>
      <c r="Z1675" s="60"/>
      <c r="AA1675" s="60"/>
      <c r="AB1675" s="60"/>
      <c r="AC1675" s="60"/>
      <c r="AD1675" s="60"/>
      <c r="AE1675" s="60"/>
    </row>
    <row r="1676">
      <c r="A1676" s="60"/>
      <c r="B1676" s="289" t="s">
        <v>13218</v>
      </c>
      <c r="C1676" s="289" t="s">
        <v>13220</v>
      </c>
      <c r="D1676" s="294">
        <v>0.75</v>
      </c>
      <c r="E1676" s="294">
        <v>0.32</v>
      </c>
      <c r="F1676" s="294">
        <v>0.45</v>
      </c>
      <c r="G1676" s="60"/>
      <c r="H1676" s="60"/>
      <c r="I1676" s="60"/>
      <c r="J1676" s="60"/>
      <c r="K1676" s="60"/>
      <c r="L1676" s="60"/>
      <c r="M1676" s="60"/>
      <c r="N1676" s="60"/>
      <c r="O1676" s="60"/>
      <c r="P1676" s="60"/>
      <c r="Q1676" s="60"/>
      <c r="R1676" s="60"/>
      <c r="S1676" s="60"/>
      <c r="T1676" s="60"/>
      <c r="U1676" s="60"/>
      <c r="V1676" s="60"/>
      <c r="W1676" s="60"/>
      <c r="X1676" s="60"/>
      <c r="Y1676" s="60"/>
      <c r="Z1676" s="60"/>
      <c r="AA1676" s="60"/>
      <c r="AB1676" s="60"/>
      <c r="AC1676" s="60"/>
      <c r="AD1676" s="60"/>
      <c r="AE1676" s="60"/>
    </row>
    <row r="1677">
      <c r="A1677" s="60"/>
      <c r="B1677" s="289" t="s">
        <v>13221</v>
      </c>
      <c r="C1677" s="289" t="s">
        <v>13219</v>
      </c>
      <c r="D1677" s="294">
        <v>0.65</v>
      </c>
      <c r="E1677" s="294">
        <v>0.73</v>
      </c>
      <c r="F1677" s="294">
        <v>0.69</v>
      </c>
      <c r="G1677" s="60"/>
      <c r="H1677" s="60"/>
      <c r="I1677" s="60"/>
      <c r="J1677" s="60"/>
      <c r="K1677" s="60"/>
      <c r="L1677" s="60"/>
      <c r="M1677" s="60"/>
      <c r="N1677" s="60"/>
      <c r="O1677" s="60"/>
      <c r="P1677" s="60"/>
      <c r="Q1677" s="60"/>
      <c r="R1677" s="60"/>
      <c r="S1677" s="60"/>
      <c r="T1677" s="60"/>
      <c r="U1677" s="60"/>
      <c r="V1677" s="60"/>
      <c r="W1677" s="60"/>
      <c r="X1677" s="60"/>
      <c r="Y1677" s="60"/>
      <c r="Z1677" s="60"/>
      <c r="AA1677" s="60"/>
      <c r="AB1677" s="60"/>
      <c r="AC1677" s="60"/>
      <c r="AD1677" s="60"/>
      <c r="AE1677" s="60"/>
    </row>
    <row r="1678">
      <c r="A1678" s="60"/>
      <c r="B1678" s="289" t="s">
        <v>13221</v>
      </c>
      <c r="C1678" s="289" t="s">
        <v>13220</v>
      </c>
      <c r="D1678" s="294">
        <v>0.73</v>
      </c>
      <c r="E1678" s="294">
        <v>0.3</v>
      </c>
      <c r="F1678" s="294">
        <v>0.43</v>
      </c>
      <c r="G1678" s="60"/>
      <c r="H1678" s="60"/>
      <c r="I1678" s="60"/>
      <c r="J1678" s="60"/>
      <c r="K1678" s="60"/>
      <c r="L1678" s="60"/>
      <c r="M1678" s="60"/>
      <c r="N1678" s="60"/>
      <c r="O1678" s="60"/>
      <c r="P1678" s="60"/>
      <c r="Q1678" s="60"/>
      <c r="R1678" s="60"/>
      <c r="S1678" s="60"/>
      <c r="T1678" s="60"/>
      <c r="U1678" s="60"/>
      <c r="V1678" s="60"/>
      <c r="W1678" s="60"/>
      <c r="X1678" s="60"/>
      <c r="Y1678" s="60"/>
      <c r="Z1678" s="60"/>
      <c r="AA1678" s="60"/>
      <c r="AB1678" s="60"/>
      <c r="AC1678" s="60"/>
      <c r="AD1678" s="60"/>
      <c r="AE1678" s="60"/>
    </row>
    <row r="1679">
      <c r="A1679" s="60"/>
      <c r="B1679" s="289" t="s">
        <v>13222</v>
      </c>
      <c r="C1679" s="289" t="s">
        <v>13219</v>
      </c>
      <c r="D1679" s="294">
        <v>0.77</v>
      </c>
      <c r="E1679" s="294">
        <v>0.53</v>
      </c>
      <c r="F1679" s="294">
        <v>0.62</v>
      </c>
      <c r="G1679" s="60"/>
      <c r="H1679" s="60"/>
      <c r="I1679" s="60"/>
      <c r="J1679" s="60"/>
      <c r="K1679" s="60"/>
      <c r="L1679" s="60"/>
      <c r="M1679" s="60"/>
      <c r="N1679" s="60"/>
      <c r="O1679" s="60"/>
      <c r="P1679" s="60"/>
      <c r="Q1679" s="60"/>
      <c r="R1679" s="60"/>
      <c r="S1679" s="60"/>
      <c r="T1679" s="60"/>
      <c r="U1679" s="60"/>
      <c r="V1679" s="60"/>
      <c r="W1679" s="60"/>
      <c r="X1679" s="60"/>
      <c r="Y1679" s="60"/>
      <c r="Z1679" s="60"/>
      <c r="AA1679" s="60"/>
      <c r="AB1679" s="60"/>
      <c r="AC1679" s="60"/>
      <c r="AD1679" s="60"/>
      <c r="AE1679" s="60"/>
    </row>
    <row r="1680">
      <c r="A1680" s="60"/>
      <c r="B1680" s="289" t="s">
        <v>13222</v>
      </c>
      <c r="C1680" s="289" t="s">
        <v>13220</v>
      </c>
      <c r="D1680" s="294">
        <v>0.75</v>
      </c>
      <c r="E1680" s="294">
        <v>0.43</v>
      </c>
      <c r="F1680" s="294">
        <v>0.55</v>
      </c>
      <c r="G1680" s="60"/>
      <c r="H1680" s="60"/>
      <c r="I1680" s="60"/>
      <c r="J1680" s="60"/>
      <c r="K1680" s="60"/>
      <c r="L1680" s="60"/>
      <c r="M1680" s="60"/>
      <c r="N1680" s="60"/>
      <c r="O1680" s="60"/>
      <c r="P1680" s="60"/>
      <c r="Q1680" s="60"/>
      <c r="R1680" s="60"/>
      <c r="S1680" s="60"/>
      <c r="T1680" s="60"/>
      <c r="U1680" s="60"/>
      <c r="V1680" s="60"/>
      <c r="W1680" s="60"/>
      <c r="X1680" s="60"/>
      <c r="Y1680" s="60"/>
      <c r="Z1680" s="60"/>
      <c r="AA1680" s="60"/>
      <c r="AB1680" s="60"/>
      <c r="AC1680" s="60"/>
      <c r="AD1680" s="60"/>
      <c r="AE1680" s="60"/>
    </row>
    <row r="1681">
      <c r="A1681" s="60"/>
      <c r="B1681" s="60"/>
      <c r="C1681" s="60"/>
      <c r="D1681" s="60"/>
      <c r="E1681" s="60"/>
      <c r="F1681" s="60"/>
      <c r="G1681" s="60"/>
      <c r="H1681" s="60"/>
      <c r="I1681" s="60"/>
      <c r="J1681" s="60"/>
      <c r="K1681" s="60"/>
      <c r="L1681" s="60"/>
      <c r="M1681" s="60"/>
      <c r="N1681" s="60"/>
      <c r="O1681" s="60"/>
      <c r="P1681" s="60"/>
      <c r="Q1681" s="60"/>
      <c r="R1681" s="60"/>
      <c r="S1681" s="60"/>
      <c r="T1681" s="60"/>
      <c r="U1681" s="60"/>
      <c r="V1681" s="60"/>
      <c r="W1681" s="60"/>
      <c r="X1681" s="60"/>
      <c r="Y1681" s="60"/>
      <c r="Z1681" s="60"/>
      <c r="AA1681" s="60"/>
      <c r="AB1681" s="60"/>
      <c r="AC1681" s="60"/>
      <c r="AD1681" s="60"/>
      <c r="AE1681" s="60"/>
    </row>
    <row r="1682">
      <c r="A1682" s="60"/>
      <c r="B1682" s="60"/>
      <c r="C1682" s="60"/>
      <c r="D1682" s="60"/>
      <c r="E1682" s="60"/>
      <c r="F1682" s="60"/>
      <c r="G1682" s="60"/>
      <c r="H1682" s="60"/>
      <c r="I1682" s="60"/>
      <c r="J1682" s="60"/>
      <c r="K1682" s="60"/>
      <c r="L1682" s="60"/>
      <c r="M1682" s="60"/>
      <c r="N1682" s="60"/>
      <c r="O1682" s="60"/>
      <c r="P1682" s="60"/>
      <c r="Q1682" s="60"/>
      <c r="R1682" s="60"/>
      <c r="S1682" s="60"/>
      <c r="T1682" s="60"/>
      <c r="U1682" s="60"/>
      <c r="V1682" s="60"/>
      <c r="W1682" s="60"/>
      <c r="X1682" s="60"/>
      <c r="Y1682" s="60"/>
      <c r="Z1682" s="60"/>
      <c r="AA1682" s="60"/>
      <c r="AB1682" s="60"/>
      <c r="AC1682" s="60"/>
      <c r="AD1682" s="60"/>
      <c r="AE1682" s="60"/>
    </row>
    <row r="1683">
      <c r="A1683" s="60"/>
      <c r="B1683" s="60"/>
      <c r="C1683" s="289" t="s">
        <v>13223</v>
      </c>
      <c r="D1683" s="60"/>
      <c r="E1683" s="60"/>
      <c r="F1683" s="60"/>
      <c r="G1683" s="60"/>
      <c r="H1683" s="60"/>
      <c r="I1683" s="60"/>
      <c r="J1683" s="60"/>
      <c r="K1683" s="60"/>
      <c r="L1683" s="60"/>
      <c r="M1683" s="60"/>
      <c r="N1683" s="60"/>
      <c r="O1683" s="60"/>
      <c r="P1683" s="60"/>
      <c r="Q1683" s="60"/>
      <c r="R1683" s="60"/>
      <c r="S1683" s="60"/>
      <c r="T1683" s="60"/>
      <c r="U1683" s="60"/>
      <c r="V1683" s="60"/>
      <c r="W1683" s="60"/>
      <c r="X1683" s="60"/>
      <c r="Y1683" s="60"/>
      <c r="Z1683" s="60"/>
      <c r="AA1683" s="60"/>
      <c r="AB1683" s="60"/>
      <c r="AC1683" s="60"/>
      <c r="AD1683" s="60"/>
      <c r="AE1683" s="60"/>
    </row>
    <row r="1684">
      <c r="A1684" s="60"/>
      <c r="B1684" s="289" t="s">
        <v>10833</v>
      </c>
      <c r="C1684" s="289" t="s">
        <v>13215</v>
      </c>
      <c r="D1684" s="289" t="s">
        <v>10753</v>
      </c>
      <c r="E1684" s="289" t="s">
        <v>10754</v>
      </c>
      <c r="F1684" s="289" t="s">
        <v>11034</v>
      </c>
      <c r="G1684" s="60"/>
      <c r="H1684" s="60"/>
      <c r="I1684" s="60"/>
      <c r="J1684" s="60"/>
      <c r="K1684" s="60"/>
      <c r="L1684" s="60"/>
      <c r="M1684" s="60"/>
      <c r="N1684" s="60"/>
      <c r="O1684" s="60"/>
      <c r="P1684" s="60"/>
      <c r="Q1684" s="60"/>
      <c r="R1684" s="60"/>
      <c r="S1684" s="60"/>
      <c r="T1684" s="60"/>
      <c r="U1684" s="60"/>
      <c r="V1684" s="60"/>
      <c r="W1684" s="60"/>
      <c r="X1684" s="60"/>
      <c r="Y1684" s="60"/>
      <c r="Z1684" s="60"/>
      <c r="AA1684" s="60"/>
      <c r="AB1684" s="60"/>
      <c r="AC1684" s="60"/>
      <c r="AD1684" s="60"/>
      <c r="AE1684" s="60"/>
    </row>
    <row r="1685">
      <c r="A1685" s="60"/>
      <c r="B1685" s="289" t="s">
        <v>13216</v>
      </c>
      <c r="C1685" s="289" t="s">
        <v>13217</v>
      </c>
      <c r="D1685" s="294">
        <v>0.76</v>
      </c>
      <c r="E1685" s="294">
        <v>0.91</v>
      </c>
      <c r="F1685" s="294">
        <v>0.82</v>
      </c>
      <c r="G1685" s="60"/>
      <c r="H1685" s="60"/>
      <c r="I1685" s="60"/>
      <c r="J1685" s="60"/>
      <c r="K1685" s="60"/>
      <c r="L1685" s="60"/>
      <c r="M1685" s="60"/>
      <c r="N1685" s="60"/>
      <c r="O1685" s="60"/>
      <c r="P1685" s="60"/>
      <c r="Q1685" s="60"/>
      <c r="R1685" s="60"/>
      <c r="S1685" s="60"/>
      <c r="T1685" s="60"/>
      <c r="U1685" s="60"/>
      <c r="V1685" s="60"/>
      <c r="W1685" s="60"/>
      <c r="X1685" s="60"/>
      <c r="Y1685" s="60"/>
      <c r="Z1685" s="60"/>
      <c r="AA1685" s="60"/>
      <c r="AB1685" s="60"/>
      <c r="AC1685" s="60"/>
      <c r="AD1685" s="60"/>
      <c r="AE1685" s="60"/>
    </row>
    <row r="1686">
      <c r="A1686" s="60"/>
      <c r="B1686" s="289" t="s">
        <v>13224</v>
      </c>
      <c r="C1686" s="289" t="s">
        <v>13217</v>
      </c>
      <c r="D1686" s="294">
        <v>0.7</v>
      </c>
      <c r="E1686" s="294">
        <v>0.95</v>
      </c>
      <c r="F1686" s="294">
        <v>0.8</v>
      </c>
      <c r="G1686" s="60"/>
      <c r="H1686" s="60"/>
      <c r="I1686" s="60"/>
      <c r="J1686" s="60"/>
      <c r="K1686" s="60"/>
      <c r="L1686" s="60"/>
      <c r="M1686" s="60"/>
      <c r="N1686" s="60"/>
      <c r="O1686" s="60"/>
      <c r="P1686" s="60"/>
      <c r="Q1686" s="60"/>
      <c r="R1686" s="60"/>
      <c r="S1686" s="60"/>
      <c r="T1686" s="60"/>
      <c r="U1686" s="60"/>
      <c r="V1686" s="60"/>
      <c r="W1686" s="60"/>
      <c r="X1686" s="60"/>
      <c r="Y1686" s="60"/>
      <c r="Z1686" s="60"/>
      <c r="AA1686" s="60"/>
      <c r="AB1686" s="60"/>
      <c r="AC1686" s="60"/>
      <c r="AD1686" s="60"/>
      <c r="AE1686" s="60"/>
    </row>
    <row r="1687">
      <c r="A1687" s="60"/>
      <c r="B1687" s="289" t="s">
        <v>12175</v>
      </c>
      <c r="C1687" s="289" t="s">
        <v>13217</v>
      </c>
      <c r="D1687" s="294">
        <v>0.82</v>
      </c>
      <c r="E1687" s="294">
        <v>0.87</v>
      </c>
      <c r="F1687" s="294">
        <v>0.85</v>
      </c>
      <c r="G1687" s="60"/>
      <c r="H1687" s="60"/>
      <c r="I1687" s="60"/>
      <c r="J1687" s="60"/>
      <c r="K1687" s="60"/>
      <c r="L1687" s="60"/>
      <c r="M1687" s="60"/>
      <c r="N1687" s="60"/>
      <c r="O1687" s="60"/>
      <c r="P1687" s="60"/>
      <c r="Q1687" s="60"/>
      <c r="R1687" s="60"/>
      <c r="S1687" s="60"/>
      <c r="T1687" s="60"/>
      <c r="U1687" s="60"/>
      <c r="V1687" s="60"/>
      <c r="W1687" s="60"/>
      <c r="X1687" s="60"/>
      <c r="Y1687" s="60"/>
      <c r="Z1687" s="60"/>
      <c r="AA1687" s="60"/>
      <c r="AB1687" s="60"/>
      <c r="AC1687" s="60"/>
      <c r="AD1687" s="60"/>
      <c r="AE1687" s="60"/>
    </row>
    <row r="1688">
      <c r="A1688" s="60"/>
      <c r="B1688" s="60"/>
      <c r="C1688" s="60"/>
      <c r="D1688" s="60"/>
      <c r="E1688" s="60"/>
      <c r="F1688" s="60"/>
      <c r="G1688" s="60"/>
      <c r="H1688" s="60"/>
      <c r="I1688" s="60"/>
      <c r="J1688" s="60"/>
      <c r="K1688" s="60"/>
      <c r="L1688" s="60"/>
      <c r="M1688" s="60"/>
      <c r="N1688" s="60"/>
      <c r="O1688" s="60"/>
      <c r="P1688" s="60"/>
      <c r="Q1688" s="60"/>
      <c r="R1688" s="60"/>
      <c r="S1688" s="60"/>
      <c r="T1688" s="60"/>
      <c r="U1688" s="60"/>
      <c r="V1688" s="60"/>
      <c r="W1688" s="60"/>
      <c r="X1688" s="60"/>
      <c r="Y1688" s="60"/>
      <c r="Z1688" s="60"/>
      <c r="AA1688" s="60"/>
      <c r="AB1688" s="60"/>
      <c r="AC1688" s="60"/>
      <c r="AD1688" s="60"/>
      <c r="AE1688" s="60"/>
    </row>
    <row r="1689">
      <c r="A1689" s="60"/>
      <c r="B1689" s="60"/>
      <c r="C1689" s="60"/>
      <c r="D1689" s="60"/>
      <c r="E1689" s="60"/>
      <c r="F1689" s="60"/>
      <c r="G1689" s="60"/>
      <c r="H1689" s="60"/>
      <c r="I1689" s="60"/>
      <c r="J1689" s="60"/>
      <c r="K1689" s="60"/>
      <c r="L1689" s="60"/>
      <c r="M1689" s="60"/>
      <c r="N1689" s="60"/>
      <c r="O1689" s="60"/>
      <c r="P1689" s="60"/>
      <c r="Q1689" s="60"/>
      <c r="R1689" s="60"/>
      <c r="S1689" s="60"/>
      <c r="T1689" s="60"/>
      <c r="U1689" s="60"/>
      <c r="V1689" s="60"/>
      <c r="W1689" s="60"/>
      <c r="X1689" s="60"/>
      <c r="Y1689" s="60"/>
      <c r="Z1689" s="60"/>
      <c r="AA1689" s="60"/>
      <c r="AB1689" s="60"/>
      <c r="AC1689" s="60"/>
      <c r="AD1689" s="60"/>
      <c r="AE1689" s="60"/>
    </row>
    <row r="1690">
      <c r="A1690" s="60"/>
      <c r="B1690" s="60"/>
      <c r="C1690" s="60"/>
      <c r="D1690" s="60"/>
      <c r="E1690" s="60"/>
      <c r="F1690" s="60"/>
      <c r="G1690" s="60"/>
      <c r="H1690" s="60"/>
      <c r="I1690" s="60"/>
      <c r="J1690" s="60"/>
      <c r="K1690" s="60"/>
      <c r="L1690" s="60"/>
      <c r="M1690" s="60"/>
      <c r="N1690" s="60"/>
      <c r="O1690" s="60"/>
      <c r="P1690" s="60"/>
      <c r="Q1690" s="60"/>
      <c r="R1690" s="60"/>
      <c r="S1690" s="60"/>
      <c r="T1690" s="60"/>
      <c r="U1690" s="60"/>
      <c r="V1690" s="60"/>
      <c r="W1690" s="60"/>
      <c r="X1690" s="60"/>
      <c r="Y1690" s="60"/>
      <c r="Z1690" s="60"/>
      <c r="AA1690" s="60"/>
      <c r="AB1690" s="60"/>
      <c r="AC1690" s="60"/>
      <c r="AD1690" s="60"/>
      <c r="AE1690" s="60"/>
    </row>
    <row r="1691" ht="48.0" customHeight="1">
      <c r="A1691" s="60"/>
      <c r="B1691" s="309" t="s">
        <v>151</v>
      </c>
      <c r="C1691" s="182" t="s">
        <v>11747</v>
      </c>
      <c r="D1691" s="60"/>
      <c r="E1691" s="60"/>
      <c r="F1691" s="60"/>
      <c r="G1691" s="60"/>
      <c r="H1691" s="60"/>
      <c r="I1691" s="60"/>
      <c r="J1691" s="60"/>
      <c r="K1691" s="60"/>
      <c r="L1691" s="60"/>
      <c r="M1691" s="60"/>
      <c r="N1691" s="60"/>
      <c r="O1691" s="60"/>
      <c r="P1691" s="60"/>
      <c r="Q1691" s="60"/>
      <c r="R1691" s="60"/>
      <c r="S1691" s="60"/>
      <c r="T1691" s="60"/>
      <c r="U1691" s="60"/>
      <c r="V1691" s="60"/>
      <c r="W1691" s="60"/>
      <c r="X1691" s="60"/>
      <c r="Y1691" s="60"/>
      <c r="Z1691" s="60"/>
      <c r="AA1691" s="60"/>
      <c r="AB1691" s="60"/>
      <c r="AC1691" s="60"/>
      <c r="AD1691" s="60"/>
      <c r="AE1691" s="60"/>
    </row>
    <row r="1692">
      <c r="A1692" s="60"/>
      <c r="B1692" s="60"/>
      <c r="C1692" s="60"/>
      <c r="D1692" s="60"/>
      <c r="E1692" s="60"/>
      <c r="F1692" s="60"/>
      <c r="G1692" s="60"/>
      <c r="H1692" s="60"/>
      <c r="I1692" s="60"/>
      <c r="J1692" s="60"/>
      <c r="K1692" s="60"/>
      <c r="L1692" s="60"/>
      <c r="M1692" s="60"/>
      <c r="N1692" s="60"/>
      <c r="O1692" s="60"/>
      <c r="P1692" s="60"/>
      <c r="Q1692" s="60"/>
      <c r="R1692" s="60"/>
      <c r="S1692" s="60"/>
      <c r="T1692" s="60"/>
      <c r="U1692" s="60"/>
      <c r="V1692" s="60"/>
      <c r="W1692" s="60"/>
      <c r="X1692" s="60"/>
      <c r="Y1692" s="60"/>
      <c r="Z1692" s="60"/>
      <c r="AA1692" s="60"/>
      <c r="AB1692" s="60"/>
      <c r="AC1692" s="60"/>
      <c r="AD1692" s="60"/>
      <c r="AE1692" s="60"/>
    </row>
    <row r="1693">
      <c r="A1693" s="60"/>
      <c r="B1693" s="60"/>
      <c r="C1693" s="60"/>
      <c r="D1693" s="60"/>
      <c r="E1693" s="60"/>
      <c r="F1693" s="60"/>
      <c r="G1693" s="60"/>
      <c r="H1693" s="60"/>
      <c r="I1693" s="60"/>
      <c r="J1693" s="60"/>
      <c r="K1693" s="60"/>
      <c r="L1693" s="60"/>
      <c r="M1693" s="60"/>
      <c r="N1693" s="60"/>
      <c r="O1693" s="60"/>
      <c r="P1693" s="60"/>
      <c r="Q1693" s="60"/>
      <c r="R1693" s="60"/>
      <c r="S1693" s="60"/>
      <c r="T1693" s="60"/>
      <c r="U1693" s="60"/>
      <c r="V1693" s="60"/>
      <c r="W1693" s="60"/>
      <c r="X1693" s="60"/>
      <c r="Y1693" s="60"/>
      <c r="Z1693" s="60"/>
      <c r="AA1693" s="60"/>
      <c r="AB1693" s="60"/>
      <c r="AC1693" s="60"/>
      <c r="AD1693" s="60"/>
      <c r="AE1693" s="60"/>
    </row>
    <row r="1694">
      <c r="A1694" s="60"/>
      <c r="B1694" s="60"/>
      <c r="C1694" s="60"/>
      <c r="D1694" s="60"/>
      <c r="E1694" s="60"/>
      <c r="F1694" s="60"/>
      <c r="G1694" s="60"/>
      <c r="H1694" s="60"/>
      <c r="I1694" s="60"/>
      <c r="J1694" s="60"/>
      <c r="K1694" s="60"/>
      <c r="L1694" s="60"/>
      <c r="M1694" s="60"/>
      <c r="N1694" s="60"/>
      <c r="O1694" s="60"/>
      <c r="P1694" s="60"/>
      <c r="Q1694" s="60"/>
      <c r="R1694" s="60"/>
      <c r="S1694" s="60"/>
      <c r="T1694" s="60"/>
      <c r="U1694" s="60"/>
      <c r="V1694" s="60"/>
      <c r="W1694" s="60"/>
      <c r="X1694" s="60"/>
      <c r="Y1694" s="60"/>
      <c r="Z1694" s="60"/>
      <c r="AA1694" s="60"/>
      <c r="AB1694" s="60"/>
      <c r="AC1694" s="60"/>
      <c r="AD1694" s="60"/>
      <c r="AE1694" s="60"/>
    </row>
    <row r="1695">
      <c r="A1695" s="60"/>
      <c r="B1695" s="309" t="s">
        <v>600</v>
      </c>
      <c r="C1695" s="60" t="s">
        <v>11747</v>
      </c>
      <c r="D1695" s="60"/>
      <c r="E1695" s="60"/>
      <c r="F1695" s="60"/>
      <c r="G1695" s="60"/>
      <c r="H1695" s="60"/>
      <c r="I1695" s="60"/>
      <c r="J1695" s="60"/>
      <c r="K1695" s="60"/>
      <c r="L1695" s="60"/>
      <c r="M1695" s="60"/>
      <c r="N1695" s="60"/>
      <c r="O1695" s="60"/>
      <c r="P1695" s="60"/>
      <c r="Q1695" s="60"/>
      <c r="R1695" s="60"/>
      <c r="S1695" s="60"/>
      <c r="T1695" s="60"/>
      <c r="U1695" s="60"/>
      <c r="V1695" s="60"/>
      <c r="W1695" s="60"/>
      <c r="X1695" s="60"/>
      <c r="Y1695" s="60"/>
      <c r="Z1695" s="60"/>
      <c r="AA1695" s="60"/>
      <c r="AB1695" s="60"/>
      <c r="AC1695" s="60"/>
      <c r="AD1695" s="60"/>
      <c r="AE1695" s="60"/>
    </row>
    <row r="1696">
      <c r="A1696" s="60"/>
      <c r="B1696" s="60"/>
      <c r="C1696" s="60"/>
      <c r="D1696" s="60"/>
      <c r="E1696" s="60"/>
      <c r="F1696" s="60"/>
      <c r="G1696" s="60"/>
      <c r="H1696" s="60"/>
      <c r="I1696" s="60"/>
      <c r="J1696" s="60"/>
      <c r="K1696" s="60"/>
      <c r="L1696" s="60"/>
      <c r="M1696" s="60"/>
      <c r="N1696" s="60"/>
      <c r="O1696" s="60"/>
      <c r="P1696" s="60"/>
      <c r="Q1696" s="60"/>
      <c r="R1696" s="60"/>
      <c r="S1696" s="60"/>
      <c r="T1696" s="60"/>
      <c r="U1696" s="60"/>
      <c r="V1696" s="60"/>
      <c r="W1696" s="60"/>
      <c r="X1696" s="60"/>
      <c r="Y1696" s="60"/>
      <c r="Z1696" s="60"/>
      <c r="AA1696" s="60"/>
      <c r="AB1696" s="60"/>
      <c r="AC1696" s="60"/>
      <c r="AD1696" s="60"/>
      <c r="AE1696" s="60"/>
    </row>
    <row r="1697">
      <c r="A1697" s="60"/>
      <c r="B1697" s="60"/>
      <c r="C1697" s="60"/>
      <c r="D1697" s="60"/>
      <c r="E1697" s="60"/>
      <c r="F1697" s="60"/>
      <c r="G1697" s="60"/>
      <c r="H1697" s="60"/>
      <c r="I1697" s="60"/>
      <c r="J1697" s="60"/>
      <c r="K1697" s="60"/>
      <c r="L1697" s="60"/>
      <c r="M1697" s="60"/>
      <c r="N1697" s="60"/>
      <c r="O1697" s="60"/>
      <c r="P1697" s="60"/>
      <c r="Q1697" s="60"/>
      <c r="R1697" s="60"/>
      <c r="S1697" s="60"/>
      <c r="T1697" s="60"/>
      <c r="U1697" s="60"/>
      <c r="V1697" s="60"/>
      <c r="W1697" s="60"/>
      <c r="X1697" s="60"/>
      <c r="Y1697" s="60"/>
      <c r="Z1697" s="60"/>
      <c r="AA1697" s="60"/>
      <c r="AB1697" s="60"/>
      <c r="AC1697" s="60"/>
      <c r="AD1697" s="60"/>
      <c r="AE1697" s="60"/>
    </row>
    <row r="1698">
      <c r="A1698" s="60"/>
      <c r="B1698" s="60"/>
      <c r="C1698" s="60"/>
      <c r="D1698" s="60"/>
      <c r="E1698" s="60"/>
      <c r="F1698" s="60"/>
      <c r="G1698" s="60"/>
      <c r="H1698" s="60"/>
      <c r="I1698" s="60"/>
      <c r="J1698" s="60"/>
      <c r="K1698" s="60"/>
      <c r="L1698" s="60"/>
      <c r="M1698" s="60"/>
      <c r="N1698" s="60"/>
      <c r="O1698" s="60"/>
      <c r="P1698" s="60"/>
      <c r="Q1698" s="60"/>
      <c r="R1698" s="60"/>
      <c r="S1698" s="60"/>
      <c r="T1698" s="60"/>
      <c r="U1698" s="60"/>
      <c r="V1698" s="60"/>
      <c r="W1698" s="60"/>
      <c r="X1698" s="60"/>
      <c r="Y1698" s="60"/>
      <c r="Z1698" s="60"/>
      <c r="AA1698" s="60"/>
      <c r="AB1698" s="60"/>
      <c r="AC1698" s="60"/>
      <c r="AD1698" s="60"/>
      <c r="AE1698" s="60"/>
    </row>
    <row r="1699">
      <c r="A1699" s="60"/>
      <c r="B1699" s="60"/>
      <c r="C1699" s="60"/>
      <c r="D1699" s="60"/>
      <c r="E1699" s="60"/>
      <c r="F1699" s="60"/>
      <c r="G1699" s="60"/>
      <c r="H1699" s="60"/>
      <c r="I1699" s="60"/>
      <c r="J1699" s="60"/>
      <c r="K1699" s="60"/>
      <c r="L1699" s="60"/>
      <c r="M1699" s="60"/>
      <c r="N1699" s="60"/>
      <c r="O1699" s="60"/>
      <c r="P1699" s="60"/>
      <c r="Q1699" s="60"/>
      <c r="R1699" s="60"/>
      <c r="S1699" s="60"/>
      <c r="T1699" s="60"/>
      <c r="U1699" s="60"/>
      <c r="V1699" s="60"/>
      <c r="W1699" s="60"/>
      <c r="X1699" s="60"/>
      <c r="Y1699" s="60"/>
      <c r="Z1699" s="60"/>
      <c r="AA1699" s="60"/>
      <c r="AB1699" s="60"/>
      <c r="AC1699" s="60"/>
      <c r="AD1699" s="60"/>
      <c r="AE1699" s="60"/>
    </row>
    <row r="1700">
      <c r="A1700" s="60"/>
      <c r="B1700" s="60"/>
      <c r="C1700" s="60"/>
      <c r="D1700" s="60"/>
      <c r="E1700" s="60"/>
      <c r="F1700" s="60"/>
      <c r="G1700" s="60"/>
      <c r="H1700" s="60"/>
      <c r="I1700" s="60"/>
      <c r="J1700" s="60"/>
      <c r="K1700" s="60"/>
      <c r="L1700" s="60"/>
      <c r="M1700" s="60"/>
      <c r="N1700" s="60"/>
      <c r="O1700" s="60"/>
      <c r="P1700" s="60"/>
      <c r="Q1700" s="60"/>
      <c r="R1700" s="60"/>
      <c r="S1700" s="60"/>
      <c r="T1700" s="60"/>
      <c r="U1700" s="60"/>
      <c r="V1700" s="60"/>
      <c r="W1700" s="60"/>
      <c r="X1700" s="60"/>
      <c r="Y1700" s="60"/>
      <c r="Z1700" s="60"/>
      <c r="AA1700" s="60"/>
      <c r="AB1700" s="60"/>
      <c r="AC1700" s="60"/>
      <c r="AD1700" s="60"/>
      <c r="AE1700" s="60"/>
    </row>
    <row r="1701">
      <c r="A1701" s="60"/>
      <c r="B1701" s="60"/>
      <c r="C1701" s="60"/>
      <c r="D1701" s="60"/>
      <c r="E1701" s="60"/>
      <c r="F1701" s="60"/>
      <c r="G1701" s="60"/>
      <c r="H1701" s="60"/>
      <c r="I1701" s="60"/>
      <c r="J1701" s="60"/>
      <c r="K1701" s="60"/>
      <c r="L1701" s="60"/>
      <c r="M1701" s="60"/>
      <c r="N1701" s="60"/>
      <c r="O1701" s="60"/>
      <c r="P1701" s="60"/>
      <c r="Q1701" s="60"/>
      <c r="R1701" s="60"/>
      <c r="S1701" s="60"/>
      <c r="T1701" s="60"/>
      <c r="U1701" s="60"/>
      <c r="V1701" s="60"/>
      <c r="W1701" s="60"/>
      <c r="X1701" s="60"/>
      <c r="Y1701" s="60"/>
      <c r="Z1701" s="60"/>
      <c r="AA1701" s="60"/>
      <c r="AB1701" s="60"/>
      <c r="AC1701" s="60"/>
      <c r="AD1701" s="60"/>
      <c r="AE1701" s="60"/>
    </row>
    <row r="1702">
      <c r="A1702" s="60"/>
      <c r="B1702" s="60"/>
      <c r="C1702" s="60"/>
      <c r="D1702" s="60"/>
      <c r="E1702" s="60"/>
      <c r="F1702" s="60"/>
      <c r="G1702" s="60"/>
      <c r="H1702" s="60"/>
      <c r="I1702" s="60"/>
      <c r="J1702" s="60"/>
      <c r="K1702" s="60"/>
      <c r="L1702" s="60"/>
      <c r="M1702" s="60"/>
      <c r="N1702" s="60"/>
      <c r="O1702" s="60"/>
      <c r="P1702" s="60"/>
      <c r="Q1702" s="60"/>
      <c r="R1702" s="60"/>
      <c r="S1702" s="60"/>
      <c r="T1702" s="60"/>
      <c r="U1702" s="60"/>
      <c r="V1702" s="60"/>
      <c r="W1702" s="60"/>
      <c r="X1702" s="60"/>
      <c r="Y1702" s="60"/>
      <c r="Z1702" s="60"/>
      <c r="AA1702" s="60"/>
      <c r="AB1702" s="60"/>
      <c r="AC1702" s="60"/>
      <c r="AD1702" s="60"/>
      <c r="AE1702" s="60"/>
    </row>
    <row r="1703">
      <c r="A1703" s="60"/>
      <c r="B1703" s="60"/>
      <c r="C1703" s="60"/>
      <c r="D1703" s="60"/>
      <c r="E1703" s="60"/>
      <c r="F1703" s="60"/>
      <c r="G1703" s="60"/>
      <c r="H1703" s="60"/>
      <c r="I1703" s="60"/>
      <c r="J1703" s="60"/>
      <c r="K1703" s="60"/>
      <c r="L1703" s="60"/>
      <c r="M1703" s="60"/>
      <c r="N1703" s="60"/>
      <c r="O1703" s="60"/>
      <c r="P1703" s="60"/>
      <c r="Q1703" s="60"/>
      <c r="R1703" s="60"/>
      <c r="S1703" s="60"/>
      <c r="T1703" s="60"/>
      <c r="U1703" s="60"/>
      <c r="V1703" s="60"/>
      <c r="W1703" s="60"/>
      <c r="X1703" s="60"/>
      <c r="Y1703" s="60"/>
      <c r="Z1703" s="60"/>
      <c r="AA1703" s="60"/>
      <c r="AB1703" s="60"/>
      <c r="AC1703" s="60"/>
      <c r="AD1703" s="60"/>
      <c r="AE1703" s="60"/>
    </row>
    <row r="1704">
      <c r="A1704" s="60"/>
      <c r="B1704" s="60"/>
      <c r="C1704" s="60"/>
      <c r="D1704" s="60"/>
      <c r="E1704" s="60"/>
      <c r="F1704" s="60"/>
      <c r="G1704" s="60"/>
      <c r="H1704" s="60"/>
      <c r="I1704" s="60"/>
      <c r="J1704" s="60"/>
      <c r="K1704" s="60"/>
      <c r="L1704" s="60"/>
      <c r="M1704" s="60"/>
      <c r="N1704" s="60"/>
      <c r="O1704" s="60"/>
      <c r="P1704" s="60"/>
      <c r="Q1704" s="60"/>
      <c r="R1704" s="60"/>
      <c r="S1704" s="60"/>
      <c r="T1704" s="60"/>
      <c r="U1704" s="60"/>
      <c r="V1704" s="60"/>
      <c r="W1704" s="60"/>
      <c r="X1704" s="60"/>
      <c r="Y1704" s="60"/>
      <c r="Z1704" s="60"/>
      <c r="AA1704" s="60"/>
      <c r="AB1704" s="60"/>
      <c r="AC1704" s="60"/>
      <c r="AD1704" s="60"/>
      <c r="AE1704" s="60"/>
    </row>
    <row r="1705">
      <c r="A1705" s="60"/>
      <c r="B1705" s="60"/>
      <c r="C1705" s="60"/>
      <c r="D1705" s="60"/>
      <c r="E1705" s="60"/>
      <c r="F1705" s="60"/>
      <c r="G1705" s="60"/>
      <c r="H1705" s="60"/>
      <c r="I1705" s="60"/>
      <c r="J1705" s="60"/>
      <c r="K1705" s="60"/>
      <c r="L1705" s="60"/>
      <c r="M1705" s="60"/>
      <c r="N1705" s="60"/>
      <c r="O1705" s="60"/>
      <c r="P1705" s="60"/>
      <c r="Q1705" s="60"/>
      <c r="R1705" s="60"/>
      <c r="S1705" s="60"/>
      <c r="T1705" s="60"/>
      <c r="U1705" s="60"/>
      <c r="V1705" s="60"/>
      <c r="W1705" s="60"/>
      <c r="X1705" s="60"/>
      <c r="Y1705" s="60"/>
      <c r="Z1705" s="60"/>
      <c r="AA1705" s="60"/>
      <c r="AB1705" s="60"/>
      <c r="AC1705" s="60"/>
      <c r="AD1705" s="60"/>
      <c r="AE1705" s="60"/>
    </row>
    <row r="1706">
      <c r="A1706" s="60"/>
      <c r="B1706" s="60"/>
      <c r="C1706" s="60"/>
      <c r="D1706" s="60"/>
      <c r="E1706" s="60"/>
      <c r="F1706" s="60"/>
      <c r="G1706" s="60"/>
      <c r="H1706" s="60"/>
      <c r="I1706" s="60"/>
      <c r="J1706" s="60"/>
      <c r="K1706" s="60"/>
      <c r="L1706" s="60"/>
      <c r="M1706" s="60"/>
      <c r="N1706" s="60"/>
      <c r="O1706" s="60"/>
      <c r="P1706" s="60"/>
      <c r="Q1706" s="60"/>
      <c r="R1706" s="60"/>
      <c r="S1706" s="60"/>
      <c r="T1706" s="60"/>
      <c r="U1706" s="60"/>
      <c r="V1706" s="60"/>
      <c r="W1706" s="60"/>
      <c r="X1706" s="60"/>
      <c r="Y1706" s="60"/>
      <c r="Z1706" s="60"/>
      <c r="AA1706" s="60"/>
      <c r="AB1706" s="60"/>
      <c r="AC1706" s="60"/>
      <c r="AD1706" s="60"/>
      <c r="AE1706" s="60"/>
    </row>
    <row r="1707">
      <c r="A1707" s="60"/>
      <c r="B1707" s="60"/>
      <c r="C1707" s="60"/>
      <c r="D1707" s="60"/>
      <c r="E1707" s="60"/>
      <c r="F1707" s="60"/>
      <c r="G1707" s="60"/>
      <c r="H1707" s="60"/>
      <c r="I1707" s="60"/>
      <c r="J1707" s="60"/>
      <c r="K1707" s="60"/>
      <c r="L1707" s="60"/>
      <c r="M1707" s="60"/>
      <c r="N1707" s="60"/>
      <c r="O1707" s="60"/>
      <c r="P1707" s="60"/>
      <c r="Q1707" s="60"/>
      <c r="R1707" s="60"/>
      <c r="S1707" s="60"/>
      <c r="T1707" s="60"/>
      <c r="U1707" s="60"/>
      <c r="V1707" s="60"/>
      <c r="W1707" s="60"/>
      <c r="X1707" s="60"/>
      <c r="Y1707" s="60"/>
      <c r="Z1707" s="60"/>
      <c r="AA1707" s="60"/>
      <c r="AB1707" s="60"/>
      <c r="AC1707" s="60"/>
      <c r="AD1707" s="60"/>
      <c r="AE1707" s="60"/>
    </row>
    <row r="1708">
      <c r="A1708" s="60"/>
      <c r="B1708" s="60"/>
      <c r="C1708" s="60"/>
      <c r="D1708" s="60"/>
      <c r="E1708" s="60"/>
      <c r="F1708" s="60"/>
      <c r="G1708" s="60"/>
      <c r="H1708" s="60"/>
      <c r="I1708" s="60"/>
      <c r="J1708" s="60"/>
      <c r="K1708" s="60"/>
      <c r="L1708" s="60"/>
      <c r="M1708" s="60"/>
      <c r="N1708" s="60"/>
      <c r="O1708" s="60"/>
      <c r="P1708" s="60"/>
      <c r="Q1708" s="60"/>
      <c r="R1708" s="60"/>
      <c r="S1708" s="60"/>
      <c r="T1708" s="60"/>
      <c r="U1708" s="60"/>
      <c r="V1708" s="60"/>
      <c r="W1708" s="60"/>
      <c r="X1708" s="60"/>
      <c r="Y1708" s="60"/>
      <c r="Z1708" s="60"/>
      <c r="AA1708" s="60"/>
      <c r="AB1708" s="60"/>
      <c r="AC1708" s="60"/>
      <c r="AD1708" s="60"/>
      <c r="AE1708" s="60"/>
    </row>
    <row r="1709">
      <c r="A1709" s="60"/>
      <c r="B1709" s="60"/>
      <c r="C1709" s="60"/>
      <c r="D1709" s="60"/>
      <c r="E1709" s="60"/>
      <c r="F1709" s="60"/>
      <c r="G1709" s="60"/>
      <c r="H1709" s="60"/>
      <c r="I1709" s="60"/>
      <c r="J1709" s="60"/>
      <c r="K1709" s="60"/>
      <c r="L1709" s="60"/>
      <c r="M1709" s="60"/>
      <c r="N1709" s="60"/>
      <c r="O1709" s="60"/>
      <c r="P1709" s="60"/>
      <c r="Q1709" s="60"/>
      <c r="R1709" s="60"/>
      <c r="S1709" s="60"/>
      <c r="T1709" s="60"/>
      <c r="U1709" s="60"/>
      <c r="V1709" s="60"/>
      <c r="W1709" s="60"/>
      <c r="X1709" s="60"/>
      <c r="Y1709" s="60"/>
      <c r="Z1709" s="60"/>
      <c r="AA1709" s="60"/>
      <c r="AB1709" s="60"/>
      <c r="AC1709" s="60"/>
      <c r="AD1709" s="60"/>
      <c r="AE1709" s="60"/>
    </row>
    <row r="1710">
      <c r="A1710" s="60"/>
      <c r="B1710" s="60"/>
      <c r="C1710" s="60"/>
      <c r="D1710" s="60"/>
      <c r="E1710" s="60"/>
      <c r="F1710" s="60"/>
      <c r="G1710" s="60"/>
      <c r="H1710" s="60"/>
      <c r="I1710" s="60"/>
      <c r="J1710" s="60"/>
      <c r="K1710" s="60"/>
      <c r="L1710" s="60"/>
      <c r="M1710" s="60"/>
      <c r="N1710" s="60"/>
      <c r="O1710" s="60"/>
      <c r="P1710" s="60"/>
      <c r="Q1710" s="60"/>
      <c r="R1710" s="60"/>
      <c r="S1710" s="60"/>
      <c r="T1710" s="60"/>
      <c r="U1710" s="60"/>
      <c r="V1710" s="60"/>
      <c r="W1710" s="60"/>
      <c r="X1710" s="60"/>
      <c r="Y1710" s="60"/>
      <c r="Z1710" s="60"/>
      <c r="AA1710" s="60"/>
      <c r="AB1710" s="60"/>
      <c r="AC1710" s="60"/>
      <c r="AD1710" s="60"/>
      <c r="AE1710" s="60"/>
    </row>
    <row r="1711">
      <c r="A1711" s="60"/>
      <c r="B1711" s="60"/>
      <c r="C1711" s="60"/>
      <c r="D1711" s="60"/>
      <c r="E1711" s="60"/>
      <c r="F1711" s="60"/>
      <c r="G1711" s="60"/>
      <c r="H1711" s="60"/>
      <c r="I1711" s="60"/>
      <c r="J1711" s="60"/>
      <c r="K1711" s="60"/>
      <c r="L1711" s="60"/>
      <c r="M1711" s="60"/>
      <c r="N1711" s="60"/>
      <c r="O1711" s="60"/>
      <c r="P1711" s="60"/>
      <c r="Q1711" s="60"/>
      <c r="R1711" s="60"/>
      <c r="S1711" s="60"/>
      <c r="T1711" s="60"/>
      <c r="U1711" s="60"/>
      <c r="V1711" s="60"/>
      <c r="W1711" s="60"/>
      <c r="X1711" s="60"/>
      <c r="Y1711" s="60"/>
      <c r="Z1711" s="60"/>
      <c r="AA1711" s="60"/>
      <c r="AB1711" s="60"/>
      <c r="AC1711" s="60"/>
      <c r="AD1711" s="60"/>
      <c r="AE1711" s="60"/>
    </row>
    <row r="1712">
      <c r="A1712" s="60"/>
      <c r="B1712" s="60"/>
      <c r="C1712" s="60"/>
      <c r="D1712" s="60"/>
      <c r="E1712" s="60"/>
      <c r="F1712" s="60"/>
      <c r="G1712" s="60"/>
      <c r="H1712" s="60"/>
      <c r="I1712" s="60"/>
      <c r="J1712" s="60"/>
      <c r="K1712" s="60"/>
      <c r="L1712" s="60"/>
      <c r="M1712" s="60"/>
      <c r="N1712" s="60"/>
      <c r="O1712" s="60"/>
      <c r="P1712" s="60"/>
      <c r="Q1712" s="60"/>
      <c r="R1712" s="60"/>
      <c r="S1712" s="60"/>
      <c r="T1712" s="60"/>
      <c r="U1712" s="60"/>
      <c r="V1712" s="60"/>
      <c r="W1712" s="60"/>
      <c r="X1712" s="60"/>
      <c r="Y1712" s="60"/>
      <c r="Z1712" s="60"/>
      <c r="AA1712" s="60"/>
      <c r="AB1712" s="60"/>
      <c r="AC1712" s="60"/>
      <c r="AD1712" s="60"/>
      <c r="AE1712" s="60"/>
    </row>
    <row r="1713">
      <c r="A1713" s="60"/>
      <c r="B1713" s="60"/>
      <c r="C1713" s="60"/>
      <c r="D1713" s="60"/>
      <c r="E1713" s="60"/>
      <c r="F1713" s="60"/>
      <c r="G1713" s="60"/>
      <c r="H1713" s="60"/>
      <c r="I1713" s="60"/>
      <c r="J1713" s="60"/>
      <c r="K1713" s="60"/>
      <c r="L1713" s="60"/>
      <c r="M1713" s="60"/>
      <c r="N1713" s="60"/>
      <c r="O1713" s="60"/>
      <c r="P1713" s="60"/>
      <c r="Q1713" s="60"/>
      <c r="R1713" s="60"/>
      <c r="S1713" s="60"/>
      <c r="T1713" s="60"/>
      <c r="U1713" s="60"/>
      <c r="V1713" s="60"/>
      <c r="W1713" s="60"/>
      <c r="X1713" s="60"/>
      <c r="Y1713" s="60"/>
      <c r="Z1713" s="60"/>
      <c r="AA1713" s="60"/>
      <c r="AB1713" s="60"/>
      <c r="AC1713" s="60"/>
      <c r="AD1713" s="60"/>
      <c r="AE1713" s="60"/>
    </row>
    <row r="1714">
      <c r="A1714" s="60"/>
      <c r="B1714" s="60"/>
      <c r="C1714" s="60"/>
      <c r="D1714" s="60"/>
      <c r="E1714" s="60"/>
      <c r="F1714" s="60"/>
      <c r="G1714" s="60"/>
      <c r="H1714" s="60"/>
      <c r="I1714" s="60"/>
      <c r="J1714" s="60"/>
      <c r="K1714" s="60"/>
      <c r="L1714" s="60"/>
      <c r="M1714" s="60"/>
      <c r="N1714" s="60"/>
      <c r="O1714" s="60"/>
      <c r="P1714" s="60"/>
      <c r="Q1714" s="60"/>
      <c r="R1714" s="60"/>
      <c r="S1714" s="60"/>
      <c r="T1714" s="60"/>
      <c r="U1714" s="60"/>
      <c r="V1714" s="60"/>
      <c r="W1714" s="60"/>
      <c r="X1714" s="60"/>
      <c r="Y1714" s="60"/>
      <c r="Z1714" s="60"/>
      <c r="AA1714" s="60"/>
      <c r="AB1714" s="60"/>
      <c r="AC1714" s="60"/>
      <c r="AD1714" s="60"/>
      <c r="AE1714" s="60"/>
    </row>
    <row r="1715">
      <c r="A1715" s="60"/>
      <c r="B1715" s="60"/>
      <c r="C1715" s="60"/>
      <c r="D1715" s="60"/>
      <c r="E1715" s="60"/>
      <c r="F1715" s="60"/>
      <c r="G1715" s="60"/>
      <c r="H1715" s="60"/>
      <c r="I1715" s="60"/>
      <c r="J1715" s="60"/>
      <c r="K1715" s="60"/>
      <c r="L1715" s="60"/>
      <c r="M1715" s="60"/>
      <c r="N1715" s="60"/>
      <c r="O1715" s="60"/>
      <c r="P1715" s="60"/>
      <c r="Q1715" s="60"/>
      <c r="R1715" s="60"/>
      <c r="S1715" s="60"/>
      <c r="T1715" s="60"/>
      <c r="U1715" s="60"/>
      <c r="V1715" s="60"/>
      <c r="W1715" s="60"/>
      <c r="X1715" s="60"/>
      <c r="Y1715" s="60"/>
      <c r="Z1715" s="60"/>
      <c r="AA1715" s="60"/>
      <c r="AB1715" s="60"/>
      <c r="AC1715" s="60"/>
      <c r="AD1715" s="60"/>
      <c r="AE1715" s="60"/>
    </row>
    <row r="1716">
      <c r="A1716" s="60"/>
      <c r="B1716" s="60"/>
      <c r="C1716" s="60"/>
      <c r="D1716" s="60"/>
      <c r="E1716" s="60"/>
      <c r="F1716" s="60"/>
      <c r="G1716" s="60"/>
      <c r="H1716" s="60"/>
      <c r="I1716" s="60"/>
      <c r="J1716" s="60"/>
      <c r="K1716" s="60"/>
      <c r="L1716" s="60"/>
      <c r="M1716" s="60"/>
      <c r="N1716" s="60"/>
      <c r="O1716" s="60"/>
      <c r="P1716" s="60"/>
      <c r="Q1716" s="60"/>
      <c r="R1716" s="60"/>
      <c r="S1716" s="60"/>
      <c r="T1716" s="60"/>
      <c r="U1716" s="60"/>
      <c r="V1716" s="60"/>
      <c r="W1716" s="60"/>
      <c r="X1716" s="60"/>
      <c r="Y1716" s="60"/>
      <c r="Z1716" s="60"/>
      <c r="AA1716" s="60"/>
      <c r="AB1716" s="60"/>
      <c r="AC1716" s="60"/>
      <c r="AD1716" s="60"/>
      <c r="AE1716" s="60"/>
    </row>
    <row r="1717">
      <c r="A1717" s="60"/>
      <c r="B1717" s="60"/>
      <c r="C1717" s="60"/>
      <c r="D1717" s="60"/>
      <c r="E1717" s="60"/>
      <c r="F1717" s="60"/>
      <c r="G1717" s="60"/>
      <c r="H1717" s="60"/>
      <c r="I1717" s="60"/>
      <c r="J1717" s="60"/>
      <c r="K1717" s="60"/>
      <c r="L1717" s="60"/>
      <c r="M1717" s="60"/>
      <c r="N1717" s="60"/>
      <c r="O1717" s="60"/>
      <c r="P1717" s="60"/>
      <c r="Q1717" s="60"/>
      <c r="R1717" s="60"/>
      <c r="S1717" s="60"/>
      <c r="T1717" s="60"/>
      <c r="U1717" s="60"/>
      <c r="V1717" s="60"/>
      <c r="W1717" s="60"/>
      <c r="X1717" s="60"/>
      <c r="Y1717" s="60"/>
      <c r="Z1717" s="60"/>
      <c r="AA1717" s="60"/>
      <c r="AB1717" s="60"/>
      <c r="AC1717" s="60"/>
      <c r="AD1717" s="60"/>
      <c r="AE1717" s="60"/>
    </row>
    <row r="1718">
      <c r="A1718" s="60"/>
      <c r="B1718" s="60"/>
      <c r="C1718" s="60"/>
      <c r="D1718" s="60"/>
      <c r="E1718" s="60"/>
      <c r="F1718" s="60"/>
      <c r="G1718" s="60"/>
      <c r="H1718" s="60"/>
      <c r="I1718" s="60"/>
      <c r="J1718" s="60"/>
      <c r="K1718" s="60"/>
      <c r="L1718" s="60"/>
      <c r="M1718" s="60"/>
      <c r="N1718" s="60"/>
      <c r="O1718" s="60"/>
      <c r="P1718" s="60"/>
      <c r="Q1718" s="60"/>
      <c r="R1718" s="60"/>
      <c r="S1718" s="60"/>
      <c r="T1718" s="60"/>
      <c r="U1718" s="60"/>
      <c r="V1718" s="60"/>
      <c r="W1718" s="60"/>
      <c r="X1718" s="60"/>
      <c r="Y1718" s="60"/>
      <c r="Z1718" s="60"/>
      <c r="AA1718" s="60"/>
      <c r="AB1718" s="60"/>
      <c r="AC1718" s="60"/>
      <c r="AD1718" s="60"/>
      <c r="AE1718" s="60"/>
    </row>
    <row r="1719">
      <c r="A1719" s="60"/>
      <c r="B1719" s="60"/>
      <c r="C1719" s="60"/>
      <c r="D1719" s="60"/>
      <c r="E1719" s="60"/>
      <c r="F1719" s="60"/>
      <c r="G1719" s="60"/>
      <c r="H1719" s="60"/>
      <c r="I1719" s="60"/>
      <c r="J1719" s="60"/>
      <c r="K1719" s="60"/>
      <c r="L1719" s="60"/>
      <c r="M1719" s="60"/>
      <c r="N1719" s="60"/>
      <c r="O1719" s="60"/>
      <c r="P1719" s="60"/>
      <c r="Q1719" s="60"/>
      <c r="R1719" s="60"/>
      <c r="S1719" s="60"/>
      <c r="T1719" s="60"/>
      <c r="U1719" s="60"/>
      <c r="V1719" s="60"/>
      <c r="W1719" s="60"/>
      <c r="X1719" s="60"/>
      <c r="Y1719" s="60"/>
      <c r="Z1719" s="60"/>
      <c r="AA1719" s="60"/>
      <c r="AB1719" s="60"/>
      <c r="AC1719" s="60"/>
      <c r="AD1719" s="60"/>
      <c r="AE1719" s="60"/>
    </row>
    <row r="1720">
      <c r="A1720" s="60"/>
      <c r="B1720" s="60"/>
      <c r="C1720" s="60"/>
      <c r="D1720" s="60"/>
      <c r="E1720" s="60"/>
      <c r="F1720" s="60"/>
      <c r="G1720" s="60"/>
      <c r="H1720" s="60"/>
      <c r="I1720" s="60"/>
      <c r="J1720" s="60"/>
      <c r="K1720" s="60"/>
      <c r="L1720" s="60"/>
      <c r="M1720" s="60"/>
      <c r="N1720" s="60"/>
      <c r="O1720" s="60"/>
      <c r="P1720" s="60"/>
      <c r="Q1720" s="60"/>
      <c r="R1720" s="60"/>
      <c r="S1720" s="60"/>
      <c r="T1720" s="60"/>
      <c r="U1720" s="60"/>
      <c r="V1720" s="60"/>
      <c r="W1720" s="60"/>
      <c r="X1720" s="60"/>
      <c r="Y1720" s="60"/>
      <c r="Z1720" s="60"/>
      <c r="AA1720" s="60"/>
      <c r="AB1720" s="60"/>
      <c r="AC1720" s="60"/>
      <c r="AD1720" s="60"/>
      <c r="AE1720" s="60"/>
    </row>
    <row r="1721">
      <c r="A1721" s="60"/>
      <c r="B1721" s="60"/>
      <c r="C1721" s="60"/>
      <c r="D1721" s="60"/>
      <c r="E1721" s="60"/>
      <c r="F1721" s="60"/>
      <c r="G1721" s="60"/>
      <c r="H1721" s="60"/>
      <c r="I1721" s="60"/>
      <c r="J1721" s="60"/>
      <c r="K1721" s="60"/>
      <c r="L1721" s="60"/>
      <c r="M1721" s="60"/>
      <c r="N1721" s="60"/>
      <c r="O1721" s="60"/>
      <c r="P1721" s="60"/>
      <c r="Q1721" s="60"/>
      <c r="R1721" s="60"/>
      <c r="S1721" s="60"/>
      <c r="T1721" s="60"/>
      <c r="U1721" s="60"/>
      <c r="V1721" s="60"/>
      <c r="W1721" s="60"/>
      <c r="X1721" s="60"/>
      <c r="Y1721" s="60"/>
      <c r="Z1721" s="60"/>
      <c r="AA1721" s="60"/>
      <c r="AB1721" s="60"/>
      <c r="AC1721" s="60"/>
      <c r="AD1721" s="60"/>
      <c r="AE1721" s="60"/>
    </row>
    <row r="1722">
      <c r="A1722" s="60"/>
      <c r="B1722" s="60"/>
      <c r="C1722" s="60"/>
      <c r="D1722" s="60"/>
      <c r="E1722" s="60"/>
      <c r="F1722" s="60"/>
      <c r="G1722" s="60"/>
      <c r="H1722" s="60"/>
      <c r="I1722" s="60"/>
      <c r="J1722" s="60"/>
      <c r="K1722" s="60"/>
      <c r="L1722" s="60"/>
      <c r="M1722" s="60"/>
      <c r="N1722" s="60"/>
      <c r="O1722" s="60"/>
      <c r="P1722" s="60"/>
      <c r="Q1722" s="60"/>
      <c r="R1722" s="60"/>
      <c r="S1722" s="60"/>
      <c r="T1722" s="60"/>
      <c r="U1722" s="60"/>
      <c r="V1722" s="60"/>
      <c r="W1722" s="60"/>
      <c r="X1722" s="60"/>
      <c r="Y1722" s="60"/>
      <c r="Z1722" s="60"/>
      <c r="AA1722" s="60"/>
      <c r="AB1722" s="60"/>
      <c r="AC1722" s="60"/>
      <c r="AD1722" s="60"/>
      <c r="AE1722" s="60"/>
    </row>
    <row r="1723">
      <c r="A1723" s="60"/>
      <c r="B1723" s="60"/>
      <c r="C1723" s="60"/>
      <c r="D1723" s="60"/>
      <c r="E1723" s="60"/>
      <c r="F1723" s="60"/>
      <c r="G1723" s="60"/>
      <c r="H1723" s="60"/>
      <c r="I1723" s="60"/>
      <c r="J1723" s="60"/>
      <c r="K1723" s="60"/>
      <c r="L1723" s="60"/>
      <c r="M1723" s="60"/>
      <c r="N1723" s="60"/>
      <c r="O1723" s="60"/>
      <c r="P1723" s="60"/>
      <c r="Q1723" s="60"/>
      <c r="R1723" s="60"/>
      <c r="S1723" s="60"/>
      <c r="T1723" s="60"/>
      <c r="U1723" s="60"/>
      <c r="V1723" s="60"/>
      <c r="W1723" s="60"/>
      <c r="X1723" s="60"/>
      <c r="Y1723" s="60"/>
      <c r="Z1723" s="60"/>
      <c r="AA1723" s="60"/>
      <c r="AB1723" s="60"/>
      <c r="AC1723" s="60"/>
      <c r="AD1723" s="60"/>
      <c r="AE1723" s="60"/>
    </row>
    <row r="1724">
      <c r="A1724" s="60"/>
      <c r="B1724" s="60"/>
      <c r="C1724" s="60"/>
      <c r="D1724" s="60"/>
      <c r="E1724" s="60"/>
      <c r="F1724" s="60"/>
      <c r="G1724" s="60"/>
      <c r="H1724" s="60"/>
      <c r="I1724" s="60"/>
      <c r="J1724" s="60"/>
      <c r="K1724" s="60"/>
      <c r="L1724" s="60"/>
      <c r="M1724" s="60"/>
      <c r="N1724" s="60"/>
      <c r="O1724" s="60"/>
      <c r="P1724" s="60"/>
      <c r="Q1724" s="60"/>
      <c r="R1724" s="60"/>
      <c r="S1724" s="60"/>
      <c r="T1724" s="60"/>
      <c r="U1724" s="60"/>
      <c r="V1724" s="60"/>
      <c r="W1724" s="60"/>
      <c r="X1724" s="60"/>
      <c r="Y1724" s="60"/>
      <c r="Z1724" s="60"/>
      <c r="AA1724" s="60"/>
      <c r="AB1724" s="60"/>
      <c r="AC1724" s="60"/>
      <c r="AD1724" s="60"/>
      <c r="AE1724" s="60"/>
    </row>
    <row r="1725">
      <c r="A1725" s="60"/>
      <c r="B1725" s="60"/>
      <c r="C1725" s="60"/>
      <c r="D1725" s="60"/>
      <c r="E1725" s="60"/>
      <c r="F1725" s="60"/>
      <c r="G1725" s="60"/>
      <c r="H1725" s="60"/>
      <c r="I1725" s="60"/>
      <c r="J1725" s="60"/>
      <c r="K1725" s="60"/>
      <c r="L1725" s="60"/>
      <c r="M1725" s="60"/>
      <c r="N1725" s="60"/>
      <c r="O1725" s="60"/>
      <c r="P1725" s="60"/>
      <c r="Q1725" s="60"/>
      <c r="R1725" s="60"/>
      <c r="S1725" s="60"/>
      <c r="T1725" s="60"/>
      <c r="U1725" s="60"/>
      <c r="V1725" s="60"/>
      <c r="W1725" s="60"/>
      <c r="X1725" s="60"/>
      <c r="Y1725" s="60"/>
      <c r="Z1725" s="60"/>
      <c r="AA1725" s="60"/>
      <c r="AB1725" s="60"/>
      <c r="AC1725" s="60"/>
      <c r="AD1725" s="60"/>
      <c r="AE1725" s="60"/>
    </row>
    <row r="1726">
      <c r="A1726" s="60"/>
      <c r="B1726" s="60"/>
      <c r="C1726" s="60"/>
      <c r="D1726" s="60"/>
      <c r="E1726" s="60"/>
      <c r="F1726" s="60"/>
      <c r="G1726" s="60"/>
      <c r="H1726" s="60"/>
      <c r="I1726" s="60"/>
      <c r="J1726" s="60"/>
      <c r="K1726" s="60"/>
      <c r="L1726" s="60"/>
      <c r="M1726" s="60"/>
      <c r="N1726" s="60"/>
      <c r="O1726" s="60"/>
      <c r="P1726" s="60"/>
      <c r="Q1726" s="60"/>
      <c r="R1726" s="60"/>
      <c r="S1726" s="60"/>
      <c r="T1726" s="60"/>
      <c r="U1726" s="60"/>
      <c r="V1726" s="60"/>
      <c r="W1726" s="60"/>
      <c r="X1726" s="60"/>
      <c r="Y1726" s="60"/>
      <c r="Z1726" s="60"/>
      <c r="AA1726" s="60"/>
      <c r="AB1726" s="60"/>
      <c r="AC1726" s="60"/>
      <c r="AD1726" s="60"/>
      <c r="AE1726" s="60"/>
    </row>
    <row r="1727">
      <c r="A1727" s="60"/>
      <c r="B1727" s="60"/>
      <c r="C1727" s="60"/>
      <c r="D1727" s="60"/>
      <c r="E1727" s="60"/>
      <c r="F1727" s="60"/>
      <c r="G1727" s="60"/>
      <c r="H1727" s="60"/>
      <c r="I1727" s="60"/>
      <c r="J1727" s="60"/>
      <c r="K1727" s="60"/>
      <c r="L1727" s="60"/>
      <c r="M1727" s="60"/>
      <c r="N1727" s="60"/>
      <c r="O1727" s="60"/>
      <c r="P1727" s="60"/>
      <c r="Q1727" s="60"/>
      <c r="R1727" s="60"/>
      <c r="S1727" s="60"/>
      <c r="T1727" s="60"/>
      <c r="U1727" s="60"/>
      <c r="V1727" s="60"/>
      <c r="W1727" s="60"/>
      <c r="X1727" s="60"/>
      <c r="Y1727" s="60"/>
      <c r="Z1727" s="60"/>
      <c r="AA1727" s="60"/>
      <c r="AB1727" s="60"/>
      <c r="AC1727" s="60"/>
      <c r="AD1727" s="60"/>
      <c r="AE1727" s="60"/>
    </row>
    <row r="1728">
      <c r="A1728" s="60"/>
      <c r="B1728" s="60"/>
      <c r="C1728" s="60"/>
      <c r="D1728" s="60"/>
      <c r="E1728" s="60"/>
      <c r="F1728" s="60"/>
      <c r="G1728" s="60"/>
      <c r="H1728" s="60"/>
      <c r="I1728" s="60"/>
      <c r="J1728" s="60"/>
      <c r="K1728" s="60"/>
      <c r="L1728" s="60"/>
      <c r="M1728" s="60"/>
      <c r="N1728" s="60"/>
      <c r="O1728" s="60"/>
      <c r="P1728" s="60"/>
      <c r="Q1728" s="60"/>
      <c r="R1728" s="60"/>
      <c r="S1728" s="60"/>
      <c r="T1728" s="60"/>
      <c r="U1728" s="60"/>
      <c r="V1728" s="60"/>
      <c r="W1728" s="60"/>
      <c r="X1728" s="60"/>
      <c r="Y1728" s="60"/>
      <c r="Z1728" s="60"/>
      <c r="AA1728" s="60"/>
      <c r="AB1728" s="60"/>
      <c r="AC1728" s="60"/>
      <c r="AD1728" s="60"/>
      <c r="AE1728" s="60"/>
    </row>
    <row r="1729">
      <c r="A1729" s="60"/>
      <c r="B1729" s="60"/>
      <c r="C1729" s="60"/>
      <c r="D1729" s="60"/>
      <c r="E1729" s="60"/>
      <c r="F1729" s="60"/>
      <c r="G1729" s="60"/>
      <c r="H1729" s="60"/>
      <c r="I1729" s="60"/>
      <c r="J1729" s="60"/>
      <c r="K1729" s="60"/>
      <c r="L1729" s="60"/>
      <c r="M1729" s="60"/>
      <c r="N1729" s="60"/>
      <c r="O1729" s="60"/>
      <c r="P1729" s="60"/>
      <c r="Q1729" s="60"/>
      <c r="R1729" s="60"/>
      <c r="S1729" s="60"/>
      <c r="T1729" s="60"/>
      <c r="U1729" s="60"/>
      <c r="V1729" s="60"/>
      <c r="W1729" s="60"/>
      <c r="X1729" s="60"/>
      <c r="Y1729" s="60"/>
      <c r="Z1729" s="60"/>
      <c r="AA1729" s="60"/>
      <c r="AB1729" s="60"/>
      <c r="AC1729" s="60"/>
      <c r="AD1729" s="60"/>
      <c r="AE1729" s="60"/>
    </row>
    <row r="1730">
      <c r="A1730" s="60"/>
      <c r="B1730" s="60"/>
      <c r="C1730" s="60"/>
      <c r="D1730" s="60"/>
      <c r="E1730" s="60"/>
      <c r="F1730" s="60"/>
      <c r="G1730" s="60"/>
      <c r="H1730" s="60"/>
      <c r="I1730" s="60"/>
      <c r="J1730" s="60"/>
      <c r="K1730" s="60"/>
      <c r="L1730" s="60"/>
      <c r="M1730" s="60"/>
      <c r="N1730" s="60"/>
      <c r="O1730" s="60"/>
      <c r="P1730" s="60"/>
      <c r="Q1730" s="60"/>
      <c r="R1730" s="60"/>
      <c r="S1730" s="60"/>
      <c r="T1730" s="60"/>
      <c r="U1730" s="60"/>
      <c r="V1730" s="60"/>
      <c r="W1730" s="60"/>
      <c r="X1730" s="60"/>
      <c r="Y1730" s="60"/>
      <c r="Z1730" s="60"/>
      <c r="AA1730" s="60"/>
      <c r="AB1730" s="60"/>
      <c r="AC1730" s="60"/>
      <c r="AD1730" s="60"/>
      <c r="AE1730" s="60"/>
    </row>
    <row r="1731">
      <c r="A1731" s="60"/>
      <c r="B1731" s="60"/>
      <c r="C1731" s="60"/>
      <c r="D1731" s="60"/>
      <c r="E1731" s="60"/>
      <c r="F1731" s="60"/>
      <c r="G1731" s="60"/>
      <c r="H1731" s="60"/>
      <c r="I1731" s="60"/>
      <c r="J1731" s="60"/>
      <c r="K1731" s="60"/>
      <c r="L1731" s="60"/>
      <c r="M1731" s="60"/>
      <c r="N1731" s="60"/>
      <c r="O1731" s="60"/>
      <c r="P1731" s="60"/>
      <c r="Q1731" s="60"/>
      <c r="R1731" s="60"/>
      <c r="S1731" s="60"/>
      <c r="T1731" s="60"/>
      <c r="U1731" s="60"/>
      <c r="V1731" s="60"/>
      <c r="W1731" s="60"/>
      <c r="X1731" s="60"/>
      <c r="Y1731" s="60"/>
      <c r="Z1731" s="60"/>
      <c r="AA1731" s="60"/>
      <c r="AB1731" s="60"/>
      <c r="AC1731" s="60"/>
      <c r="AD1731" s="60"/>
      <c r="AE1731" s="60"/>
    </row>
    <row r="1732">
      <c r="A1732" s="60"/>
      <c r="B1732" s="60"/>
      <c r="C1732" s="60"/>
      <c r="D1732" s="60"/>
      <c r="E1732" s="60"/>
      <c r="F1732" s="60"/>
      <c r="G1732" s="60"/>
      <c r="H1732" s="60"/>
      <c r="I1732" s="60"/>
      <c r="J1732" s="60"/>
      <c r="K1732" s="60"/>
      <c r="L1732" s="60"/>
      <c r="M1732" s="60"/>
      <c r="N1732" s="60"/>
      <c r="O1732" s="60"/>
      <c r="P1732" s="60"/>
      <c r="Q1732" s="60"/>
      <c r="R1732" s="60"/>
      <c r="S1732" s="60"/>
      <c r="T1732" s="60"/>
      <c r="U1732" s="60"/>
      <c r="V1732" s="60"/>
      <c r="W1732" s="60"/>
      <c r="X1732" s="60"/>
      <c r="Y1732" s="60"/>
      <c r="Z1732" s="60"/>
      <c r="AA1732" s="60"/>
      <c r="AB1732" s="60"/>
      <c r="AC1732" s="60"/>
      <c r="AD1732" s="60"/>
      <c r="AE1732" s="60"/>
    </row>
    <row r="1733">
      <c r="A1733" s="60"/>
      <c r="B1733" s="60"/>
      <c r="C1733" s="60"/>
      <c r="D1733" s="60"/>
      <c r="E1733" s="60"/>
      <c r="F1733" s="60"/>
      <c r="G1733" s="60"/>
      <c r="H1733" s="60"/>
      <c r="I1733" s="60"/>
      <c r="J1733" s="60"/>
      <c r="K1733" s="60"/>
      <c r="L1733" s="60"/>
      <c r="M1733" s="60"/>
      <c r="N1733" s="60"/>
      <c r="O1733" s="60"/>
      <c r="P1733" s="60"/>
      <c r="Q1733" s="60"/>
      <c r="R1733" s="60"/>
      <c r="S1733" s="60"/>
      <c r="T1733" s="60"/>
      <c r="U1733" s="60"/>
      <c r="V1733" s="60"/>
      <c r="W1733" s="60"/>
      <c r="X1733" s="60"/>
      <c r="Y1733" s="60"/>
      <c r="Z1733" s="60"/>
      <c r="AA1733" s="60"/>
      <c r="AB1733" s="60"/>
      <c r="AC1733" s="60"/>
      <c r="AD1733" s="60"/>
      <c r="AE1733" s="60"/>
    </row>
    <row r="1734">
      <c r="A1734" s="60"/>
      <c r="B1734" s="60"/>
      <c r="C1734" s="60"/>
      <c r="D1734" s="60"/>
      <c r="E1734" s="60"/>
      <c r="F1734" s="60"/>
      <c r="G1734" s="60"/>
      <c r="H1734" s="60"/>
      <c r="I1734" s="60"/>
      <c r="J1734" s="60"/>
      <c r="K1734" s="60"/>
      <c r="L1734" s="60"/>
      <c r="M1734" s="60"/>
      <c r="N1734" s="60"/>
      <c r="O1734" s="60"/>
      <c r="P1734" s="60"/>
      <c r="Q1734" s="60"/>
      <c r="R1734" s="60"/>
      <c r="S1734" s="60"/>
      <c r="T1734" s="60"/>
      <c r="U1734" s="60"/>
      <c r="V1734" s="60"/>
      <c r="W1734" s="60"/>
      <c r="X1734" s="60"/>
      <c r="Y1734" s="60"/>
      <c r="Z1734" s="60"/>
      <c r="AA1734" s="60"/>
      <c r="AB1734" s="60"/>
      <c r="AC1734" s="60"/>
      <c r="AD1734" s="60"/>
      <c r="AE1734" s="60"/>
    </row>
    <row r="1735">
      <c r="A1735" s="60"/>
      <c r="B1735" s="60"/>
      <c r="C1735" s="60"/>
      <c r="D1735" s="60"/>
      <c r="E1735" s="60"/>
      <c r="F1735" s="60"/>
      <c r="G1735" s="60"/>
      <c r="H1735" s="60"/>
      <c r="I1735" s="60"/>
      <c r="J1735" s="60"/>
      <c r="K1735" s="60"/>
      <c r="L1735" s="60"/>
      <c r="M1735" s="60"/>
      <c r="N1735" s="60"/>
      <c r="O1735" s="60"/>
      <c r="P1735" s="60"/>
      <c r="Q1735" s="60"/>
      <c r="R1735" s="60"/>
      <c r="S1735" s="60"/>
      <c r="T1735" s="60"/>
      <c r="U1735" s="60"/>
      <c r="V1735" s="60"/>
      <c r="W1735" s="60"/>
      <c r="X1735" s="60"/>
      <c r="Y1735" s="60"/>
      <c r="Z1735" s="60"/>
      <c r="AA1735" s="60"/>
      <c r="AB1735" s="60"/>
      <c r="AC1735" s="60"/>
      <c r="AD1735" s="60"/>
      <c r="AE1735" s="60"/>
    </row>
    <row r="1736">
      <c r="A1736" s="60"/>
      <c r="B1736" s="60"/>
      <c r="C1736" s="60"/>
      <c r="D1736" s="60"/>
      <c r="E1736" s="60"/>
      <c r="F1736" s="60"/>
      <c r="G1736" s="60"/>
      <c r="H1736" s="60"/>
      <c r="I1736" s="60"/>
      <c r="J1736" s="60"/>
      <c r="K1736" s="60"/>
      <c r="L1736" s="60"/>
      <c r="M1736" s="60"/>
      <c r="N1736" s="60"/>
      <c r="O1736" s="60"/>
      <c r="P1736" s="60"/>
      <c r="Q1736" s="60"/>
      <c r="R1736" s="60"/>
      <c r="S1736" s="60"/>
      <c r="T1736" s="60"/>
      <c r="U1736" s="60"/>
      <c r="V1736" s="60"/>
      <c r="W1736" s="60"/>
      <c r="X1736" s="60"/>
      <c r="Y1736" s="60"/>
      <c r="Z1736" s="60"/>
      <c r="AA1736" s="60"/>
      <c r="AB1736" s="60"/>
      <c r="AC1736" s="60"/>
      <c r="AD1736" s="60"/>
      <c r="AE1736" s="60"/>
    </row>
    <row r="1737">
      <c r="A1737" s="60"/>
      <c r="B1737" s="60"/>
      <c r="C1737" s="60"/>
      <c r="D1737" s="60"/>
      <c r="E1737" s="60"/>
      <c r="F1737" s="60"/>
      <c r="G1737" s="60"/>
      <c r="H1737" s="60"/>
      <c r="I1737" s="60"/>
      <c r="J1737" s="60"/>
      <c r="K1737" s="60"/>
      <c r="L1737" s="60"/>
      <c r="M1737" s="60"/>
      <c r="N1737" s="60"/>
      <c r="O1737" s="60"/>
      <c r="P1737" s="60"/>
      <c r="Q1737" s="60"/>
      <c r="R1737" s="60"/>
      <c r="S1737" s="60"/>
      <c r="T1737" s="60"/>
      <c r="U1737" s="60"/>
      <c r="V1737" s="60"/>
      <c r="W1737" s="60"/>
      <c r="X1737" s="60"/>
      <c r="Y1737" s="60"/>
      <c r="Z1737" s="60"/>
      <c r="AA1737" s="60"/>
      <c r="AB1737" s="60"/>
      <c r="AC1737" s="60"/>
      <c r="AD1737" s="60"/>
      <c r="AE1737" s="60"/>
    </row>
    <row r="1738">
      <c r="A1738" s="60"/>
      <c r="B1738" s="60"/>
      <c r="C1738" s="60"/>
      <c r="D1738" s="60"/>
      <c r="E1738" s="60"/>
      <c r="F1738" s="60"/>
      <c r="G1738" s="60"/>
      <c r="H1738" s="60"/>
      <c r="I1738" s="60"/>
      <c r="J1738" s="60"/>
      <c r="K1738" s="60"/>
      <c r="L1738" s="60"/>
      <c r="M1738" s="60"/>
      <c r="N1738" s="60"/>
      <c r="O1738" s="60"/>
      <c r="P1738" s="60"/>
      <c r="Q1738" s="60"/>
      <c r="R1738" s="60"/>
      <c r="S1738" s="60"/>
      <c r="T1738" s="60"/>
      <c r="U1738" s="60"/>
      <c r="V1738" s="60"/>
      <c r="W1738" s="60"/>
      <c r="X1738" s="60"/>
      <c r="Y1738" s="60"/>
      <c r="Z1738" s="60"/>
      <c r="AA1738" s="60"/>
      <c r="AB1738" s="60"/>
      <c r="AC1738" s="60"/>
      <c r="AD1738" s="60"/>
      <c r="AE1738" s="60"/>
    </row>
    <row r="1739">
      <c r="A1739" s="60"/>
      <c r="B1739" s="60"/>
      <c r="C1739" s="60"/>
      <c r="D1739" s="60"/>
      <c r="E1739" s="60"/>
      <c r="F1739" s="60"/>
      <c r="G1739" s="60"/>
      <c r="H1739" s="60"/>
      <c r="I1739" s="60"/>
      <c r="J1739" s="60"/>
      <c r="K1739" s="60"/>
      <c r="L1739" s="60"/>
      <c r="M1739" s="60"/>
      <c r="N1739" s="60"/>
      <c r="O1739" s="60"/>
      <c r="P1739" s="60"/>
      <c r="Q1739" s="60"/>
      <c r="R1739" s="60"/>
      <c r="S1739" s="60"/>
      <c r="T1739" s="60"/>
      <c r="U1739" s="60"/>
      <c r="V1739" s="60"/>
      <c r="W1739" s="60"/>
      <c r="X1739" s="60"/>
      <c r="Y1739" s="60"/>
      <c r="Z1739" s="60"/>
      <c r="AA1739" s="60"/>
      <c r="AB1739" s="60"/>
      <c r="AC1739" s="60"/>
      <c r="AD1739" s="60"/>
      <c r="AE1739" s="60"/>
    </row>
    <row r="1740">
      <c r="A1740" s="60"/>
      <c r="B1740" s="60"/>
      <c r="C1740" s="60"/>
      <c r="D1740" s="60"/>
      <c r="E1740" s="60"/>
      <c r="F1740" s="60"/>
      <c r="G1740" s="60"/>
      <c r="H1740" s="60"/>
      <c r="I1740" s="60"/>
      <c r="J1740" s="60"/>
      <c r="K1740" s="60"/>
      <c r="L1740" s="60"/>
      <c r="M1740" s="60"/>
      <c r="N1740" s="60"/>
      <c r="O1740" s="60"/>
      <c r="P1740" s="60"/>
      <c r="Q1740" s="60"/>
      <c r="R1740" s="60"/>
      <c r="S1740" s="60"/>
      <c r="T1740" s="60"/>
      <c r="U1740" s="60"/>
      <c r="V1740" s="60"/>
      <c r="W1740" s="60"/>
      <c r="X1740" s="60"/>
      <c r="Y1740" s="60"/>
      <c r="Z1740" s="60"/>
      <c r="AA1740" s="60"/>
      <c r="AB1740" s="60"/>
      <c r="AC1740" s="60"/>
      <c r="AD1740" s="60"/>
      <c r="AE1740" s="60"/>
    </row>
    <row r="1741">
      <c r="A1741" s="60"/>
      <c r="B1741" s="60"/>
      <c r="C1741" s="60"/>
      <c r="D1741" s="60"/>
      <c r="E1741" s="60"/>
      <c r="F1741" s="60"/>
      <c r="G1741" s="60"/>
      <c r="H1741" s="60"/>
      <c r="I1741" s="60"/>
      <c r="J1741" s="60"/>
      <c r="K1741" s="60"/>
      <c r="L1741" s="60"/>
      <c r="M1741" s="60"/>
      <c r="N1741" s="60"/>
      <c r="O1741" s="60"/>
      <c r="P1741" s="60"/>
      <c r="Q1741" s="60"/>
      <c r="R1741" s="60"/>
      <c r="S1741" s="60"/>
      <c r="T1741" s="60"/>
      <c r="U1741" s="60"/>
      <c r="V1741" s="60"/>
      <c r="W1741" s="60"/>
      <c r="X1741" s="60"/>
      <c r="Y1741" s="60"/>
      <c r="Z1741" s="60"/>
      <c r="AA1741" s="60"/>
      <c r="AB1741" s="60"/>
      <c r="AC1741" s="60"/>
      <c r="AD1741" s="60"/>
      <c r="AE1741" s="60"/>
    </row>
    <row r="1742">
      <c r="A1742" s="60"/>
      <c r="B1742" s="60"/>
      <c r="C1742" s="60"/>
      <c r="D1742" s="60"/>
      <c r="E1742" s="60"/>
      <c r="F1742" s="60"/>
      <c r="G1742" s="60"/>
      <c r="H1742" s="60"/>
      <c r="I1742" s="60"/>
      <c r="J1742" s="60"/>
      <c r="K1742" s="60"/>
      <c r="L1742" s="60"/>
      <c r="M1742" s="60"/>
      <c r="N1742" s="60"/>
      <c r="O1742" s="60"/>
      <c r="P1742" s="60"/>
      <c r="Q1742" s="60"/>
      <c r="R1742" s="60"/>
      <c r="S1742" s="60"/>
      <c r="T1742" s="60"/>
      <c r="U1742" s="60"/>
      <c r="V1742" s="60"/>
      <c r="W1742" s="60"/>
      <c r="X1742" s="60"/>
      <c r="Y1742" s="60"/>
      <c r="Z1742" s="60"/>
      <c r="AA1742" s="60"/>
      <c r="AB1742" s="60"/>
      <c r="AC1742" s="60"/>
      <c r="AD1742" s="60"/>
      <c r="AE1742" s="60"/>
    </row>
    <row r="1743">
      <c r="A1743" s="60"/>
      <c r="B1743" s="60"/>
      <c r="C1743" s="60"/>
      <c r="D1743" s="60"/>
      <c r="E1743" s="60"/>
      <c r="F1743" s="60"/>
      <c r="G1743" s="60"/>
      <c r="H1743" s="60"/>
      <c r="I1743" s="60"/>
      <c r="J1743" s="60"/>
      <c r="K1743" s="60"/>
      <c r="L1743" s="60"/>
      <c r="M1743" s="60"/>
      <c r="N1743" s="60"/>
      <c r="O1743" s="60"/>
      <c r="P1743" s="60"/>
      <c r="Q1743" s="60"/>
      <c r="R1743" s="60"/>
      <c r="S1743" s="60"/>
      <c r="T1743" s="60"/>
      <c r="U1743" s="60"/>
      <c r="V1743" s="60"/>
      <c r="W1743" s="60"/>
      <c r="X1743" s="60"/>
      <c r="Y1743" s="60"/>
      <c r="Z1743" s="60"/>
      <c r="AA1743" s="60"/>
      <c r="AB1743" s="60"/>
      <c r="AC1743" s="60"/>
      <c r="AD1743" s="60"/>
      <c r="AE1743" s="60"/>
    </row>
    <row r="1744">
      <c r="A1744" s="60"/>
      <c r="B1744" s="60"/>
      <c r="C1744" s="60"/>
      <c r="D1744" s="60"/>
      <c r="E1744" s="60"/>
      <c r="F1744" s="60"/>
      <c r="G1744" s="60"/>
      <c r="H1744" s="60"/>
      <c r="I1744" s="60"/>
      <c r="J1744" s="60"/>
      <c r="K1744" s="60"/>
      <c r="L1744" s="60"/>
      <c r="M1744" s="60"/>
      <c r="N1744" s="60"/>
      <c r="O1744" s="60"/>
      <c r="P1744" s="60"/>
      <c r="Q1744" s="60"/>
      <c r="R1744" s="60"/>
      <c r="S1744" s="60"/>
      <c r="T1744" s="60"/>
      <c r="U1744" s="60"/>
      <c r="V1744" s="60"/>
      <c r="W1744" s="60"/>
      <c r="X1744" s="60"/>
      <c r="Y1744" s="60"/>
      <c r="Z1744" s="60"/>
      <c r="AA1744" s="60"/>
      <c r="AB1744" s="60"/>
      <c r="AC1744" s="60"/>
      <c r="AD1744" s="60"/>
      <c r="AE1744" s="60"/>
    </row>
    <row r="1745">
      <c r="A1745" s="60"/>
      <c r="B1745" s="60"/>
      <c r="C1745" s="60"/>
      <c r="D1745" s="60"/>
      <c r="E1745" s="60"/>
      <c r="F1745" s="60"/>
      <c r="G1745" s="60"/>
      <c r="H1745" s="60"/>
      <c r="I1745" s="60"/>
      <c r="J1745" s="60"/>
      <c r="K1745" s="60"/>
      <c r="L1745" s="60"/>
      <c r="M1745" s="60"/>
      <c r="N1745" s="60"/>
      <c r="O1745" s="60"/>
      <c r="P1745" s="60"/>
      <c r="Q1745" s="60"/>
      <c r="R1745" s="60"/>
      <c r="S1745" s="60"/>
      <c r="T1745" s="60"/>
      <c r="U1745" s="60"/>
      <c r="V1745" s="60"/>
      <c r="W1745" s="60"/>
      <c r="X1745" s="60"/>
      <c r="Y1745" s="60"/>
      <c r="Z1745" s="60"/>
      <c r="AA1745" s="60"/>
      <c r="AB1745" s="60"/>
      <c r="AC1745" s="60"/>
      <c r="AD1745" s="60"/>
      <c r="AE1745" s="60"/>
    </row>
    <row r="1746">
      <c r="A1746" s="60"/>
      <c r="B1746" s="60"/>
      <c r="C1746" s="60"/>
      <c r="D1746" s="60"/>
      <c r="E1746" s="60"/>
      <c r="F1746" s="60"/>
      <c r="G1746" s="60"/>
      <c r="H1746" s="60"/>
      <c r="I1746" s="60"/>
      <c r="J1746" s="60"/>
      <c r="K1746" s="60"/>
      <c r="L1746" s="60"/>
      <c r="M1746" s="60"/>
      <c r="N1746" s="60"/>
      <c r="O1746" s="60"/>
      <c r="P1746" s="60"/>
      <c r="Q1746" s="60"/>
      <c r="R1746" s="60"/>
      <c r="S1746" s="60"/>
      <c r="T1746" s="60"/>
      <c r="U1746" s="60"/>
      <c r="V1746" s="60"/>
      <c r="W1746" s="60"/>
      <c r="X1746" s="60"/>
      <c r="Y1746" s="60"/>
      <c r="Z1746" s="60"/>
      <c r="AA1746" s="60"/>
      <c r="AB1746" s="60"/>
      <c r="AC1746" s="60"/>
      <c r="AD1746" s="60"/>
      <c r="AE1746" s="60"/>
    </row>
    <row r="1747">
      <c r="A1747" s="60"/>
      <c r="B1747" s="60"/>
      <c r="C1747" s="60"/>
      <c r="D1747" s="60"/>
      <c r="E1747" s="60"/>
      <c r="F1747" s="60"/>
      <c r="G1747" s="60"/>
      <c r="H1747" s="60"/>
      <c r="I1747" s="60"/>
      <c r="J1747" s="60"/>
      <c r="K1747" s="60"/>
      <c r="L1747" s="60"/>
      <c r="M1747" s="60"/>
      <c r="N1747" s="60"/>
      <c r="O1747" s="60"/>
      <c r="P1747" s="60"/>
      <c r="Q1747" s="60"/>
      <c r="R1747" s="60"/>
      <c r="S1747" s="60"/>
      <c r="T1747" s="60"/>
      <c r="U1747" s="60"/>
      <c r="V1747" s="60"/>
      <c r="W1747" s="60"/>
      <c r="X1747" s="60"/>
      <c r="Y1747" s="60"/>
      <c r="Z1747" s="60"/>
      <c r="AA1747" s="60"/>
      <c r="AB1747" s="60"/>
      <c r="AC1747" s="60"/>
      <c r="AD1747" s="60"/>
      <c r="AE1747" s="60"/>
    </row>
    <row r="1748">
      <c r="A1748" s="60"/>
      <c r="B1748" s="60"/>
      <c r="C1748" s="60"/>
      <c r="D1748" s="60"/>
      <c r="E1748" s="60"/>
      <c r="F1748" s="60"/>
      <c r="G1748" s="60"/>
      <c r="H1748" s="60"/>
      <c r="I1748" s="60"/>
      <c r="J1748" s="60"/>
      <c r="K1748" s="60"/>
      <c r="L1748" s="60"/>
      <c r="M1748" s="60"/>
      <c r="N1748" s="60"/>
      <c r="O1748" s="60"/>
      <c r="P1748" s="60"/>
      <c r="Q1748" s="60"/>
      <c r="R1748" s="60"/>
      <c r="S1748" s="60"/>
      <c r="T1748" s="60"/>
      <c r="U1748" s="60"/>
      <c r="V1748" s="60"/>
      <c r="W1748" s="60"/>
      <c r="X1748" s="60"/>
      <c r="Y1748" s="60"/>
      <c r="Z1748" s="60"/>
      <c r="AA1748" s="60"/>
      <c r="AB1748" s="60"/>
      <c r="AC1748" s="60"/>
      <c r="AD1748" s="60"/>
      <c r="AE1748" s="60"/>
    </row>
    <row r="1749">
      <c r="A1749" s="60"/>
      <c r="B1749" s="60"/>
      <c r="C1749" s="60"/>
      <c r="D1749" s="60"/>
      <c r="E1749" s="60"/>
      <c r="F1749" s="60"/>
      <c r="G1749" s="60"/>
      <c r="H1749" s="60"/>
      <c r="I1749" s="60"/>
      <c r="J1749" s="60"/>
      <c r="K1749" s="60"/>
      <c r="L1749" s="60"/>
      <c r="M1749" s="60"/>
      <c r="N1749" s="60"/>
      <c r="O1749" s="60"/>
      <c r="P1749" s="60"/>
      <c r="Q1749" s="60"/>
      <c r="R1749" s="60"/>
      <c r="S1749" s="60"/>
      <c r="T1749" s="60"/>
      <c r="U1749" s="60"/>
      <c r="V1749" s="60"/>
      <c r="W1749" s="60"/>
      <c r="X1749" s="60"/>
      <c r="Y1749" s="60"/>
      <c r="Z1749" s="60"/>
      <c r="AA1749" s="60"/>
      <c r="AB1749" s="60"/>
      <c r="AC1749" s="60"/>
      <c r="AD1749" s="60"/>
      <c r="AE1749" s="60"/>
    </row>
    <row r="1750">
      <c r="A1750" s="60"/>
      <c r="B1750" s="60"/>
      <c r="C1750" s="60"/>
      <c r="D1750" s="60"/>
      <c r="E1750" s="60"/>
      <c r="F1750" s="60"/>
      <c r="G1750" s="60"/>
      <c r="H1750" s="60"/>
      <c r="I1750" s="60"/>
      <c r="J1750" s="60"/>
      <c r="K1750" s="60"/>
      <c r="L1750" s="60"/>
      <c r="M1750" s="60"/>
      <c r="N1750" s="60"/>
      <c r="O1750" s="60"/>
      <c r="P1750" s="60"/>
      <c r="Q1750" s="60"/>
      <c r="R1750" s="60"/>
      <c r="S1750" s="60"/>
      <c r="T1750" s="60"/>
      <c r="U1750" s="60"/>
      <c r="V1750" s="60"/>
      <c r="W1750" s="60"/>
      <c r="X1750" s="60"/>
      <c r="Y1750" s="60"/>
      <c r="Z1750" s="60"/>
      <c r="AA1750" s="60"/>
      <c r="AB1750" s="60"/>
      <c r="AC1750" s="60"/>
      <c r="AD1750" s="60"/>
      <c r="AE1750" s="60"/>
    </row>
    <row r="1751">
      <c r="A1751" s="60"/>
      <c r="B1751" s="60"/>
      <c r="C1751" s="60"/>
      <c r="D1751" s="60"/>
      <c r="E1751" s="60"/>
      <c r="F1751" s="60"/>
      <c r="G1751" s="60"/>
      <c r="H1751" s="60"/>
      <c r="I1751" s="60"/>
      <c r="J1751" s="60"/>
      <c r="K1751" s="60"/>
      <c r="L1751" s="60"/>
      <c r="M1751" s="60"/>
      <c r="N1751" s="60"/>
      <c r="O1751" s="60"/>
      <c r="P1751" s="60"/>
      <c r="Q1751" s="60"/>
      <c r="R1751" s="60"/>
      <c r="S1751" s="60"/>
      <c r="T1751" s="60"/>
      <c r="U1751" s="60"/>
      <c r="V1751" s="60"/>
      <c r="W1751" s="60"/>
      <c r="X1751" s="60"/>
      <c r="Y1751" s="60"/>
      <c r="Z1751" s="60"/>
      <c r="AA1751" s="60"/>
      <c r="AB1751" s="60"/>
      <c r="AC1751" s="60"/>
      <c r="AD1751" s="60"/>
      <c r="AE1751" s="60"/>
    </row>
    <row r="1752">
      <c r="A1752" s="60"/>
      <c r="B1752" s="60"/>
      <c r="C1752" s="60"/>
      <c r="D1752" s="60"/>
      <c r="E1752" s="60"/>
      <c r="F1752" s="60"/>
      <c r="G1752" s="60"/>
      <c r="H1752" s="60"/>
      <c r="I1752" s="60"/>
      <c r="J1752" s="60"/>
      <c r="K1752" s="60"/>
      <c r="L1752" s="60"/>
      <c r="M1752" s="60"/>
      <c r="N1752" s="60"/>
      <c r="O1752" s="60"/>
      <c r="P1752" s="60"/>
      <c r="Q1752" s="60"/>
      <c r="R1752" s="60"/>
      <c r="S1752" s="60"/>
      <c r="T1752" s="60"/>
      <c r="U1752" s="60"/>
      <c r="V1752" s="60"/>
      <c r="W1752" s="60"/>
      <c r="X1752" s="60"/>
      <c r="Y1752" s="60"/>
      <c r="Z1752" s="60"/>
      <c r="AA1752" s="60"/>
      <c r="AB1752" s="60"/>
      <c r="AC1752" s="60"/>
      <c r="AD1752" s="60"/>
      <c r="AE1752" s="60"/>
    </row>
    <row r="1753">
      <c r="A1753" s="60"/>
      <c r="B1753" s="60"/>
      <c r="C1753" s="60"/>
      <c r="D1753" s="60"/>
      <c r="E1753" s="60"/>
      <c r="F1753" s="60"/>
      <c r="G1753" s="60"/>
      <c r="H1753" s="60"/>
      <c r="I1753" s="60"/>
      <c r="J1753" s="60"/>
      <c r="K1753" s="60"/>
      <c r="L1753" s="60"/>
      <c r="M1753" s="60"/>
      <c r="N1753" s="60"/>
      <c r="O1753" s="60"/>
      <c r="P1753" s="60"/>
      <c r="Q1753" s="60"/>
      <c r="R1753" s="60"/>
      <c r="S1753" s="60"/>
      <c r="T1753" s="60"/>
      <c r="U1753" s="60"/>
      <c r="V1753" s="60"/>
      <c r="W1753" s="60"/>
      <c r="X1753" s="60"/>
      <c r="Y1753" s="60"/>
      <c r="Z1753" s="60"/>
      <c r="AA1753" s="60"/>
      <c r="AB1753" s="60"/>
      <c r="AC1753" s="60"/>
      <c r="AD1753" s="60"/>
      <c r="AE1753" s="60"/>
    </row>
    <row r="1754">
      <c r="A1754" s="60"/>
      <c r="B1754" s="60"/>
      <c r="C1754" s="60"/>
      <c r="D1754" s="60"/>
      <c r="E1754" s="60"/>
      <c r="F1754" s="60"/>
      <c r="G1754" s="60"/>
      <c r="H1754" s="60"/>
      <c r="I1754" s="60"/>
      <c r="J1754" s="60"/>
      <c r="K1754" s="60"/>
      <c r="L1754" s="60"/>
      <c r="M1754" s="60"/>
      <c r="N1754" s="60"/>
      <c r="O1754" s="60"/>
      <c r="P1754" s="60"/>
      <c r="Q1754" s="60"/>
      <c r="R1754" s="60"/>
      <c r="S1754" s="60"/>
      <c r="T1754" s="60"/>
      <c r="U1754" s="60"/>
      <c r="V1754" s="60"/>
      <c r="W1754" s="60"/>
      <c r="X1754" s="60"/>
      <c r="Y1754" s="60"/>
      <c r="Z1754" s="60"/>
      <c r="AA1754" s="60"/>
      <c r="AB1754" s="60"/>
      <c r="AC1754" s="60"/>
      <c r="AD1754" s="60"/>
      <c r="AE1754" s="60"/>
    </row>
    <row r="1755">
      <c r="A1755" s="60"/>
      <c r="B1755" s="60"/>
      <c r="C1755" s="60"/>
      <c r="D1755" s="60"/>
      <c r="E1755" s="60"/>
      <c r="F1755" s="60"/>
      <c r="G1755" s="60"/>
      <c r="H1755" s="60"/>
      <c r="I1755" s="60"/>
      <c r="J1755" s="60"/>
      <c r="K1755" s="60"/>
      <c r="L1755" s="60"/>
      <c r="M1755" s="60"/>
      <c r="N1755" s="60"/>
      <c r="O1755" s="60"/>
      <c r="P1755" s="60"/>
      <c r="Q1755" s="60"/>
      <c r="R1755" s="60"/>
      <c r="S1755" s="60"/>
      <c r="T1755" s="60"/>
      <c r="U1755" s="60"/>
      <c r="V1755" s="60"/>
      <c r="W1755" s="60"/>
      <c r="X1755" s="60"/>
      <c r="Y1755" s="60"/>
      <c r="Z1755" s="60"/>
      <c r="AA1755" s="60"/>
      <c r="AB1755" s="60"/>
      <c r="AC1755" s="60"/>
      <c r="AD1755" s="60"/>
      <c r="AE1755" s="60"/>
    </row>
    <row r="1756">
      <c r="A1756" s="60"/>
      <c r="B1756" s="60"/>
      <c r="C1756" s="60"/>
      <c r="D1756" s="60"/>
      <c r="E1756" s="60"/>
      <c r="F1756" s="60"/>
      <c r="G1756" s="60"/>
      <c r="H1756" s="60"/>
      <c r="I1756" s="60"/>
      <c r="J1756" s="60"/>
      <c r="K1756" s="60"/>
      <c r="L1756" s="60"/>
      <c r="M1756" s="60"/>
      <c r="N1756" s="60"/>
      <c r="O1756" s="60"/>
      <c r="P1756" s="60"/>
      <c r="Q1756" s="60"/>
      <c r="R1756" s="60"/>
      <c r="S1756" s="60"/>
      <c r="T1756" s="60"/>
      <c r="U1756" s="60"/>
      <c r="V1756" s="60"/>
      <c r="W1756" s="60"/>
      <c r="X1756" s="60"/>
      <c r="Y1756" s="60"/>
      <c r="Z1756" s="60"/>
      <c r="AA1756" s="60"/>
      <c r="AB1756" s="60"/>
      <c r="AC1756" s="60"/>
      <c r="AD1756" s="60"/>
      <c r="AE1756" s="60"/>
    </row>
    <row r="1757">
      <c r="A1757" s="60"/>
      <c r="B1757" s="60"/>
      <c r="C1757" s="60"/>
      <c r="D1757" s="60"/>
      <c r="E1757" s="60"/>
      <c r="F1757" s="60"/>
      <c r="G1757" s="60"/>
      <c r="H1757" s="60"/>
      <c r="I1757" s="60"/>
      <c r="J1757" s="60"/>
      <c r="K1757" s="60"/>
      <c r="L1757" s="60"/>
      <c r="M1757" s="60"/>
      <c r="N1757" s="60"/>
      <c r="O1757" s="60"/>
      <c r="P1757" s="60"/>
      <c r="Q1757" s="60"/>
      <c r="R1757" s="60"/>
      <c r="S1757" s="60"/>
      <c r="T1757" s="60"/>
      <c r="U1757" s="60"/>
      <c r="V1757" s="60"/>
      <c r="W1757" s="60"/>
      <c r="X1757" s="60"/>
      <c r="Y1757" s="60"/>
      <c r="Z1757" s="60"/>
      <c r="AA1757" s="60"/>
      <c r="AB1757" s="60"/>
      <c r="AC1757" s="60"/>
      <c r="AD1757" s="60"/>
      <c r="AE1757" s="60"/>
    </row>
    <row r="1758">
      <c r="A1758" s="60"/>
      <c r="B1758" s="60"/>
      <c r="C1758" s="60"/>
      <c r="D1758" s="60"/>
      <c r="E1758" s="60"/>
      <c r="F1758" s="60"/>
      <c r="G1758" s="60"/>
      <c r="H1758" s="60"/>
      <c r="I1758" s="60"/>
      <c r="J1758" s="60"/>
      <c r="K1758" s="60"/>
      <c r="L1758" s="60"/>
      <c r="M1758" s="60"/>
      <c r="N1758" s="60"/>
      <c r="O1758" s="60"/>
      <c r="P1758" s="60"/>
      <c r="Q1758" s="60"/>
      <c r="R1758" s="60"/>
      <c r="S1758" s="60"/>
      <c r="T1758" s="60"/>
      <c r="U1758" s="60"/>
      <c r="V1758" s="60"/>
      <c r="W1758" s="60"/>
      <c r="X1758" s="60"/>
      <c r="Y1758" s="60"/>
      <c r="Z1758" s="60"/>
      <c r="AA1758" s="60"/>
      <c r="AB1758" s="60"/>
      <c r="AC1758" s="60"/>
      <c r="AD1758" s="60"/>
      <c r="AE1758" s="60"/>
    </row>
    <row r="1759">
      <c r="A1759" s="60"/>
      <c r="B1759" s="60"/>
      <c r="C1759" s="60"/>
      <c r="D1759" s="60"/>
      <c r="E1759" s="60"/>
      <c r="F1759" s="60"/>
      <c r="G1759" s="60"/>
      <c r="H1759" s="60"/>
      <c r="I1759" s="60"/>
      <c r="J1759" s="60"/>
      <c r="K1759" s="60"/>
      <c r="L1759" s="60"/>
      <c r="M1759" s="60"/>
      <c r="N1759" s="60"/>
      <c r="O1759" s="60"/>
      <c r="P1759" s="60"/>
      <c r="Q1759" s="60"/>
      <c r="R1759" s="60"/>
      <c r="S1759" s="60"/>
      <c r="T1759" s="60"/>
      <c r="U1759" s="60"/>
      <c r="V1759" s="60"/>
      <c r="W1759" s="60"/>
      <c r="X1759" s="60"/>
      <c r="Y1759" s="60"/>
      <c r="Z1759" s="60"/>
      <c r="AA1759" s="60"/>
      <c r="AB1759" s="60"/>
      <c r="AC1759" s="60"/>
      <c r="AD1759" s="60"/>
      <c r="AE1759" s="60"/>
    </row>
    <row r="1760">
      <c r="A1760" s="60"/>
      <c r="B1760" s="60"/>
      <c r="C1760" s="60"/>
      <c r="D1760" s="60"/>
      <c r="E1760" s="60"/>
      <c r="F1760" s="60"/>
      <c r="G1760" s="60"/>
      <c r="H1760" s="60"/>
      <c r="I1760" s="60"/>
      <c r="J1760" s="60"/>
      <c r="K1760" s="60"/>
      <c r="L1760" s="60"/>
      <c r="M1760" s="60"/>
      <c r="N1760" s="60"/>
      <c r="O1760" s="60"/>
      <c r="P1760" s="60"/>
      <c r="Q1760" s="60"/>
      <c r="R1760" s="60"/>
      <c r="S1760" s="60"/>
      <c r="T1760" s="60"/>
      <c r="U1760" s="60"/>
      <c r="V1760" s="60"/>
      <c r="W1760" s="60"/>
      <c r="X1760" s="60"/>
      <c r="Y1760" s="60"/>
      <c r="Z1760" s="60"/>
      <c r="AA1760" s="60"/>
      <c r="AB1760" s="60"/>
      <c r="AC1760" s="60"/>
      <c r="AD1760" s="60"/>
      <c r="AE1760" s="60"/>
    </row>
    <row r="1761">
      <c r="A1761" s="60"/>
      <c r="B1761" s="60"/>
      <c r="C1761" s="60"/>
      <c r="D1761" s="60"/>
      <c r="E1761" s="60"/>
      <c r="F1761" s="60"/>
      <c r="G1761" s="60"/>
      <c r="H1761" s="60"/>
      <c r="I1761" s="60"/>
      <c r="J1761" s="60"/>
      <c r="K1761" s="60"/>
      <c r="L1761" s="60"/>
      <c r="M1761" s="60"/>
      <c r="N1761" s="60"/>
      <c r="O1761" s="60"/>
      <c r="P1761" s="60"/>
      <c r="Q1761" s="60"/>
      <c r="R1761" s="60"/>
      <c r="S1761" s="60"/>
      <c r="T1761" s="60"/>
      <c r="U1761" s="60"/>
      <c r="V1761" s="60"/>
      <c r="W1761" s="60"/>
      <c r="X1761" s="60"/>
      <c r="Y1761" s="60"/>
      <c r="Z1761" s="60"/>
      <c r="AA1761" s="60"/>
      <c r="AB1761" s="60"/>
      <c r="AC1761" s="60"/>
      <c r="AD1761" s="60"/>
      <c r="AE1761" s="60"/>
    </row>
    <row r="1762">
      <c r="A1762" s="60"/>
      <c r="B1762" s="60"/>
      <c r="C1762" s="60"/>
      <c r="D1762" s="60"/>
      <c r="E1762" s="60"/>
      <c r="F1762" s="60"/>
      <c r="G1762" s="60"/>
      <c r="H1762" s="60"/>
      <c r="I1762" s="60"/>
      <c r="J1762" s="60"/>
      <c r="K1762" s="60"/>
      <c r="L1762" s="60"/>
      <c r="M1762" s="60"/>
      <c r="N1762" s="60"/>
      <c r="O1762" s="60"/>
      <c r="P1762" s="60"/>
      <c r="Q1762" s="60"/>
      <c r="R1762" s="60"/>
      <c r="S1762" s="60"/>
      <c r="T1762" s="60"/>
      <c r="U1762" s="60"/>
      <c r="V1762" s="60"/>
      <c r="W1762" s="60"/>
      <c r="X1762" s="60"/>
      <c r="Y1762" s="60"/>
      <c r="Z1762" s="60"/>
      <c r="AA1762" s="60"/>
      <c r="AB1762" s="60"/>
      <c r="AC1762" s="60"/>
      <c r="AD1762" s="60"/>
      <c r="AE1762" s="60"/>
    </row>
    <row r="1763">
      <c r="A1763" s="60"/>
      <c r="B1763" s="60"/>
      <c r="C1763" s="60"/>
      <c r="D1763" s="60"/>
      <c r="E1763" s="60"/>
      <c r="F1763" s="60"/>
      <c r="G1763" s="60"/>
      <c r="H1763" s="60"/>
      <c r="I1763" s="60"/>
      <c r="J1763" s="60"/>
      <c r="K1763" s="60"/>
      <c r="L1763" s="60"/>
      <c r="M1763" s="60"/>
      <c r="N1763" s="60"/>
      <c r="O1763" s="60"/>
      <c r="P1763" s="60"/>
      <c r="Q1763" s="60"/>
      <c r="R1763" s="60"/>
      <c r="S1763" s="60"/>
      <c r="T1763" s="60"/>
      <c r="U1763" s="60"/>
      <c r="V1763" s="60"/>
      <c r="W1763" s="60"/>
      <c r="X1763" s="60"/>
      <c r="Y1763" s="60"/>
      <c r="Z1763" s="60"/>
      <c r="AA1763" s="60"/>
      <c r="AB1763" s="60"/>
      <c r="AC1763" s="60"/>
      <c r="AD1763" s="60"/>
      <c r="AE1763" s="60"/>
    </row>
    <row r="1764">
      <c r="A1764" s="60"/>
      <c r="B1764" s="60"/>
      <c r="C1764" s="60"/>
      <c r="D1764" s="60"/>
      <c r="E1764" s="60"/>
      <c r="F1764" s="60"/>
      <c r="G1764" s="60"/>
      <c r="H1764" s="60"/>
      <c r="I1764" s="60"/>
      <c r="J1764" s="60"/>
      <c r="K1764" s="60"/>
      <c r="L1764" s="60"/>
      <c r="M1764" s="60"/>
      <c r="N1764" s="60"/>
      <c r="O1764" s="60"/>
      <c r="P1764" s="60"/>
      <c r="Q1764" s="60"/>
      <c r="R1764" s="60"/>
      <c r="S1764" s="60"/>
      <c r="T1764" s="60"/>
      <c r="U1764" s="60"/>
      <c r="V1764" s="60"/>
      <c r="W1764" s="60"/>
      <c r="X1764" s="60"/>
      <c r="Y1764" s="60"/>
      <c r="Z1764" s="60"/>
      <c r="AA1764" s="60"/>
      <c r="AB1764" s="60"/>
      <c r="AC1764" s="60"/>
      <c r="AD1764" s="60"/>
      <c r="AE1764" s="60"/>
    </row>
    <row r="1765">
      <c r="A1765" s="60"/>
      <c r="B1765" s="60"/>
      <c r="C1765" s="60"/>
      <c r="D1765" s="60"/>
      <c r="E1765" s="60"/>
      <c r="F1765" s="60"/>
      <c r="G1765" s="60"/>
      <c r="H1765" s="60"/>
      <c r="I1765" s="60"/>
      <c r="J1765" s="60"/>
      <c r="K1765" s="60"/>
      <c r="L1765" s="60"/>
      <c r="M1765" s="60"/>
      <c r="N1765" s="60"/>
      <c r="O1765" s="60"/>
      <c r="P1765" s="60"/>
      <c r="Q1765" s="60"/>
      <c r="R1765" s="60"/>
      <c r="S1765" s="60"/>
      <c r="T1765" s="60"/>
      <c r="U1765" s="60"/>
      <c r="V1765" s="60"/>
      <c r="W1765" s="60"/>
      <c r="X1765" s="60"/>
      <c r="Y1765" s="60"/>
      <c r="Z1765" s="60"/>
      <c r="AA1765" s="60"/>
      <c r="AB1765" s="60"/>
      <c r="AC1765" s="60"/>
      <c r="AD1765" s="60"/>
      <c r="AE1765" s="60"/>
    </row>
    <row r="1766">
      <c r="A1766" s="60"/>
      <c r="B1766" s="60"/>
      <c r="C1766" s="60"/>
      <c r="D1766" s="60"/>
      <c r="E1766" s="60"/>
      <c r="F1766" s="60"/>
      <c r="G1766" s="60"/>
      <c r="H1766" s="60"/>
      <c r="I1766" s="60"/>
      <c r="J1766" s="60"/>
      <c r="K1766" s="60"/>
      <c r="L1766" s="60"/>
      <c r="M1766" s="60"/>
      <c r="N1766" s="60"/>
      <c r="O1766" s="60"/>
      <c r="P1766" s="60"/>
      <c r="Q1766" s="60"/>
      <c r="R1766" s="60"/>
      <c r="S1766" s="60"/>
      <c r="T1766" s="60"/>
      <c r="U1766" s="60"/>
      <c r="V1766" s="60"/>
      <c r="W1766" s="60"/>
      <c r="X1766" s="60"/>
      <c r="Y1766" s="60"/>
      <c r="Z1766" s="60"/>
      <c r="AA1766" s="60"/>
      <c r="AB1766" s="60"/>
      <c r="AC1766" s="60"/>
      <c r="AD1766" s="60"/>
      <c r="AE1766" s="60"/>
    </row>
    <row r="1767">
      <c r="A1767" s="60"/>
      <c r="B1767" s="60"/>
      <c r="C1767" s="60"/>
      <c r="D1767" s="60"/>
      <c r="E1767" s="60"/>
      <c r="F1767" s="60"/>
      <c r="G1767" s="60"/>
      <c r="H1767" s="60"/>
      <c r="I1767" s="60"/>
      <c r="J1767" s="60"/>
      <c r="K1767" s="60"/>
      <c r="L1767" s="60"/>
      <c r="M1767" s="60"/>
      <c r="N1767" s="60"/>
      <c r="O1767" s="60"/>
      <c r="P1767" s="60"/>
      <c r="Q1767" s="60"/>
      <c r="R1767" s="60"/>
      <c r="S1767" s="60"/>
      <c r="T1767" s="60"/>
      <c r="U1767" s="60"/>
      <c r="V1767" s="60"/>
      <c r="W1767" s="60"/>
      <c r="X1767" s="60"/>
      <c r="Y1767" s="60"/>
      <c r="Z1767" s="60"/>
      <c r="AA1767" s="60"/>
      <c r="AB1767" s="60"/>
      <c r="AC1767" s="60"/>
      <c r="AD1767" s="60"/>
      <c r="AE1767" s="60"/>
    </row>
    <row r="1768">
      <c r="A1768" s="60"/>
      <c r="B1768" s="60"/>
      <c r="C1768" s="60"/>
      <c r="D1768" s="60"/>
      <c r="E1768" s="60"/>
      <c r="F1768" s="60"/>
      <c r="G1768" s="60"/>
      <c r="H1768" s="60"/>
      <c r="I1768" s="60"/>
      <c r="J1768" s="60"/>
      <c r="K1768" s="60"/>
      <c r="L1768" s="60"/>
      <c r="M1768" s="60"/>
      <c r="N1768" s="60"/>
      <c r="O1768" s="60"/>
      <c r="P1768" s="60"/>
      <c r="Q1768" s="60"/>
      <c r="R1768" s="60"/>
      <c r="S1768" s="60"/>
      <c r="T1768" s="60"/>
      <c r="U1768" s="60"/>
      <c r="V1768" s="60"/>
      <c r="W1768" s="60"/>
      <c r="X1768" s="60"/>
      <c r="Y1768" s="60"/>
      <c r="Z1768" s="60"/>
      <c r="AA1768" s="60"/>
      <c r="AB1768" s="60"/>
      <c r="AC1768" s="60"/>
      <c r="AD1768" s="60"/>
      <c r="AE1768" s="60"/>
    </row>
    <row r="1769">
      <c r="A1769" s="60"/>
      <c r="B1769" s="60"/>
      <c r="C1769" s="60"/>
      <c r="D1769" s="60"/>
      <c r="E1769" s="60"/>
      <c r="F1769" s="60"/>
      <c r="G1769" s="60"/>
      <c r="H1769" s="60"/>
      <c r="I1769" s="60"/>
      <c r="J1769" s="60"/>
      <c r="K1769" s="60"/>
      <c r="L1769" s="60"/>
      <c r="M1769" s="60"/>
      <c r="N1769" s="60"/>
      <c r="O1769" s="60"/>
      <c r="P1769" s="60"/>
      <c r="Q1769" s="60"/>
      <c r="R1769" s="60"/>
      <c r="S1769" s="60"/>
      <c r="T1769" s="60"/>
      <c r="U1769" s="60"/>
      <c r="V1769" s="60"/>
      <c r="W1769" s="60"/>
      <c r="X1769" s="60"/>
      <c r="Y1769" s="60"/>
      <c r="Z1769" s="60"/>
      <c r="AA1769" s="60"/>
      <c r="AB1769" s="60"/>
      <c r="AC1769" s="60"/>
      <c r="AD1769" s="60"/>
      <c r="AE1769" s="60"/>
    </row>
    <row r="1770">
      <c r="A1770" s="60"/>
      <c r="B1770" s="60"/>
      <c r="C1770" s="60"/>
      <c r="D1770" s="60"/>
      <c r="E1770" s="60"/>
      <c r="F1770" s="60"/>
      <c r="G1770" s="60"/>
      <c r="H1770" s="60"/>
      <c r="I1770" s="60"/>
      <c r="J1770" s="60"/>
      <c r="K1770" s="60"/>
      <c r="L1770" s="60"/>
      <c r="M1770" s="60"/>
      <c r="N1770" s="60"/>
      <c r="O1770" s="60"/>
      <c r="P1770" s="60"/>
      <c r="Q1770" s="60"/>
      <c r="R1770" s="60"/>
      <c r="S1770" s="60"/>
      <c r="T1770" s="60"/>
      <c r="U1770" s="60"/>
      <c r="V1770" s="60"/>
      <c r="W1770" s="60"/>
      <c r="X1770" s="60"/>
      <c r="Y1770" s="60"/>
      <c r="Z1770" s="60"/>
      <c r="AA1770" s="60"/>
      <c r="AB1770" s="60"/>
      <c r="AC1770" s="60"/>
      <c r="AD1770" s="60"/>
      <c r="AE1770" s="60"/>
    </row>
    <row r="1771">
      <c r="A1771" s="60"/>
      <c r="B1771" s="60"/>
      <c r="C1771" s="60"/>
      <c r="D1771" s="60"/>
      <c r="E1771" s="60"/>
      <c r="F1771" s="60"/>
      <c r="G1771" s="60"/>
      <c r="H1771" s="60"/>
      <c r="I1771" s="60"/>
      <c r="J1771" s="60"/>
      <c r="K1771" s="60"/>
      <c r="L1771" s="60"/>
      <c r="M1771" s="60"/>
      <c r="N1771" s="60"/>
      <c r="O1771" s="60"/>
      <c r="P1771" s="60"/>
      <c r="Q1771" s="60"/>
      <c r="R1771" s="60"/>
      <c r="S1771" s="60"/>
      <c r="T1771" s="60"/>
      <c r="U1771" s="60"/>
      <c r="V1771" s="60"/>
      <c r="W1771" s="60"/>
      <c r="X1771" s="60"/>
      <c r="Y1771" s="60"/>
      <c r="Z1771" s="60"/>
      <c r="AA1771" s="60"/>
      <c r="AB1771" s="60"/>
      <c r="AC1771" s="60"/>
      <c r="AD1771" s="60"/>
      <c r="AE1771" s="60"/>
    </row>
    <row r="1772">
      <c r="A1772" s="60"/>
      <c r="B1772" s="60"/>
      <c r="C1772" s="60"/>
      <c r="D1772" s="60"/>
      <c r="E1772" s="60"/>
      <c r="F1772" s="60"/>
      <c r="G1772" s="60"/>
      <c r="H1772" s="60"/>
      <c r="I1772" s="60"/>
      <c r="J1772" s="60"/>
      <c r="K1772" s="60"/>
      <c r="L1772" s="60"/>
      <c r="M1772" s="60"/>
      <c r="N1772" s="60"/>
      <c r="O1772" s="60"/>
      <c r="P1772" s="60"/>
      <c r="Q1772" s="60"/>
      <c r="R1772" s="60"/>
      <c r="S1772" s="60"/>
      <c r="T1772" s="60"/>
      <c r="U1772" s="60"/>
      <c r="V1772" s="60"/>
      <c r="W1772" s="60"/>
      <c r="X1772" s="60"/>
      <c r="Y1772" s="60"/>
      <c r="Z1772" s="60"/>
      <c r="AA1772" s="60"/>
      <c r="AB1772" s="60"/>
      <c r="AC1772" s="60"/>
      <c r="AD1772" s="60"/>
      <c r="AE1772" s="60"/>
    </row>
    <row r="1773">
      <c r="A1773" s="60"/>
      <c r="B1773" s="60"/>
      <c r="C1773" s="60"/>
      <c r="D1773" s="60"/>
      <c r="E1773" s="60"/>
      <c r="F1773" s="60"/>
      <c r="G1773" s="60"/>
      <c r="H1773" s="60"/>
      <c r="I1773" s="60"/>
      <c r="J1773" s="60"/>
      <c r="K1773" s="60"/>
      <c r="L1773" s="60"/>
      <c r="M1773" s="60"/>
      <c r="N1773" s="60"/>
      <c r="O1773" s="60"/>
      <c r="P1773" s="60"/>
      <c r="Q1773" s="60"/>
      <c r="R1773" s="60"/>
      <c r="S1773" s="60"/>
      <c r="T1773" s="60"/>
      <c r="U1773" s="60"/>
      <c r="V1773" s="60"/>
      <c r="W1773" s="60"/>
      <c r="X1773" s="60"/>
      <c r="Y1773" s="60"/>
      <c r="Z1773" s="60"/>
      <c r="AA1773" s="60"/>
      <c r="AB1773" s="60"/>
      <c r="AC1773" s="60"/>
      <c r="AD1773" s="60"/>
      <c r="AE1773" s="60"/>
    </row>
    <row r="1774">
      <c r="A1774" s="60"/>
      <c r="B1774" s="60"/>
      <c r="C1774" s="60"/>
      <c r="D1774" s="60"/>
      <c r="E1774" s="60"/>
      <c r="F1774" s="60"/>
      <c r="G1774" s="60"/>
      <c r="H1774" s="60"/>
      <c r="I1774" s="60"/>
      <c r="J1774" s="60"/>
      <c r="K1774" s="60"/>
      <c r="L1774" s="60"/>
      <c r="M1774" s="60"/>
      <c r="N1774" s="60"/>
      <c r="O1774" s="60"/>
      <c r="P1774" s="60"/>
      <c r="Q1774" s="60"/>
      <c r="R1774" s="60"/>
      <c r="S1774" s="60"/>
      <c r="T1774" s="60"/>
      <c r="U1774" s="60"/>
      <c r="V1774" s="60"/>
      <c r="W1774" s="60"/>
      <c r="X1774" s="60"/>
      <c r="Y1774" s="60"/>
      <c r="Z1774" s="60"/>
      <c r="AA1774" s="60"/>
      <c r="AB1774" s="60"/>
      <c r="AC1774" s="60"/>
      <c r="AD1774" s="60"/>
      <c r="AE1774" s="60"/>
    </row>
    <row r="1775">
      <c r="A1775" s="60"/>
      <c r="B1775" s="60"/>
      <c r="C1775" s="60"/>
      <c r="D1775" s="60"/>
      <c r="E1775" s="60"/>
      <c r="F1775" s="60"/>
      <c r="G1775" s="60"/>
      <c r="H1775" s="60"/>
      <c r="I1775" s="60"/>
      <c r="J1775" s="60"/>
      <c r="K1775" s="60"/>
      <c r="L1775" s="60"/>
      <c r="M1775" s="60"/>
      <c r="N1775" s="60"/>
      <c r="O1775" s="60"/>
      <c r="P1775" s="60"/>
      <c r="Q1775" s="60"/>
      <c r="R1775" s="60"/>
      <c r="S1775" s="60"/>
      <c r="T1775" s="60"/>
      <c r="U1775" s="60"/>
      <c r="V1775" s="60"/>
      <c r="W1775" s="60"/>
      <c r="X1775" s="60"/>
      <c r="Y1775" s="60"/>
      <c r="Z1775" s="60"/>
      <c r="AA1775" s="60"/>
      <c r="AB1775" s="60"/>
      <c r="AC1775" s="60"/>
      <c r="AD1775" s="60"/>
      <c r="AE1775" s="60"/>
    </row>
    <row r="1776">
      <c r="A1776" s="60"/>
      <c r="B1776" s="60"/>
      <c r="C1776" s="60"/>
      <c r="D1776" s="60"/>
      <c r="E1776" s="60"/>
      <c r="F1776" s="60"/>
      <c r="G1776" s="60"/>
      <c r="H1776" s="60"/>
      <c r="I1776" s="60"/>
      <c r="J1776" s="60"/>
      <c r="K1776" s="60"/>
      <c r="L1776" s="60"/>
      <c r="M1776" s="60"/>
      <c r="N1776" s="60"/>
      <c r="O1776" s="60"/>
      <c r="P1776" s="60"/>
      <c r="Q1776" s="60"/>
      <c r="R1776" s="60"/>
      <c r="S1776" s="60"/>
      <c r="T1776" s="60"/>
      <c r="U1776" s="60"/>
      <c r="V1776" s="60"/>
      <c r="W1776" s="60"/>
      <c r="X1776" s="60"/>
      <c r="Y1776" s="60"/>
      <c r="Z1776" s="60"/>
      <c r="AA1776" s="60"/>
      <c r="AB1776" s="60"/>
      <c r="AC1776" s="60"/>
      <c r="AD1776" s="60"/>
      <c r="AE1776" s="60"/>
    </row>
    <row r="1777">
      <c r="A1777" s="60"/>
      <c r="B1777" s="60"/>
      <c r="C1777" s="60"/>
      <c r="D1777" s="60"/>
      <c r="E1777" s="60"/>
      <c r="F1777" s="60"/>
      <c r="G1777" s="60"/>
      <c r="H1777" s="60"/>
      <c r="I1777" s="60"/>
      <c r="J1777" s="60"/>
      <c r="K1777" s="60"/>
      <c r="L1777" s="60"/>
      <c r="M1777" s="60"/>
      <c r="N1777" s="60"/>
      <c r="O1777" s="60"/>
      <c r="P1777" s="60"/>
      <c r="Q1777" s="60"/>
      <c r="R1777" s="60"/>
      <c r="S1777" s="60"/>
      <c r="T1777" s="60"/>
      <c r="U1777" s="60"/>
      <c r="V1777" s="60"/>
      <c r="W1777" s="60"/>
      <c r="X1777" s="60"/>
      <c r="Y1777" s="60"/>
      <c r="Z1777" s="60"/>
      <c r="AA1777" s="60"/>
      <c r="AB1777" s="60"/>
      <c r="AC1777" s="60"/>
      <c r="AD1777" s="60"/>
      <c r="AE1777" s="60"/>
    </row>
    <row r="1778">
      <c r="A1778" s="60"/>
      <c r="B1778" s="60"/>
      <c r="C1778" s="60"/>
      <c r="D1778" s="60"/>
      <c r="E1778" s="60"/>
      <c r="F1778" s="60"/>
      <c r="G1778" s="60"/>
      <c r="H1778" s="60"/>
      <c r="I1778" s="60"/>
      <c r="J1778" s="60"/>
      <c r="K1778" s="60"/>
      <c r="L1778" s="60"/>
      <c r="M1778" s="60"/>
      <c r="N1778" s="60"/>
      <c r="O1778" s="60"/>
      <c r="P1778" s="60"/>
      <c r="Q1778" s="60"/>
      <c r="R1778" s="60"/>
      <c r="S1778" s="60"/>
      <c r="T1778" s="60"/>
      <c r="U1778" s="60"/>
      <c r="V1778" s="60"/>
      <c r="W1778" s="60"/>
      <c r="X1778" s="60"/>
      <c r="Y1778" s="60"/>
      <c r="Z1778" s="60"/>
      <c r="AA1778" s="60"/>
      <c r="AB1778" s="60"/>
      <c r="AC1778" s="60"/>
      <c r="AD1778" s="60"/>
      <c r="AE1778" s="60"/>
    </row>
    <row r="1779">
      <c r="A1779" s="60"/>
      <c r="B1779" s="60"/>
      <c r="C1779" s="60"/>
      <c r="D1779" s="60"/>
      <c r="E1779" s="60"/>
      <c r="F1779" s="60"/>
      <c r="G1779" s="60"/>
      <c r="H1779" s="60"/>
      <c r="I1779" s="60"/>
      <c r="J1779" s="60"/>
      <c r="K1779" s="60"/>
      <c r="L1779" s="60"/>
      <c r="M1779" s="60"/>
      <c r="N1779" s="60"/>
      <c r="O1779" s="60"/>
      <c r="P1779" s="60"/>
      <c r="Q1779" s="60"/>
      <c r="R1779" s="60"/>
      <c r="S1779" s="60"/>
      <c r="T1779" s="60"/>
      <c r="U1779" s="60"/>
      <c r="V1779" s="60"/>
      <c r="W1779" s="60"/>
      <c r="X1779" s="60"/>
      <c r="Y1779" s="60"/>
      <c r="Z1779" s="60"/>
      <c r="AA1779" s="60"/>
      <c r="AB1779" s="60"/>
      <c r="AC1779" s="60"/>
      <c r="AD1779" s="60"/>
      <c r="AE1779" s="60"/>
    </row>
    <row r="1780">
      <c r="A1780" s="60"/>
      <c r="B1780" s="60"/>
      <c r="C1780" s="60"/>
      <c r="D1780" s="60"/>
      <c r="E1780" s="60"/>
      <c r="F1780" s="60"/>
      <c r="G1780" s="60"/>
      <c r="H1780" s="60"/>
      <c r="I1780" s="60"/>
      <c r="J1780" s="60"/>
      <c r="K1780" s="60"/>
      <c r="L1780" s="60"/>
      <c r="M1780" s="60"/>
      <c r="N1780" s="60"/>
      <c r="O1780" s="60"/>
      <c r="P1780" s="60"/>
      <c r="Q1780" s="60"/>
      <c r="R1780" s="60"/>
      <c r="S1780" s="60"/>
      <c r="T1780" s="60"/>
      <c r="U1780" s="60"/>
      <c r="V1780" s="60"/>
      <c r="W1780" s="60"/>
      <c r="X1780" s="60"/>
      <c r="Y1780" s="60"/>
      <c r="Z1780" s="60"/>
      <c r="AA1780" s="60"/>
      <c r="AB1780" s="60"/>
      <c r="AC1780" s="60"/>
      <c r="AD1780" s="60"/>
      <c r="AE1780" s="60"/>
    </row>
    <row r="1781">
      <c r="A1781" s="60"/>
      <c r="B1781" s="60"/>
      <c r="C1781" s="60"/>
      <c r="D1781" s="60"/>
      <c r="E1781" s="60"/>
      <c r="F1781" s="60"/>
      <c r="G1781" s="60"/>
      <c r="H1781" s="60"/>
      <c r="I1781" s="60"/>
      <c r="J1781" s="60"/>
      <c r="K1781" s="60"/>
      <c r="L1781" s="60"/>
      <c r="M1781" s="60"/>
      <c r="N1781" s="60"/>
      <c r="O1781" s="60"/>
      <c r="P1781" s="60"/>
      <c r="Q1781" s="60"/>
      <c r="R1781" s="60"/>
      <c r="S1781" s="60"/>
      <c r="T1781" s="60"/>
      <c r="U1781" s="60"/>
      <c r="V1781" s="60"/>
      <c r="W1781" s="60"/>
      <c r="X1781" s="60"/>
      <c r="Y1781" s="60"/>
      <c r="Z1781" s="60"/>
      <c r="AA1781" s="60"/>
      <c r="AB1781" s="60"/>
      <c r="AC1781" s="60"/>
      <c r="AD1781" s="60"/>
      <c r="AE1781" s="60"/>
    </row>
    <row r="1782">
      <c r="A1782" s="60"/>
      <c r="B1782" s="60"/>
      <c r="C1782" s="60"/>
      <c r="D1782" s="60"/>
      <c r="E1782" s="60"/>
      <c r="F1782" s="60"/>
      <c r="G1782" s="60"/>
      <c r="H1782" s="60"/>
      <c r="I1782" s="60"/>
      <c r="J1782" s="60"/>
      <c r="K1782" s="60"/>
      <c r="L1782" s="60"/>
      <c r="M1782" s="60"/>
      <c r="N1782" s="60"/>
      <c r="O1782" s="60"/>
      <c r="P1782" s="60"/>
      <c r="Q1782" s="60"/>
      <c r="R1782" s="60"/>
      <c r="S1782" s="60"/>
      <c r="T1782" s="60"/>
      <c r="U1782" s="60"/>
      <c r="V1782" s="60"/>
      <c r="W1782" s="60"/>
      <c r="X1782" s="60"/>
      <c r="Y1782" s="60"/>
      <c r="Z1782" s="60"/>
      <c r="AA1782" s="60"/>
      <c r="AB1782" s="60"/>
      <c r="AC1782" s="60"/>
      <c r="AD1782" s="60"/>
      <c r="AE1782" s="60"/>
    </row>
    <row r="1783">
      <c r="A1783" s="60"/>
      <c r="B1783" s="60"/>
      <c r="C1783" s="60"/>
      <c r="D1783" s="60"/>
      <c r="E1783" s="60"/>
      <c r="F1783" s="60"/>
      <c r="G1783" s="60"/>
      <c r="H1783" s="60"/>
      <c r="I1783" s="60"/>
      <c r="J1783" s="60"/>
      <c r="K1783" s="60"/>
      <c r="L1783" s="60"/>
      <c r="M1783" s="60"/>
      <c r="N1783" s="60"/>
      <c r="O1783" s="60"/>
      <c r="P1783" s="60"/>
      <c r="Q1783" s="60"/>
      <c r="R1783" s="60"/>
      <c r="S1783" s="60"/>
      <c r="T1783" s="60"/>
      <c r="U1783" s="60"/>
      <c r="V1783" s="60"/>
      <c r="W1783" s="60"/>
      <c r="X1783" s="60"/>
      <c r="Y1783" s="60"/>
      <c r="Z1783" s="60"/>
      <c r="AA1783" s="60"/>
      <c r="AB1783" s="60"/>
      <c r="AC1783" s="60"/>
      <c r="AD1783" s="60"/>
      <c r="AE1783" s="60"/>
    </row>
    <row r="1784">
      <c r="A1784" s="60"/>
      <c r="B1784" s="60"/>
      <c r="C1784" s="60"/>
      <c r="D1784" s="60"/>
      <c r="E1784" s="60"/>
      <c r="F1784" s="60"/>
      <c r="G1784" s="60"/>
      <c r="H1784" s="60"/>
      <c r="I1784" s="60"/>
      <c r="J1784" s="60"/>
      <c r="K1784" s="60"/>
      <c r="L1784" s="60"/>
      <c r="M1784" s="60"/>
      <c r="N1784" s="60"/>
      <c r="O1784" s="60"/>
      <c r="P1784" s="60"/>
      <c r="Q1784" s="60"/>
      <c r="R1784" s="60"/>
      <c r="S1784" s="60"/>
      <c r="T1784" s="60"/>
      <c r="U1784" s="60"/>
      <c r="V1784" s="60"/>
      <c r="W1784" s="60"/>
      <c r="X1784" s="60"/>
      <c r="Y1784" s="60"/>
      <c r="Z1784" s="60"/>
      <c r="AA1784" s="60"/>
      <c r="AB1784" s="60"/>
      <c r="AC1784" s="60"/>
      <c r="AD1784" s="60"/>
      <c r="AE1784" s="60"/>
    </row>
    <row r="1785">
      <c r="A1785" s="60"/>
      <c r="B1785" s="60"/>
      <c r="C1785" s="60"/>
      <c r="D1785" s="60"/>
      <c r="E1785" s="60"/>
      <c r="F1785" s="60"/>
      <c r="G1785" s="60"/>
      <c r="H1785" s="60"/>
      <c r="I1785" s="60"/>
      <c r="J1785" s="60"/>
      <c r="K1785" s="60"/>
      <c r="L1785" s="60"/>
      <c r="M1785" s="60"/>
      <c r="N1785" s="60"/>
      <c r="O1785" s="60"/>
      <c r="P1785" s="60"/>
      <c r="Q1785" s="60"/>
      <c r="R1785" s="60"/>
      <c r="S1785" s="60"/>
      <c r="T1785" s="60"/>
      <c r="U1785" s="60"/>
      <c r="V1785" s="60"/>
      <c r="W1785" s="60"/>
      <c r="X1785" s="60"/>
      <c r="Y1785" s="60"/>
      <c r="Z1785" s="60"/>
      <c r="AA1785" s="60"/>
      <c r="AB1785" s="60"/>
      <c r="AC1785" s="60"/>
      <c r="AD1785" s="60"/>
      <c r="AE1785" s="60"/>
    </row>
    <row r="1786">
      <c r="A1786" s="60"/>
      <c r="B1786" s="60"/>
      <c r="C1786" s="60"/>
      <c r="D1786" s="60"/>
      <c r="E1786" s="60"/>
      <c r="F1786" s="60"/>
      <c r="G1786" s="60"/>
      <c r="H1786" s="60"/>
      <c r="I1786" s="60"/>
      <c r="J1786" s="60"/>
      <c r="K1786" s="60"/>
      <c r="L1786" s="60"/>
      <c r="M1786" s="60"/>
      <c r="N1786" s="60"/>
      <c r="O1786" s="60"/>
      <c r="P1786" s="60"/>
      <c r="Q1786" s="60"/>
      <c r="R1786" s="60"/>
      <c r="S1786" s="60"/>
      <c r="T1786" s="60"/>
      <c r="U1786" s="60"/>
      <c r="V1786" s="60"/>
      <c r="W1786" s="60"/>
      <c r="X1786" s="60"/>
      <c r="Y1786" s="60"/>
      <c r="Z1786" s="60"/>
      <c r="AA1786" s="60"/>
      <c r="AB1786" s="60"/>
      <c r="AC1786" s="60"/>
      <c r="AD1786" s="60"/>
      <c r="AE1786" s="60"/>
    </row>
    <row r="1787">
      <c r="A1787" s="60"/>
      <c r="B1787" s="60"/>
      <c r="C1787" s="60"/>
      <c r="D1787" s="60"/>
      <c r="E1787" s="60"/>
      <c r="F1787" s="60"/>
      <c r="G1787" s="60"/>
      <c r="H1787" s="60"/>
      <c r="I1787" s="60"/>
      <c r="J1787" s="60"/>
      <c r="K1787" s="60"/>
      <c r="L1787" s="60"/>
      <c r="M1787" s="60"/>
      <c r="N1787" s="60"/>
      <c r="O1787" s="60"/>
      <c r="P1787" s="60"/>
      <c r="Q1787" s="60"/>
      <c r="R1787" s="60"/>
      <c r="S1787" s="60"/>
      <c r="T1787" s="60"/>
      <c r="U1787" s="60"/>
      <c r="V1787" s="60"/>
      <c r="W1787" s="60"/>
      <c r="X1787" s="60"/>
      <c r="Y1787" s="60"/>
      <c r="Z1787" s="60"/>
      <c r="AA1787" s="60"/>
      <c r="AB1787" s="60"/>
      <c r="AC1787" s="60"/>
      <c r="AD1787" s="60"/>
      <c r="AE1787" s="60"/>
    </row>
    <row r="1788">
      <c r="A1788" s="60"/>
      <c r="B1788" s="60"/>
      <c r="C1788" s="60"/>
      <c r="D1788" s="60"/>
      <c r="E1788" s="60"/>
      <c r="F1788" s="60"/>
      <c r="G1788" s="60"/>
      <c r="H1788" s="60"/>
      <c r="I1788" s="60"/>
      <c r="J1788" s="60"/>
      <c r="K1788" s="60"/>
      <c r="L1788" s="60"/>
      <c r="M1788" s="60"/>
      <c r="N1788" s="60"/>
      <c r="O1788" s="60"/>
      <c r="P1788" s="60"/>
      <c r="Q1788" s="60"/>
      <c r="R1788" s="60"/>
      <c r="S1788" s="60"/>
      <c r="T1788" s="60"/>
      <c r="U1788" s="60"/>
      <c r="V1788" s="60"/>
      <c r="W1788" s="60"/>
      <c r="X1788" s="60"/>
      <c r="Y1788" s="60"/>
      <c r="Z1788" s="60"/>
      <c r="AA1788" s="60"/>
      <c r="AB1788" s="60"/>
      <c r="AC1788" s="60"/>
      <c r="AD1788" s="60"/>
      <c r="AE1788" s="60"/>
    </row>
    <row r="1789">
      <c r="A1789" s="60"/>
      <c r="B1789" s="60"/>
      <c r="C1789" s="60"/>
      <c r="D1789" s="60"/>
      <c r="E1789" s="60"/>
      <c r="F1789" s="60"/>
      <c r="G1789" s="60"/>
      <c r="H1789" s="60"/>
      <c r="I1789" s="60"/>
      <c r="J1789" s="60"/>
      <c r="K1789" s="60"/>
      <c r="L1789" s="60"/>
      <c r="M1789" s="60"/>
      <c r="N1789" s="60"/>
      <c r="O1789" s="60"/>
      <c r="P1789" s="60"/>
      <c r="Q1789" s="60"/>
      <c r="R1789" s="60"/>
      <c r="S1789" s="60"/>
      <c r="T1789" s="60"/>
      <c r="U1789" s="60"/>
      <c r="V1789" s="60"/>
      <c r="W1789" s="60"/>
      <c r="X1789" s="60"/>
      <c r="Y1789" s="60"/>
      <c r="Z1789" s="60"/>
      <c r="AA1789" s="60"/>
      <c r="AB1789" s="60"/>
      <c r="AC1789" s="60"/>
      <c r="AD1789" s="60"/>
      <c r="AE1789" s="60"/>
    </row>
    <row r="1790">
      <c r="A1790" s="60"/>
      <c r="B1790" s="60"/>
      <c r="C1790" s="60"/>
      <c r="D1790" s="60"/>
      <c r="E1790" s="60"/>
      <c r="F1790" s="60"/>
      <c r="G1790" s="60"/>
      <c r="H1790" s="60"/>
      <c r="I1790" s="60"/>
      <c r="J1790" s="60"/>
      <c r="K1790" s="60"/>
      <c r="L1790" s="60"/>
      <c r="M1790" s="60"/>
      <c r="N1790" s="60"/>
      <c r="O1790" s="60"/>
      <c r="P1790" s="60"/>
      <c r="Q1790" s="60"/>
      <c r="R1790" s="60"/>
      <c r="S1790" s="60"/>
      <c r="T1790" s="60"/>
      <c r="U1790" s="60"/>
      <c r="V1790" s="60"/>
      <c r="W1790" s="60"/>
      <c r="X1790" s="60"/>
      <c r="Y1790" s="60"/>
      <c r="Z1790" s="60"/>
      <c r="AA1790" s="60"/>
      <c r="AB1790" s="60"/>
      <c r="AC1790" s="60"/>
      <c r="AD1790" s="60"/>
      <c r="AE1790" s="60"/>
    </row>
    <row r="1791">
      <c r="A1791" s="60"/>
      <c r="B1791" s="60"/>
      <c r="C1791" s="60"/>
      <c r="D1791" s="60"/>
      <c r="E1791" s="60"/>
      <c r="F1791" s="60"/>
      <c r="G1791" s="60"/>
      <c r="H1791" s="60"/>
      <c r="I1791" s="60"/>
      <c r="J1791" s="60"/>
      <c r="K1791" s="60"/>
      <c r="L1791" s="60"/>
      <c r="M1791" s="60"/>
      <c r="N1791" s="60"/>
      <c r="O1791" s="60"/>
      <c r="P1791" s="60"/>
      <c r="Q1791" s="60"/>
      <c r="R1791" s="60"/>
      <c r="S1791" s="60"/>
      <c r="T1791" s="60"/>
      <c r="U1791" s="60"/>
      <c r="V1791" s="60"/>
      <c r="W1791" s="60"/>
      <c r="X1791" s="60"/>
      <c r="Y1791" s="60"/>
      <c r="Z1791" s="60"/>
      <c r="AA1791" s="60"/>
      <c r="AB1791" s="60"/>
      <c r="AC1791" s="60"/>
      <c r="AD1791" s="60"/>
      <c r="AE1791" s="60"/>
    </row>
    <row r="1792">
      <c r="A1792" s="60"/>
      <c r="B1792" s="60"/>
      <c r="C1792" s="60"/>
      <c r="D1792" s="60"/>
      <c r="E1792" s="60"/>
      <c r="F1792" s="60"/>
      <c r="G1792" s="60"/>
      <c r="H1792" s="60"/>
      <c r="I1792" s="60"/>
      <c r="J1792" s="60"/>
      <c r="K1792" s="60"/>
      <c r="L1792" s="60"/>
      <c r="M1792" s="60"/>
      <c r="N1792" s="60"/>
      <c r="O1792" s="60"/>
      <c r="P1792" s="60"/>
      <c r="Q1792" s="60"/>
      <c r="R1792" s="60"/>
      <c r="S1792" s="60"/>
      <c r="T1792" s="60"/>
      <c r="U1792" s="60"/>
      <c r="V1792" s="60"/>
      <c r="W1792" s="60"/>
      <c r="X1792" s="60"/>
      <c r="Y1792" s="60"/>
      <c r="Z1792" s="60"/>
      <c r="AA1792" s="60"/>
      <c r="AB1792" s="60"/>
      <c r="AC1792" s="60"/>
      <c r="AD1792" s="60"/>
      <c r="AE1792" s="60"/>
    </row>
    <row r="1793">
      <c r="A1793" s="60"/>
      <c r="B1793" s="60"/>
      <c r="C1793" s="60"/>
      <c r="D1793" s="60"/>
      <c r="E1793" s="60"/>
      <c r="F1793" s="60"/>
      <c r="G1793" s="60"/>
      <c r="H1793" s="60"/>
      <c r="I1793" s="60"/>
      <c r="J1793" s="60"/>
      <c r="K1793" s="60"/>
      <c r="L1793" s="60"/>
      <c r="M1793" s="60"/>
      <c r="N1793" s="60"/>
      <c r="O1793" s="60"/>
      <c r="P1793" s="60"/>
      <c r="Q1793" s="60"/>
      <c r="R1793" s="60"/>
      <c r="S1793" s="60"/>
      <c r="T1793" s="60"/>
      <c r="U1793" s="60"/>
      <c r="V1793" s="60"/>
      <c r="W1793" s="60"/>
      <c r="X1793" s="60"/>
      <c r="Y1793" s="60"/>
      <c r="Z1793" s="60"/>
      <c r="AA1793" s="60"/>
      <c r="AB1793" s="60"/>
      <c r="AC1793" s="60"/>
      <c r="AD1793" s="60"/>
      <c r="AE1793" s="60"/>
    </row>
    <row r="1794">
      <c r="A1794" s="60"/>
      <c r="B1794" s="60"/>
      <c r="C1794" s="60"/>
      <c r="D1794" s="60"/>
      <c r="E1794" s="60"/>
      <c r="F1794" s="60"/>
      <c r="G1794" s="60"/>
      <c r="H1794" s="60"/>
      <c r="I1794" s="60"/>
      <c r="J1794" s="60"/>
      <c r="K1794" s="60"/>
      <c r="L1794" s="60"/>
      <c r="M1794" s="60"/>
      <c r="N1794" s="60"/>
      <c r="O1794" s="60"/>
      <c r="P1794" s="60"/>
      <c r="Q1794" s="60"/>
      <c r="R1794" s="60"/>
      <c r="S1794" s="60"/>
      <c r="T1794" s="60"/>
      <c r="U1794" s="60"/>
      <c r="V1794" s="60"/>
      <c r="W1794" s="60"/>
      <c r="X1794" s="60"/>
      <c r="Y1794" s="60"/>
      <c r="Z1794" s="60"/>
      <c r="AA1794" s="60"/>
      <c r="AB1794" s="60"/>
      <c r="AC1794" s="60"/>
      <c r="AD1794" s="60"/>
      <c r="AE1794" s="60"/>
    </row>
    <row r="1795">
      <c r="A1795" s="60"/>
      <c r="B1795" s="60"/>
      <c r="C1795" s="60"/>
      <c r="D1795" s="60"/>
      <c r="E1795" s="60"/>
      <c r="F1795" s="60"/>
      <c r="G1795" s="60"/>
      <c r="H1795" s="60"/>
      <c r="I1795" s="60"/>
      <c r="J1795" s="60"/>
      <c r="K1795" s="60"/>
      <c r="L1795" s="60"/>
      <c r="M1795" s="60"/>
      <c r="N1795" s="60"/>
      <c r="O1795" s="60"/>
      <c r="P1795" s="60"/>
      <c r="Q1795" s="60"/>
      <c r="R1795" s="60"/>
      <c r="S1795" s="60"/>
      <c r="T1795" s="60"/>
      <c r="U1795" s="60"/>
      <c r="V1795" s="60"/>
      <c r="W1795" s="60"/>
      <c r="X1795" s="60"/>
      <c r="Y1795" s="60"/>
      <c r="Z1795" s="60"/>
      <c r="AA1795" s="60"/>
      <c r="AB1795" s="60"/>
      <c r="AC1795" s="60"/>
      <c r="AD1795" s="60"/>
      <c r="AE1795" s="60"/>
    </row>
    <row r="1796">
      <c r="A1796" s="60"/>
      <c r="B1796" s="60"/>
      <c r="C1796" s="60"/>
      <c r="D1796" s="60"/>
      <c r="E1796" s="60"/>
      <c r="F1796" s="60"/>
      <c r="G1796" s="60"/>
      <c r="H1796" s="60"/>
      <c r="I1796" s="60"/>
      <c r="J1796" s="60"/>
      <c r="K1796" s="60"/>
      <c r="L1796" s="60"/>
      <c r="M1796" s="60"/>
      <c r="N1796" s="60"/>
      <c r="O1796" s="60"/>
      <c r="P1796" s="60"/>
      <c r="Q1796" s="60"/>
      <c r="R1796" s="60"/>
      <c r="S1796" s="60"/>
      <c r="T1796" s="60"/>
      <c r="U1796" s="60"/>
      <c r="V1796" s="60"/>
      <c r="W1796" s="60"/>
      <c r="X1796" s="60"/>
      <c r="Y1796" s="60"/>
      <c r="Z1796" s="60"/>
      <c r="AA1796" s="60"/>
      <c r="AB1796" s="60"/>
      <c r="AC1796" s="60"/>
      <c r="AD1796" s="60"/>
      <c r="AE1796" s="60"/>
    </row>
    <row r="1797">
      <c r="A1797" s="60"/>
      <c r="B1797" s="60"/>
      <c r="C1797" s="60"/>
      <c r="D1797" s="60"/>
      <c r="E1797" s="60"/>
      <c r="F1797" s="60"/>
      <c r="G1797" s="60"/>
      <c r="H1797" s="60"/>
      <c r="I1797" s="60"/>
      <c r="J1797" s="60"/>
      <c r="K1797" s="60"/>
      <c r="L1797" s="60"/>
      <c r="M1797" s="60"/>
      <c r="N1797" s="60"/>
      <c r="O1797" s="60"/>
      <c r="P1797" s="60"/>
      <c r="Q1797" s="60"/>
      <c r="R1797" s="60"/>
      <c r="S1797" s="60"/>
      <c r="T1797" s="60"/>
      <c r="U1797" s="60"/>
      <c r="V1797" s="60"/>
      <c r="W1797" s="60"/>
      <c r="X1797" s="60"/>
      <c r="Y1797" s="60"/>
      <c r="Z1797" s="60"/>
      <c r="AA1797" s="60"/>
      <c r="AB1797" s="60"/>
      <c r="AC1797" s="60"/>
      <c r="AD1797" s="60"/>
      <c r="AE1797" s="60"/>
    </row>
    <row r="1798">
      <c r="A1798" s="60"/>
      <c r="B1798" s="60"/>
      <c r="C1798" s="60"/>
      <c r="D1798" s="60"/>
      <c r="E1798" s="60"/>
      <c r="F1798" s="60"/>
      <c r="G1798" s="60"/>
      <c r="H1798" s="60"/>
      <c r="I1798" s="60"/>
      <c r="J1798" s="60"/>
      <c r="K1798" s="60"/>
      <c r="L1798" s="60"/>
      <c r="M1798" s="60"/>
      <c r="N1798" s="60"/>
      <c r="O1798" s="60"/>
      <c r="P1798" s="60"/>
      <c r="Q1798" s="60"/>
      <c r="R1798" s="60"/>
      <c r="S1798" s="60"/>
      <c r="T1798" s="60"/>
      <c r="U1798" s="60"/>
      <c r="V1798" s="60"/>
      <c r="W1798" s="60"/>
      <c r="X1798" s="60"/>
      <c r="Y1798" s="60"/>
      <c r="Z1798" s="60"/>
      <c r="AA1798" s="60"/>
      <c r="AB1798" s="60"/>
      <c r="AC1798" s="60"/>
      <c r="AD1798" s="60"/>
      <c r="AE1798" s="60"/>
    </row>
    <row r="1799">
      <c r="A1799" s="60"/>
      <c r="B1799" s="60"/>
      <c r="C1799" s="60"/>
      <c r="D1799" s="60"/>
      <c r="E1799" s="60"/>
      <c r="F1799" s="60"/>
      <c r="G1799" s="60"/>
      <c r="H1799" s="60"/>
      <c r="I1799" s="60"/>
      <c r="J1799" s="60"/>
      <c r="K1799" s="60"/>
      <c r="L1799" s="60"/>
      <c r="M1799" s="60"/>
      <c r="N1799" s="60"/>
      <c r="O1799" s="60"/>
      <c r="P1799" s="60"/>
      <c r="Q1799" s="60"/>
      <c r="R1799" s="60"/>
      <c r="S1799" s="60"/>
      <c r="T1799" s="60"/>
      <c r="U1799" s="60"/>
      <c r="V1799" s="60"/>
      <c r="W1799" s="60"/>
      <c r="X1799" s="60"/>
      <c r="Y1799" s="60"/>
      <c r="Z1799" s="60"/>
      <c r="AA1799" s="60"/>
      <c r="AB1799" s="60"/>
      <c r="AC1799" s="60"/>
      <c r="AD1799" s="60"/>
      <c r="AE1799" s="60"/>
    </row>
    <row r="1800">
      <c r="A1800" s="60"/>
      <c r="B1800" s="60"/>
      <c r="C1800" s="60"/>
      <c r="D1800" s="60"/>
      <c r="E1800" s="60"/>
      <c r="F1800" s="60"/>
      <c r="G1800" s="60"/>
      <c r="H1800" s="60"/>
      <c r="I1800" s="60"/>
      <c r="J1800" s="60"/>
      <c r="K1800" s="60"/>
      <c r="L1800" s="60"/>
      <c r="M1800" s="60"/>
      <c r="N1800" s="60"/>
      <c r="O1800" s="60"/>
      <c r="P1800" s="60"/>
      <c r="Q1800" s="60"/>
      <c r="R1800" s="60"/>
      <c r="S1800" s="60"/>
      <c r="T1800" s="60"/>
      <c r="U1800" s="60"/>
      <c r="V1800" s="60"/>
      <c r="W1800" s="60"/>
      <c r="X1800" s="60"/>
      <c r="Y1800" s="60"/>
      <c r="Z1800" s="60"/>
      <c r="AA1800" s="60"/>
      <c r="AB1800" s="60"/>
      <c r="AC1800" s="60"/>
      <c r="AD1800" s="60"/>
      <c r="AE1800" s="60"/>
    </row>
    <row r="1801">
      <c r="A1801" s="60"/>
      <c r="B1801" s="60"/>
      <c r="C1801" s="60"/>
      <c r="D1801" s="60"/>
      <c r="E1801" s="60"/>
      <c r="F1801" s="60"/>
      <c r="G1801" s="60"/>
      <c r="H1801" s="60"/>
      <c r="I1801" s="60"/>
      <c r="J1801" s="60"/>
      <c r="K1801" s="60"/>
      <c r="L1801" s="60"/>
      <c r="M1801" s="60"/>
      <c r="N1801" s="60"/>
      <c r="O1801" s="60"/>
      <c r="P1801" s="60"/>
      <c r="Q1801" s="60"/>
      <c r="R1801" s="60"/>
      <c r="S1801" s="60"/>
      <c r="T1801" s="60"/>
      <c r="U1801" s="60"/>
      <c r="V1801" s="60"/>
      <c r="W1801" s="60"/>
      <c r="X1801" s="60"/>
      <c r="Y1801" s="60"/>
      <c r="Z1801" s="60"/>
      <c r="AA1801" s="60"/>
      <c r="AB1801" s="60"/>
      <c r="AC1801" s="60"/>
      <c r="AD1801" s="60"/>
      <c r="AE1801" s="60"/>
    </row>
    <row r="1802">
      <c r="A1802" s="60"/>
      <c r="B1802" s="60"/>
      <c r="C1802" s="60"/>
      <c r="D1802" s="60"/>
      <c r="E1802" s="60"/>
      <c r="F1802" s="60"/>
      <c r="G1802" s="60"/>
      <c r="H1802" s="60"/>
      <c r="I1802" s="60"/>
      <c r="J1802" s="60"/>
      <c r="K1802" s="60"/>
      <c r="L1802" s="60"/>
      <c r="M1802" s="60"/>
      <c r="N1802" s="60"/>
      <c r="O1802" s="60"/>
      <c r="P1802" s="60"/>
      <c r="Q1802" s="60"/>
      <c r="R1802" s="60"/>
      <c r="S1802" s="60"/>
      <c r="T1802" s="60"/>
      <c r="U1802" s="60"/>
      <c r="V1802" s="60"/>
      <c r="W1802" s="60"/>
      <c r="X1802" s="60"/>
      <c r="Y1802" s="60"/>
      <c r="Z1802" s="60"/>
      <c r="AA1802" s="60"/>
      <c r="AB1802" s="60"/>
      <c r="AC1802" s="60"/>
      <c r="AD1802" s="60"/>
      <c r="AE1802" s="60"/>
    </row>
    <row r="1803">
      <c r="A1803" s="60"/>
      <c r="B1803" s="60"/>
      <c r="C1803" s="60"/>
      <c r="D1803" s="60"/>
      <c r="E1803" s="60"/>
      <c r="F1803" s="60"/>
      <c r="G1803" s="60"/>
      <c r="H1803" s="60"/>
      <c r="I1803" s="60"/>
      <c r="J1803" s="60"/>
      <c r="K1803" s="60"/>
      <c r="L1803" s="60"/>
      <c r="M1803" s="60"/>
      <c r="N1803" s="60"/>
      <c r="O1803" s="60"/>
      <c r="P1803" s="60"/>
      <c r="Q1803" s="60"/>
      <c r="R1803" s="60"/>
      <c r="S1803" s="60"/>
      <c r="T1803" s="60"/>
      <c r="U1803" s="60"/>
      <c r="V1803" s="60"/>
      <c r="W1803" s="60"/>
      <c r="X1803" s="60"/>
      <c r="Y1803" s="60"/>
      <c r="Z1803" s="60"/>
      <c r="AA1803" s="60"/>
      <c r="AB1803" s="60"/>
      <c r="AC1803" s="60"/>
      <c r="AD1803" s="60"/>
      <c r="AE1803" s="60"/>
    </row>
    <row r="1804">
      <c r="A1804" s="60"/>
      <c r="B1804" s="60"/>
      <c r="C1804" s="60"/>
      <c r="D1804" s="60"/>
      <c r="E1804" s="60"/>
      <c r="F1804" s="60"/>
      <c r="G1804" s="60"/>
      <c r="H1804" s="60"/>
      <c r="I1804" s="60"/>
      <c r="J1804" s="60"/>
      <c r="K1804" s="60"/>
      <c r="L1804" s="60"/>
      <c r="M1804" s="60"/>
      <c r="N1804" s="60"/>
      <c r="O1804" s="60"/>
      <c r="P1804" s="60"/>
      <c r="Q1804" s="60"/>
      <c r="R1804" s="60"/>
      <c r="S1804" s="60"/>
      <c r="T1804" s="60"/>
      <c r="U1804" s="60"/>
      <c r="V1804" s="60"/>
      <c r="W1804" s="60"/>
      <c r="X1804" s="60"/>
      <c r="Y1804" s="60"/>
      <c r="Z1804" s="60"/>
      <c r="AA1804" s="60"/>
      <c r="AB1804" s="60"/>
      <c r="AC1804" s="60"/>
      <c r="AD1804" s="60"/>
      <c r="AE1804" s="60"/>
    </row>
    <row r="1805">
      <c r="A1805" s="60"/>
      <c r="B1805" s="60"/>
      <c r="C1805" s="60"/>
      <c r="D1805" s="60"/>
      <c r="E1805" s="60"/>
      <c r="F1805" s="60"/>
      <c r="G1805" s="60"/>
      <c r="H1805" s="60"/>
      <c r="I1805" s="60"/>
      <c r="J1805" s="60"/>
      <c r="K1805" s="60"/>
      <c r="L1805" s="60"/>
      <c r="M1805" s="60"/>
      <c r="N1805" s="60"/>
      <c r="O1805" s="60"/>
      <c r="P1805" s="60"/>
      <c r="Q1805" s="60"/>
      <c r="R1805" s="60"/>
      <c r="S1805" s="60"/>
      <c r="T1805" s="60"/>
      <c r="U1805" s="60"/>
      <c r="V1805" s="60"/>
      <c r="W1805" s="60"/>
      <c r="X1805" s="60"/>
      <c r="Y1805" s="60"/>
      <c r="Z1805" s="60"/>
      <c r="AA1805" s="60"/>
      <c r="AB1805" s="60"/>
      <c r="AC1805" s="60"/>
      <c r="AD1805" s="60"/>
      <c r="AE1805" s="60"/>
    </row>
    <row r="1806">
      <c r="A1806" s="60"/>
      <c r="B1806" s="60"/>
      <c r="C1806" s="60"/>
      <c r="D1806" s="60"/>
      <c r="E1806" s="60"/>
      <c r="F1806" s="60"/>
      <c r="G1806" s="60"/>
      <c r="H1806" s="60"/>
      <c r="I1806" s="60"/>
      <c r="J1806" s="60"/>
      <c r="K1806" s="60"/>
      <c r="L1806" s="60"/>
      <c r="M1806" s="60"/>
      <c r="N1806" s="60"/>
      <c r="O1806" s="60"/>
      <c r="P1806" s="60"/>
      <c r="Q1806" s="60"/>
      <c r="R1806" s="60"/>
      <c r="S1806" s="60"/>
      <c r="T1806" s="60"/>
      <c r="U1806" s="60"/>
      <c r="V1806" s="60"/>
      <c r="W1806" s="60"/>
      <c r="X1806" s="60"/>
      <c r="Y1806" s="60"/>
      <c r="Z1806" s="60"/>
      <c r="AA1806" s="60"/>
      <c r="AB1806" s="60"/>
      <c r="AC1806" s="60"/>
      <c r="AD1806" s="60"/>
      <c r="AE1806" s="60"/>
    </row>
    <row r="1807">
      <c r="A1807" s="60"/>
      <c r="B1807" s="60"/>
      <c r="C1807" s="60"/>
      <c r="D1807" s="60"/>
      <c r="E1807" s="60"/>
      <c r="F1807" s="60"/>
      <c r="G1807" s="60"/>
      <c r="H1807" s="60"/>
      <c r="I1807" s="60"/>
      <c r="J1807" s="60"/>
      <c r="K1807" s="60"/>
      <c r="L1807" s="60"/>
      <c r="M1807" s="60"/>
      <c r="N1807" s="60"/>
      <c r="O1807" s="60"/>
      <c r="P1807" s="60"/>
      <c r="Q1807" s="60"/>
      <c r="R1807" s="60"/>
      <c r="S1807" s="60"/>
      <c r="T1807" s="60"/>
      <c r="U1807" s="60"/>
      <c r="V1807" s="60"/>
      <c r="W1807" s="60"/>
      <c r="X1807" s="60"/>
      <c r="Y1807" s="60"/>
      <c r="Z1807" s="60"/>
      <c r="AA1807" s="60"/>
      <c r="AB1807" s="60"/>
      <c r="AC1807" s="60"/>
      <c r="AD1807" s="60"/>
      <c r="AE1807" s="60"/>
    </row>
    <row r="1808">
      <c r="A1808" s="60"/>
      <c r="B1808" s="60"/>
      <c r="C1808" s="60"/>
      <c r="D1808" s="60"/>
      <c r="E1808" s="60"/>
      <c r="F1808" s="60"/>
      <c r="G1808" s="60"/>
      <c r="H1808" s="60"/>
      <c r="I1808" s="60"/>
      <c r="J1808" s="60"/>
      <c r="K1808" s="60"/>
      <c r="L1808" s="60"/>
      <c r="M1808" s="60"/>
      <c r="N1808" s="60"/>
      <c r="O1808" s="60"/>
      <c r="P1808" s="60"/>
      <c r="Q1808" s="60"/>
      <c r="R1808" s="60"/>
      <c r="S1808" s="60"/>
      <c r="T1808" s="60"/>
      <c r="U1808" s="60"/>
      <c r="V1808" s="60"/>
      <c r="W1808" s="60"/>
      <c r="X1808" s="60"/>
      <c r="Y1808" s="60"/>
      <c r="Z1808" s="60"/>
      <c r="AA1808" s="60"/>
      <c r="AB1808" s="60"/>
      <c r="AC1808" s="60"/>
      <c r="AD1808" s="60"/>
      <c r="AE1808" s="60"/>
    </row>
    <row r="1809">
      <c r="A1809" s="60"/>
      <c r="B1809" s="60"/>
      <c r="C1809" s="60"/>
      <c r="D1809" s="60"/>
      <c r="E1809" s="60"/>
      <c r="F1809" s="60"/>
      <c r="G1809" s="60"/>
      <c r="H1809" s="60"/>
      <c r="I1809" s="60"/>
      <c r="J1809" s="60"/>
      <c r="K1809" s="60"/>
      <c r="L1809" s="60"/>
      <c r="M1809" s="60"/>
      <c r="N1809" s="60"/>
      <c r="O1809" s="60"/>
      <c r="P1809" s="60"/>
      <c r="Q1809" s="60"/>
      <c r="R1809" s="60"/>
      <c r="S1809" s="60"/>
      <c r="T1809" s="60"/>
      <c r="U1809" s="60"/>
      <c r="V1809" s="60"/>
      <c r="W1809" s="60"/>
      <c r="X1809" s="60"/>
      <c r="Y1809" s="60"/>
      <c r="Z1809" s="60"/>
      <c r="AA1809" s="60"/>
      <c r="AB1809" s="60"/>
      <c r="AC1809" s="60"/>
      <c r="AD1809" s="60"/>
      <c r="AE1809" s="60"/>
    </row>
    <row r="1810">
      <c r="A1810" s="60"/>
      <c r="B1810" s="60"/>
      <c r="C1810" s="60"/>
      <c r="D1810" s="60"/>
      <c r="E1810" s="60"/>
      <c r="F1810" s="60"/>
      <c r="G1810" s="60"/>
      <c r="H1810" s="60"/>
      <c r="I1810" s="60"/>
      <c r="J1810" s="60"/>
      <c r="K1810" s="60"/>
      <c r="L1810" s="60"/>
      <c r="M1810" s="60"/>
      <c r="N1810" s="60"/>
      <c r="O1810" s="60"/>
      <c r="P1810" s="60"/>
      <c r="Q1810" s="60"/>
      <c r="R1810" s="60"/>
      <c r="S1810" s="60"/>
      <c r="T1810" s="60"/>
      <c r="U1810" s="60"/>
      <c r="V1810" s="60"/>
      <c r="W1810" s="60"/>
      <c r="X1810" s="60"/>
      <c r="Y1810" s="60"/>
      <c r="Z1810" s="60"/>
      <c r="AA1810" s="60"/>
      <c r="AB1810" s="60"/>
      <c r="AC1810" s="60"/>
      <c r="AD1810" s="60"/>
      <c r="AE1810" s="60"/>
    </row>
    <row r="1811">
      <c r="A1811" s="60"/>
      <c r="B1811" s="60"/>
      <c r="C1811" s="60"/>
      <c r="D1811" s="60"/>
      <c r="E1811" s="60"/>
      <c r="F1811" s="60"/>
      <c r="G1811" s="60"/>
      <c r="H1811" s="60"/>
      <c r="I1811" s="60"/>
      <c r="J1811" s="60"/>
      <c r="K1811" s="60"/>
      <c r="L1811" s="60"/>
      <c r="M1811" s="60"/>
      <c r="N1811" s="60"/>
      <c r="O1811" s="60"/>
      <c r="P1811" s="60"/>
      <c r="Q1811" s="60"/>
      <c r="R1811" s="60"/>
      <c r="S1811" s="60"/>
      <c r="T1811" s="60"/>
      <c r="U1811" s="60"/>
      <c r="V1811" s="60"/>
      <c r="W1811" s="60"/>
      <c r="X1811" s="60"/>
      <c r="Y1811" s="60"/>
      <c r="Z1811" s="60"/>
      <c r="AA1811" s="60"/>
      <c r="AB1811" s="60"/>
      <c r="AC1811" s="60"/>
      <c r="AD1811" s="60"/>
      <c r="AE1811" s="60"/>
    </row>
    <row r="1812">
      <c r="A1812" s="60"/>
      <c r="B1812" s="60"/>
      <c r="C1812" s="60"/>
      <c r="D1812" s="60"/>
      <c r="E1812" s="60"/>
      <c r="F1812" s="60"/>
      <c r="G1812" s="60"/>
      <c r="H1812" s="60"/>
      <c r="I1812" s="60"/>
      <c r="J1812" s="60"/>
      <c r="K1812" s="60"/>
      <c r="L1812" s="60"/>
      <c r="M1812" s="60"/>
      <c r="N1812" s="60"/>
      <c r="O1812" s="60"/>
      <c r="P1812" s="60"/>
      <c r="Q1812" s="60"/>
      <c r="R1812" s="60"/>
      <c r="S1812" s="60"/>
      <c r="T1812" s="60"/>
      <c r="U1812" s="60"/>
      <c r="V1812" s="60"/>
      <c r="W1812" s="60"/>
      <c r="X1812" s="60"/>
      <c r="Y1812" s="60"/>
      <c r="Z1812" s="60"/>
      <c r="AA1812" s="60"/>
      <c r="AB1812" s="60"/>
      <c r="AC1812" s="60"/>
      <c r="AD1812" s="60"/>
      <c r="AE1812" s="60"/>
    </row>
    <row r="1813">
      <c r="A1813" s="60"/>
      <c r="B1813" s="60"/>
      <c r="C1813" s="60"/>
      <c r="D1813" s="60"/>
      <c r="E1813" s="60"/>
      <c r="F1813" s="60"/>
      <c r="G1813" s="60"/>
      <c r="H1813" s="60"/>
      <c r="I1813" s="60"/>
      <c r="J1813" s="60"/>
      <c r="K1813" s="60"/>
      <c r="L1813" s="60"/>
      <c r="M1813" s="60"/>
      <c r="N1813" s="60"/>
      <c r="O1813" s="60"/>
      <c r="P1813" s="60"/>
      <c r="Q1813" s="60"/>
      <c r="R1813" s="60"/>
      <c r="S1813" s="60"/>
      <c r="T1813" s="60"/>
      <c r="U1813" s="60"/>
      <c r="V1813" s="60"/>
      <c r="W1813" s="60"/>
      <c r="X1813" s="60"/>
      <c r="Y1813" s="60"/>
      <c r="Z1813" s="60"/>
      <c r="AA1813" s="60"/>
      <c r="AB1813" s="60"/>
      <c r="AC1813" s="60"/>
      <c r="AD1813" s="60"/>
      <c r="AE1813" s="60"/>
    </row>
    <row r="1814">
      <c r="A1814" s="60"/>
      <c r="B1814" s="60"/>
      <c r="C1814" s="60"/>
      <c r="D1814" s="60"/>
      <c r="E1814" s="60"/>
      <c r="F1814" s="60"/>
      <c r="G1814" s="60"/>
      <c r="H1814" s="60"/>
      <c r="I1814" s="60"/>
      <c r="J1814" s="60"/>
      <c r="K1814" s="60"/>
      <c r="L1814" s="60"/>
      <c r="M1814" s="60"/>
      <c r="N1814" s="60"/>
      <c r="O1814" s="60"/>
      <c r="P1814" s="60"/>
      <c r="Q1814" s="60"/>
      <c r="R1814" s="60"/>
      <c r="S1814" s="60"/>
      <c r="T1814" s="60"/>
      <c r="U1814" s="60"/>
      <c r="V1814" s="60"/>
      <c r="W1814" s="60"/>
      <c r="X1814" s="60"/>
      <c r="Y1814" s="60"/>
      <c r="Z1814" s="60"/>
      <c r="AA1814" s="60"/>
      <c r="AB1814" s="60"/>
      <c r="AC1814" s="60"/>
      <c r="AD1814" s="60"/>
      <c r="AE1814" s="60"/>
    </row>
    <row r="1815">
      <c r="A1815" s="60"/>
      <c r="B1815" s="60"/>
      <c r="C1815" s="60"/>
      <c r="D1815" s="60"/>
      <c r="E1815" s="60"/>
      <c r="F1815" s="60"/>
      <c r="G1815" s="60"/>
      <c r="H1815" s="60"/>
      <c r="I1815" s="60"/>
      <c r="J1815" s="60"/>
      <c r="K1815" s="60"/>
      <c r="L1815" s="60"/>
      <c r="M1815" s="60"/>
      <c r="N1815" s="60"/>
      <c r="O1815" s="60"/>
      <c r="P1815" s="60"/>
      <c r="Q1815" s="60"/>
      <c r="R1815" s="60"/>
      <c r="S1815" s="60"/>
      <c r="T1815" s="60"/>
      <c r="U1815" s="60"/>
      <c r="V1815" s="60"/>
      <c r="W1815" s="60"/>
      <c r="X1815" s="60"/>
      <c r="Y1815" s="60"/>
      <c r="Z1815" s="60"/>
      <c r="AA1815" s="60"/>
      <c r="AB1815" s="60"/>
      <c r="AC1815" s="60"/>
      <c r="AD1815" s="60"/>
      <c r="AE1815" s="60"/>
    </row>
    <row r="1816">
      <c r="A1816" s="60"/>
      <c r="B1816" s="60"/>
      <c r="C1816" s="60"/>
      <c r="D1816" s="60"/>
      <c r="E1816" s="60"/>
      <c r="F1816" s="60"/>
      <c r="G1816" s="60"/>
      <c r="H1816" s="60"/>
      <c r="I1816" s="60"/>
      <c r="J1816" s="60"/>
      <c r="K1816" s="60"/>
      <c r="L1816" s="60"/>
      <c r="M1816" s="60"/>
      <c r="N1816" s="60"/>
      <c r="O1816" s="60"/>
      <c r="P1816" s="60"/>
      <c r="Q1816" s="60"/>
      <c r="R1816" s="60"/>
      <c r="S1816" s="60"/>
      <c r="T1816" s="60"/>
      <c r="U1816" s="60"/>
      <c r="V1816" s="60"/>
      <c r="W1816" s="60"/>
      <c r="X1816" s="60"/>
      <c r="Y1816" s="60"/>
      <c r="Z1816" s="60"/>
      <c r="AA1816" s="60"/>
      <c r="AB1816" s="60"/>
      <c r="AC1816" s="60"/>
      <c r="AD1816" s="60"/>
      <c r="AE1816" s="60"/>
    </row>
    <row r="1817">
      <c r="A1817" s="60"/>
      <c r="B1817" s="60"/>
      <c r="C1817" s="60"/>
      <c r="D1817" s="60"/>
      <c r="E1817" s="60"/>
      <c r="F1817" s="60"/>
      <c r="G1817" s="60"/>
      <c r="H1817" s="60"/>
      <c r="I1817" s="60"/>
      <c r="J1817" s="60"/>
      <c r="K1817" s="60"/>
      <c r="L1817" s="60"/>
      <c r="M1817" s="60"/>
      <c r="N1817" s="60"/>
      <c r="O1817" s="60"/>
      <c r="P1817" s="60"/>
      <c r="Q1817" s="60"/>
      <c r="R1817" s="60"/>
      <c r="S1817" s="60"/>
      <c r="T1817" s="60"/>
      <c r="U1817" s="60"/>
      <c r="V1817" s="60"/>
      <c r="W1817" s="60"/>
      <c r="X1817" s="60"/>
      <c r="Y1817" s="60"/>
      <c r="Z1817" s="60"/>
      <c r="AA1817" s="60"/>
      <c r="AB1817" s="60"/>
      <c r="AC1817" s="60"/>
      <c r="AD1817" s="60"/>
      <c r="AE1817" s="60"/>
    </row>
    <row r="1818">
      <c r="A1818" s="60"/>
      <c r="B1818" s="60"/>
      <c r="C1818" s="60"/>
      <c r="D1818" s="60"/>
      <c r="E1818" s="60"/>
      <c r="F1818" s="60"/>
      <c r="G1818" s="60"/>
      <c r="H1818" s="60"/>
      <c r="I1818" s="60"/>
      <c r="J1818" s="60"/>
      <c r="K1818" s="60"/>
      <c r="L1818" s="60"/>
      <c r="M1818" s="60"/>
      <c r="N1818" s="60"/>
      <c r="O1818" s="60"/>
      <c r="P1818" s="60"/>
      <c r="Q1818" s="60"/>
      <c r="R1818" s="60"/>
      <c r="S1818" s="60"/>
      <c r="T1818" s="60"/>
      <c r="U1818" s="60"/>
      <c r="V1818" s="60"/>
      <c r="W1818" s="60"/>
      <c r="X1818" s="60"/>
      <c r="Y1818" s="60"/>
      <c r="Z1818" s="60"/>
      <c r="AA1818" s="60"/>
      <c r="AB1818" s="60"/>
      <c r="AC1818" s="60"/>
      <c r="AD1818" s="60"/>
      <c r="AE1818" s="60"/>
    </row>
    <row r="1819">
      <c r="A1819" s="60"/>
      <c r="B1819" s="60"/>
      <c r="C1819" s="60"/>
      <c r="D1819" s="60"/>
      <c r="E1819" s="60"/>
      <c r="F1819" s="60"/>
      <c r="G1819" s="60"/>
      <c r="H1819" s="60"/>
      <c r="I1819" s="60"/>
      <c r="J1819" s="60"/>
      <c r="K1819" s="60"/>
      <c r="L1819" s="60"/>
      <c r="M1819" s="60"/>
      <c r="N1819" s="60"/>
      <c r="O1819" s="60"/>
      <c r="P1819" s="60"/>
      <c r="Q1819" s="60"/>
      <c r="R1819" s="60"/>
      <c r="S1819" s="60"/>
      <c r="T1819" s="60"/>
      <c r="U1819" s="60"/>
      <c r="V1819" s="60"/>
      <c r="W1819" s="60"/>
      <c r="X1819" s="60"/>
      <c r="Y1819" s="60"/>
      <c r="Z1819" s="60"/>
      <c r="AA1819" s="60"/>
      <c r="AB1819" s="60"/>
      <c r="AC1819" s="60"/>
      <c r="AD1819" s="60"/>
      <c r="AE1819" s="60"/>
    </row>
    <row r="1820">
      <c r="A1820" s="60"/>
      <c r="B1820" s="60"/>
      <c r="C1820" s="60"/>
      <c r="D1820" s="60"/>
      <c r="E1820" s="60"/>
      <c r="F1820" s="60"/>
      <c r="G1820" s="60"/>
      <c r="H1820" s="60"/>
      <c r="I1820" s="60"/>
      <c r="J1820" s="60"/>
      <c r="K1820" s="60"/>
      <c r="L1820" s="60"/>
      <c r="M1820" s="60"/>
      <c r="N1820" s="60"/>
      <c r="O1820" s="60"/>
      <c r="P1820" s="60"/>
      <c r="Q1820" s="60"/>
      <c r="R1820" s="60"/>
      <c r="S1820" s="60"/>
      <c r="T1820" s="60"/>
      <c r="U1820" s="60"/>
      <c r="V1820" s="60"/>
      <c r="W1820" s="60"/>
      <c r="X1820" s="60"/>
      <c r="Y1820" s="60"/>
      <c r="Z1820" s="60"/>
      <c r="AA1820" s="60"/>
      <c r="AB1820" s="60"/>
      <c r="AC1820" s="60"/>
      <c r="AD1820" s="60"/>
      <c r="AE1820" s="60"/>
    </row>
    <row r="1821">
      <c r="A1821" s="60"/>
      <c r="B1821" s="60"/>
      <c r="C1821" s="60"/>
      <c r="D1821" s="60"/>
      <c r="E1821" s="60"/>
      <c r="F1821" s="60"/>
      <c r="G1821" s="60"/>
      <c r="H1821" s="60"/>
      <c r="I1821" s="60"/>
      <c r="J1821" s="60"/>
      <c r="K1821" s="60"/>
      <c r="L1821" s="60"/>
      <c r="M1821" s="60"/>
      <c r="N1821" s="60"/>
      <c r="O1821" s="60"/>
      <c r="P1821" s="60"/>
      <c r="Q1821" s="60"/>
      <c r="R1821" s="60"/>
      <c r="S1821" s="60"/>
      <c r="T1821" s="60"/>
      <c r="U1821" s="60"/>
      <c r="V1821" s="60"/>
      <c r="W1821" s="60"/>
      <c r="X1821" s="60"/>
      <c r="Y1821" s="60"/>
      <c r="Z1821" s="60"/>
      <c r="AA1821" s="60"/>
      <c r="AB1821" s="60"/>
      <c r="AC1821" s="60"/>
      <c r="AD1821" s="60"/>
      <c r="AE1821" s="60"/>
    </row>
    <row r="1822">
      <c r="A1822" s="60"/>
      <c r="B1822" s="60"/>
      <c r="C1822" s="60"/>
      <c r="D1822" s="60"/>
      <c r="E1822" s="60"/>
      <c r="F1822" s="60"/>
      <c r="G1822" s="60"/>
      <c r="H1822" s="60"/>
      <c r="I1822" s="60"/>
      <c r="J1822" s="60"/>
      <c r="K1822" s="60"/>
      <c r="L1822" s="60"/>
      <c r="M1822" s="60"/>
      <c r="N1822" s="60"/>
      <c r="O1822" s="60"/>
      <c r="P1822" s="60"/>
      <c r="Q1822" s="60"/>
      <c r="R1822" s="60"/>
      <c r="S1822" s="60"/>
      <c r="T1822" s="60"/>
      <c r="U1822" s="60"/>
      <c r="V1822" s="60"/>
      <c r="W1822" s="60"/>
      <c r="X1822" s="60"/>
      <c r="Y1822" s="60"/>
      <c r="Z1822" s="60"/>
      <c r="AA1822" s="60"/>
      <c r="AB1822" s="60"/>
      <c r="AC1822" s="60"/>
      <c r="AD1822" s="60"/>
      <c r="AE1822" s="60"/>
    </row>
    <row r="1823">
      <c r="A1823" s="60"/>
      <c r="B1823" s="60"/>
      <c r="C1823" s="60"/>
      <c r="D1823" s="60"/>
      <c r="E1823" s="60"/>
      <c r="F1823" s="60"/>
      <c r="G1823" s="60"/>
      <c r="H1823" s="60"/>
      <c r="I1823" s="60"/>
      <c r="J1823" s="60"/>
      <c r="K1823" s="60"/>
      <c r="L1823" s="60"/>
      <c r="M1823" s="60"/>
      <c r="N1823" s="60"/>
      <c r="O1823" s="60"/>
      <c r="P1823" s="60"/>
      <c r="Q1823" s="60"/>
      <c r="R1823" s="60"/>
      <c r="S1823" s="60"/>
      <c r="T1823" s="60"/>
      <c r="U1823" s="60"/>
      <c r="V1823" s="60"/>
      <c r="W1823" s="60"/>
      <c r="X1823" s="60"/>
      <c r="Y1823" s="60"/>
      <c r="Z1823" s="60"/>
      <c r="AA1823" s="60"/>
      <c r="AB1823" s="60"/>
      <c r="AC1823" s="60"/>
      <c r="AD1823" s="60"/>
      <c r="AE1823" s="60"/>
    </row>
    <row r="1824">
      <c r="A1824" s="60"/>
      <c r="B1824" s="60"/>
      <c r="C1824" s="60"/>
      <c r="D1824" s="60"/>
      <c r="E1824" s="60"/>
      <c r="F1824" s="60"/>
      <c r="G1824" s="60"/>
      <c r="H1824" s="60"/>
      <c r="I1824" s="60"/>
      <c r="J1824" s="60"/>
      <c r="K1824" s="60"/>
      <c r="L1824" s="60"/>
      <c r="M1824" s="60"/>
      <c r="N1824" s="60"/>
      <c r="O1824" s="60"/>
      <c r="P1824" s="60"/>
      <c r="Q1824" s="60"/>
      <c r="R1824" s="60"/>
      <c r="S1824" s="60"/>
      <c r="T1824" s="60"/>
      <c r="U1824" s="60"/>
      <c r="V1824" s="60"/>
      <c r="W1824" s="60"/>
      <c r="X1824" s="60"/>
      <c r="Y1824" s="60"/>
      <c r="Z1824" s="60"/>
      <c r="AA1824" s="60"/>
      <c r="AB1824" s="60"/>
      <c r="AC1824" s="60"/>
      <c r="AD1824" s="60"/>
      <c r="AE1824" s="60"/>
    </row>
    <row r="1825">
      <c r="A1825" s="60"/>
      <c r="B1825" s="60"/>
      <c r="C1825" s="60"/>
      <c r="D1825" s="60"/>
      <c r="E1825" s="60"/>
      <c r="F1825" s="60"/>
      <c r="G1825" s="60"/>
      <c r="H1825" s="60"/>
      <c r="I1825" s="60"/>
      <c r="J1825" s="60"/>
      <c r="K1825" s="60"/>
      <c r="L1825" s="60"/>
      <c r="M1825" s="60"/>
      <c r="N1825" s="60"/>
      <c r="O1825" s="60"/>
      <c r="P1825" s="60"/>
      <c r="Q1825" s="60"/>
      <c r="R1825" s="60"/>
      <c r="S1825" s="60"/>
      <c r="T1825" s="60"/>
      <c r="U1825" s="60"/>
      <c r="V1825" s="60"/>
      <c r="W1825" s="60"/>
      <c r="X1825" s="60"/>
      <c r="Y1825" s="60"/>
      <c r="Z1825" s="60"/>
      <c r="AA1825" s="60"/>
      <c r="AB1825" s="60"/>
      <c r="AC1825" s="60"/>
      <c r="AD1825" s="60"/>
      <c r="AE1825" s="60"/>
    </row>
    <row r="1826">
      <c r="A1826" s="60"/>
      <c r="B1826" s="60"/>
      <c r="C1826" s="60"/>
      <c r="D1826" s="60"/>
      <c r="E1826" s="60"/>
      <c r="F1826" s="60"/>
      <c r="G1826" s="60"/>
      <c r="H1826" s="60"/>
      <c r="I1826" s="60"/>
      <c r="J1826" s="60"/>
      <c r="K1826" s="60"/>
      <c r="L1826" s="60"/>
      <c r="M1826" s="60"/>
      <c r="N1826" s="60"/>
      <c r="O1826" s="60"/>
      <c r="P1826" s="60"/>
      <c r="Q1826" s="60"/>
      <c r="R1826" s="60"/>
      <c r="S1826" s="60"/>
      <c r="T1826" s="60"/>
      <c r="U1826" s="60"/>
      <c r="V1826" s="60"/>
      <c r="W1826" s="60"/>
      <c r="X1826" s="60"/>
      <c r="Y1826" s="60"/>
      <c r="Z1826" s="60"/>
      <c r="AA1826" s="60"/>
      <c r="AB1826" s="60"/>
      <c r="AC1826" s="60"/>
      <c r="AD1826" s="60"/>
      <c r="AE1826" s="60"/>
    </row>
    <row r="1827">
      <c r="A1827" s="60"/>
      <c r="B1827" s="60"/>
      <c r="C1827" s="60"/>
      <c r="D1827" s="60"/>
      <c r="E1827" s="60"/>
      <c r="F1827" s="60"/>
      <c r="G1827" s="60"/>
      <c r="H1827" s="60"/>
      <c r="I1827" s="60"/>
      <c r="J1827" s="60"/>
      <c r="K1827" s="60"/>
      <c r="L1827" s="60"/>
      <c r="M1827" s="60"/>
      <c r="N1827" s="60"/>
      <c r="O1827" s="60"/>
      <c r="P1827" s="60"/>
      <c r="Q1827" s="60"/>
      <c r="R1827" s="60"/>
      <c r="S1827" s="60"/>
      <c r="T1827" s="60"/>
      <c r="U1827" s="60"/>
      <c r="V1827" s="60"/>
      <c r="W1827" s="60"/>
      <c r="X1827" s="60"/>
      <c r="Y1827" s="60"/>
      <c r="Z1827" s="60"/>
      <c r="AA1827" s="60"/>
      <c r="AB1827" s="60"/>
      <c r="AC1827" s="60"/>
      <c r="AD1827" s="60"/>
      <c r="AE1827" s="60"/>
    </row>
    <row r="1828">
      <c r="A1828" s="60"/>
      <c r="B1828" s="60"/>
      <c r="C1828" s="60"/>
      <c r="D1828" s="60"/>
      <c r="E1828" s="60"/>
      <c r="F1828" s="60"/>
      <c r="G1828" s="60"/>
      <c r="H1828" s="60"/>
      <c r="I1828" s="60"/>
      <c r="J1828" s="60"/>
      <c r="K1828" s="60"/>
      <c r="L1828" s="60"/>
      <c r="M1828" s="60"/>
      <c r="N1828" s="60"/>
      <c r="O1828" s="60"/>
      <c r="P1828" s="60"/>
      <c r="Q1828" s="60"/>
      <c r="R1828" s="60"/>
      <c r="S1828" s="60"/>
      <c r="T1828" s="60"/>
      <c r="U1828" s="60"/>
      <c r="V1828" s="60"/>
      <c r="W1828" s="60"/>
      <c r="X1828" s="60"/>
      <c r="Y1828" s="60"/>
      <c r="Z1828" s="60"/>
      <c r="AA1828" s="60"/>
      <c r="AB1828" s="60"/>
      <c r="AC1828" s="60"/>
      <c r="AD1828" s="60"/>
      <c r="AE1828" s="60"/>
    </row>
    <row r="1829">
      <c r="A1829" s="60"/>
      <c r="B1829" s="60"/>
      <c r="C1829" s="60"/>
      <c r="D1829" s="60"/>
      <c r="E1829" s="60"/>
      <c r="F1829" s="60"/>
      <c r="G1829" s="60"/>
      <c r="H1829" s="60"/>
      <c r="I1829" s="60"/>
      <c r="J1829" s="60"/>
      <c r="K1829" s="60"/>
      <c r="L1829" s="60"/>
      <c r="M1829" s="60"/>
      <c r="N1829" s="60"/>
      <c r="O1829" s="60"/>
      <c r="P1829" s="60"/>
      <c r="Q1829" s="60"/>
      <c r="R1829" s="60"/>
      <c r="S1829" s="60"/>
      <c r="T1829" s="60"/>
      <c r="U1829" s="60"/>
      <c r="V1829" s="60"/>
      <c r="W1829" s="60"/>
      <c r="X1829" s="60"/>
      <c r="Y1829" s="60"/>
      <c r="Z1829" s="60"/>
      <c r="AA1829" s="60"/>
      <c r="AB1829" s="60"/>
      <c r="AC1829" s="60"/>
      <c r="AD1829" s="60"/>
      <c r="AE1829" s="60"/>
    </row>
    <row r="1830">
      <c r="A1830" s="60"/>
      <c r="B1830" s="60"/>
      <c r="C1830" s="60"/>
      <c r="D1830" s="60"/>
      <c r="E1830" s="60"/>
      <c r="F1830" s="60"/>
      <c r="G1830" s="60"/>
      <c r="H1830" s="60"/>
      <c r="I1830" s="60"/>
      <c r="J1830" s="60"/>
      <c r="K1830" s="60"/>
      <c r="L1830" s="60"/>
      <c r="M1830" s="60"/>
      <c r="N1830" s="60"/>
      <c r="O1830" s="60"/>
      <c r="P1830" s="60"/>
      <c r="Q1830" s="60"/>
      <c r="R1830" s="60"/>
      <c r="S1830" s="60"/>
      <c r="T1830" s="60"/>
      <c r="U1830" s="60"/>
      <c r="V1830" s="60"/>
      <c r="W1830" s="60"/>
      <c r="X1830" s="60"/>
      <c r="Y1830" s="60"/>
      <c r="Z1830" s="60"/>
      <c r="AA1830" s="60"/>
      <c r="AB1830" s="60"/>
      <c r="AC1830" s="60"/>
      <c r="AD1830" s="60"/>
      <c r="AE1830" s="60"/>
    </row>
    <row r="1831">
      <c r="A1831" s="60"/>
      <c r="B1831" s="60"/>
      <c r="C1831" s="60"/>
      <c r="D1831" s="60"/>
      <c r="E1831" s="60"/>
      <c r="F1831" s="60"/>
      <c r="G1831" s="60"/>
      <c r="H1831" s="60"/>
      <c r="I1831" s="60"/>
      <c r="J1831" s="60"/>
      <c r="K1831" s="60"/>
      <c r="L1831" s="60"/>
      <c r="M1831" s="60"/>
      <c r="N1831" s="60"/>
      <c r="O1831" s="60"/>
      <c r="P1831" s="60"/>
      <c r="Q1831" s="60"/>
      <c r="R1831" s="60"/>
      <c r="S1831" s="60"/>
      <c r="T1831" s="60"/>
      <c r="U1831" s="60"/>
      <c r="V1831" s="60"/>
      <c r="W1831" s="60"/>
      <c r="X1831" s="60"/>
      <c r="Y1831" s="60"/>
      <c r="Z1831" s="60"/>
      <c r="AA1831" s="60"/>
      <c r="AB1831" s="60"/>
      <c r="AC1831" s="60"/>
      <c r="AD1831" s="60"/>
      <c r="AE1831" s="60"/>
    </row>
    <row r="1832">
      <c r="A1832" s="60"/>
      <c r="B1832" s="60"/>
      <c r="C1832" s="60"/>
      <c r="D1832" s="60"/>
      <c r="E1832" s="60"/>
      <c r="F1832" s="60"/>
      <c r="G1832" s="60"/>
      <c r="H1832" s="60"/>
      <c r="I1832" s="60"/>
      <c r="J1832" s="60"/>
      <c r="K1832" s="60"/>
      <c r="L1832" s="60"/>
      <c r="M1832" s="60"/>
      <c r="N1832" s="60"/>
      <c r="O1832" s="60"/>
      <c r="P1832" s="60"/>
      <c r="Q1832" s="60"/>
      <c r="R1832" s="60"/>
      <c r="S1832" s="60"/>
      <c r="T1832" s="60"/>
      <c r="U1832" s="60"/>
      <c r="V1832" s="60"/>
      <c r="W1832" s="60"/>
      <c r="X1832" s="60"/>
      <c r="Y1832" s="60"/>
      <c r="Z1832" s="60"/>
      <c r="AA1832" s="60"/>
      <c r="AB1832" s="60"/>
      <c r="AC1832" s="60"/>
      <c r="AD1832" s="60"/>
      <c r="AE1832" s="60"/>
    </row>
    <row r="1833">
      <c r="A1833" s="60"/>
      <c r="B1833" s="60"/>
      <c r="C1833" s="60"/>
      <c r="D1833" s="60"/>
      <c r="E1833" s="60"/>
      <c r="F1833" s="60"/>
      <c r="G1833" s="60"/>
      <c r="H1833" s="60"/>
      <c r="I1833" s="60"/>
      <c r="J1833" s="60"/>
      <c r="K1833" s="60"/>
      <c r="L1833" s="60"/>
      <c r="M1833" s="60"/>
      <c r="N1833" s="60"/>
      <c r="O1833" s="60"/>
      <c r="P1833" s="60"/>
      <c r="Q1833" s="60"/>
      <c r="R1833" s="60"/>
      <c r="S1833" s="60"/>
      <c r="T1833" s="60"/>
      <c r="U1833" s="60"/>
      <c r="V1833" s="60"/>
      <c r="W1833" s="60"/>
      <c r="X1833" s="60"/>
      <c r="Y1833" s="60"/>
      <c r="Z1833" s="60"/>
      <c r="AA1833" s="60"/>
      <c r="AB1833" s="60"/>
      <c r="AC1833" s="60"/>
      <c r="AD1833" s="60"/>
      <c r="AE1833" s="60"/>
    </row>
    <row r="1834">
      <c r="A1834" s="60"/>
      <c r="B1834" s="60"/>
      <c r="C1834" s="60"/>
      <c r="D1834" s="60"/>
      <c r="E1834" s="60"/>
      <c r="F1834" s="60"/>
      <c r="G1834" s="60"/>
      <c r="H1834" s="60"/>
      <c r="I1834" s="60"/>
      <c r="J1834" s="60"/>
      <c r="K1834" s="60"/>
      <c r="L1834" s="60"/>
      <c r="M1834" s="60"/>
      <c r="N1834" s="60"/>
      <c r="O1834" s="60"/>
      <c r="P1834" s="60"/>
      <c r="Q1834" s="60"/>
      <c r="R1834" s="60"/>
      <c r="S1834" s="60"/>
      <c r="T1834" s="60"/>
      <c r="U1834" s="60"/>
      <c r="V1834" s="60"/>
      <c r="W1834" s="60"/>
      <c r="X1834" s="60"/>
      <c r="Y1834" s="60"/>
      <c r="Z1834" s="60"/>
      <c r="AA1834" s="60"/>
      <c r="AB1834" s="60"/>
      <c r="AC1834" s="60"/>
      <c r="AD1834" s="60"/>
      <c r="AE1834" s="60"/>
    </row>
    <row r="1835">
      <c r="A1835" s="60"/>
      <c r="B1835" s="60"/>
      <c r="C1835" s="60"/>
      <c r="D1835" s="60"/>
      <c r="E1835" s="60"/>
      <c r="F1835" s="60"/>
      <c r="G1835" s="60"/>
      <c r="H1835" s="60"/>
      <c r="I1835" s="60"/>
      <c r="J1835" s="60"/>
      <c r="K1835" s="60"/>
      <c r="L1835" s="60"/>
      <c r="M1835" s="60"/>
      <c r="N1835" s="60"/>
      <c r="O1835" s="60"/>
      <c r="P1835" s="60"/>
      <c r="Q1835" s="60"/>
      <c r="R1835" s="60"/>
      <c r="S1835" s="60"/>
      <c r="T1835" s="60"/>
      <c r="U1835" s="60"/>
      <c r="V1835" s="60"/>
      <c r="W1835" s="60"/>
      <c r="X1835" s="60"/>
      <c r="Y1835" s="60"/>
      <c r="Z1835" s="60"/>
      <c r="AA1835" s="60"/>
      <c r="AB1835" s="60"/>
      <c r="AC1835" s="60"/>
      <c r="AD1835" s="60"/>
      <c r="AE1835" s="60"/>
    </row>
    <row r="1836">
      <c r="A1836" s="60"/>
      <c r="B1836" s="60"/>
      <c r="C1836" s="60"/>
      <c r="D1836" s="60"/>
      <c r="E1836" s="60"/>
      <c r="F1836" s="60"/>
      <c r="G1836" s="60"/>
      <c r="H1836" s="60"/>
      <c r="I1836" s="60"/>
      <c r="J1836" s="60"/>
      <c r="K1836" s="60"/>
      <c r="L1836" s="60"/>
      <c r="M1836" s="60"/>
      <c r="N1836" s="60"/>
      <c r="O1836" s="60"/>
      <c r="P1836" s="60"/>
      <c r="Q1836" s="60"/>
      <c r="R1836" s="60"/>
      <c r="S1836" s="60"/>
      <c r="T1836" s="60"/>
      <c r="U1836" s="60"/>
      <c r="V1836" s="60"/>
      <c r="W1836" s="60"/>
      <c r="X1836" s="60"/>
      <c r="Y1836" s="60"/>
      <c r="Z1836" s="60"/>
      <c r="AA1836" s="60"/>
      <c r="AB1836" s="60"/>
      <c r="AC1836" s="60"/>
      <c r="AD1836" s="60"/>
      <c r="AE1836" s="60"/>
    </row>
    <row r="1837">
      <c r="A1837" s="60"/>
      <c r="B1837" s="60"/>
      <c r="C1837" s="60"/>
      <c r="D1837" s="60"/>
      <c r="E1837" s="60"/>
      <c r="F1837" s="60"/>
      <c r="G1837" s="60"/>
      <c r="H1837" s="60"/>
      <c r="I1837" s="60"/>
      <c r="J1837" s="60"/>
      <c r="K1837" s="60"/>
      <c r="L1837" s="60"/>
      <c r="M1837" s="60"/>
      <c r="N1837" s="60"/>
      <c r="O1837" s="60"/>
      <c r="P1837" s="60"/>
      <c r="Q1837" s="60"/>
      <c r="R1837" s="60"/>
      <c r="S1837" s="60"/>
      <c r="T1837" s="60"/>
      <c r="U1837" s="60"/>
      <c r="V1837" s="60"/>
      <c r="W1837" s="60"/>
      <c r="X1837" s="60"/>
      <c r="Y1837" s="60"/>
      <c r="Z1837" s="60"/>
      <c r="AA1837" s="60"/>
      <c r="AB1837" s="60"/>
      <c r="AC1837" s="60"/>
      <c r="AD1837" s="60"/>
      <c r="AE1837" s="60"/>
    </row>
    <row r="1838">
      <c r="A1838" s="60"/>
      <c r="B1838" s="60"/>
      <c r="C1838" s="60"/>
      <c r="D1838" s="60"/>
      <c r="E1838" s="60"/>
      <c r="F1838" s="60"/>
      <c r="G1838" s="60"/>
      <c r="H1838" s="60"/>
      <c r="I1838" s="60"/>
      <c r="J1838" s="60"/>
      <c r="K1838" s="60"/>
      <c r="L1838" s="60"/>
      <c r="M1838" s="60"/>
      <c r="N1838" s="60"/>
      <c r="O1838" s="60"/>
      <c r="P1838" s="60"/>
      <c r="Q1838" s="60"/>
      <c r="R1838" s="60"/>
      <c r="S1838" s="60"/>
      <c r="T1838" s="60"/>
      <c r="U1838" s="60"/>
      <c r="V1838" s="60"/>
      <c r="W1838" s="60"/>
      <c r="X1838" s="60"/>
      <c r="Y1838" s="60"/>
      <c r="Z1838" s="60"/>
      <c r="AA1838" s="60"/>
      <c r="AB1838" s="60"/>
      <c r="AC1838" s="60"/>
      <c r="AD1838" s="60"/>
      <c r="AE1838" s="60"/>
    </row>
    <row r="1839">
      <c r="A1839" s="60"/>
      <c r="B1839" s="60"/>
      <c r="C1839" s="60"/>
      <c r="D1839" s="60"/>
      <c r="E1839" s="60"/>
      <c r="F1839" s="60"/>
      <c r="G1839" s="60"/>
      <c r="H1839" s="60"/>
      <c r="I1839" s="60"/>
      <c r="J1839" s="60"/>
      <c r="K1839" s="60"/>
      <c r="L1839" s="60"/>
      <c r="M1839" s="60"/>
      <c r="N1839" s="60"/>
      <c r="O1839" s="60"/>
      <c r="P1839" s="60"/>
      <c r="Q1839" s="60"/>
      <c r="R1839" s="60"/>
      <c r="S1839" s="60"/>
      <c r="T1839" s="60"/>
      <c r="U1839" s="60"/>
      <c r="V1839" s="60"/>
      <c r="W1839" s="60"/>
      <c r="X1839" s="60"/>
      <c r="Y1839" s="60"/>
      <c r="Z1839" s="60"/>
      <c r="AA1839" s="60"/>
      <c r="AB1839" s="60"/>
      <c r="AC1839" s="60"/>
      <c r="AD1839" s="60"/>
      <c r="AE1839" s="60"/>
    </row>
    <row r="1840">
      <c r="A1840" s="60"/>
      <c r="B1840" s="60"/>
      <c r="C1840" s="60"/>
      <c r="D1840" s="60"/>
      <c r="E1840" s="60"/>
      <c r="F1840" s="60"/>
      <c r="G1840" s="60"/>
      <c r="H1840" s="60"/>
      <c r="I1840" s="60"/>
      <c r="J1840" s="60"/>
      <c r="K1840" s="60"/>
      <c r="L1840" s="60"/>
      <c r="M1840" s="60"/>
      <c r="N1840" s="60"/>
      <c r="O1840" s="60"/>
      <c r="P1840" s="60"/>
      <c r="Q1840" s="60"/>
      <c r="R1840" s="60"/>
      <c r="S1840" s="60"/>
      <c r="T1840" s="60"/>
      <c r="U1840" s="60"/>
      <c r="V1840" s="60"/>
      <c r="W1840" s="60"/>
      <c r="X1840" s="60"/>
      <c r="Y1840" s="60"/>
      <c r="Z1840" s="60"/>
      <c r="AA1840" s="60"/>
      <c r="AB1840" s="60"/>
      <c r="AC1840" s="60"/>
      <c r="AD1840" s="60"/>
      <c r="AE1840" s="60"/>
    </row>
    <row r="1841">
      <c r="A1841" s="60"/>
      <c r="B1841" s="60"/>
      <c r="C1841" s="60"/>
      <c r="D1841" s="60"/>
      <c r="E1841" s="60"/>
      <c r="F1841" s="60"/>
      <c r="G1841" s="60"/>
      <c r="H1841" s="60"/>
      <c r="I1841" s="60"/>
      <c r="J1841" s="60"/>
      <c r="K1841" s="60"/>
      <c r="L1841" s="60"/>
      <c r="M1841" s="60"/>
      <c r="N1841" s="60"/>
      <c r="O1841" s="60"/>
      <c r="P1841" s="60"/>
      <c r="Q1841" s="60"/>
      <c r="R1841" s="60"/>
      <c r="S1841" s="60"/>
      <c r="T1841" s="60"/>
      <c r="U1841" s="60"/>
      <c r="V1841" s="60"/>
      <c r="W1841" s="60"/>
      <c r="X1841" s="60"/>
      <c r="Y1841" s="60"/>
      <c r="Z1841" s="60"/>
      <c r="AA1841" s="60"/>
      <c r="AB1841" s="60"/>
      <c r="AC1841" s="60"/>
      <c r="AD1841" s="60"/>
      <c r="AE1841" s="60"/>
    </row>
    <row r="1842">
      <c r="A1842" s="60"/>
      <c r="B1842" s="60"/>
      <c r="C1842" s="60"/>
      <c r="D1842" s="60"/>
      <c r="E1842" s="60"/>
      <c r="F1842" s="60"/>
      <c r="G1842" s="60"/>
      <c r="H1842" s="60"/>
      <c r="I1842" s="60"/>
      <c r="J1842" s="60"/>
      <c r="K1842" s="60"/>
      <c r="L1842" s="60"/>
      <c r="M1842" s="60"/>
      <c r="N1842" s="60"/>
      <c r="O1842" s="60"/>
      <c r="P1842" s="60"/>
      <c r="Q1842" s="60"/>
      <c r="R1842" s="60"/>
      <c r="S1842" s="60"/>
      <c r="T1842" s="60"/>
      <c r="U1842" s="60"/>
      <c r="V1842" s="60"/>
      <c r="W1842" s="60"/>
      <c r="X1842" s="60"/>
      <c r="Y1842" s="60"/>
      <c r="Z1842" s="60"/>
      <c r="AA1842" s="60"/>
      <c r="AB1842" s="60"/>
      <c r="AC1842" s="60"/>
      <c r="AD1842" s="60"/>
      <c r="AE1842" s="60"/>
    </row>
    <row r="1843">
      <c r="A1843" s="60"/>
      <c r="B1843" s="60"/>
      <c r="C1843" s="60"/>
      <c r="D1843" s="60"/>
      <c r="E1843" s="60"/>
      <c r="F1843" s="60"/>
      <c r="G1843" s="60"/>
      <c r="H1843" s="60"/>
      <c r="I1843" s="60"/>
      <c r="J1843" s="60"/>
      <c r="K1843" s="60"/>
      <c r="L1843" s="60"/>
      <c r="M1843" s="60"/>
      <c r="N1843" s="60"/>
      <c r="O1843" s="60"/>
      <c r="P1843" s="60"/>
      <c r="Q1843" s="60"/>
      <c r="R1843" s="60"/>
      <c r="S1843" s="60"/>
      <c r="T1843" s="60"/>
      <c r="U1843" s="60"/>
      <c r="V1843" s="60"/>
      <c r="W1843" s="60"/>
      <c r="X1843" s="60"/>
      <c r="Y1843" s="60"/>
      <c r="Z1843" s="60"/>
      <c r="AA1843" s="60"/>
      <c r="AB1843" s="60"/>
      <c r="AC1843" s="60"/>
      <c r="AD1843" s="60"/>
      <c r="AE1843" s="60"/>
    </row>
    <row r="1844">
      <c r="A1844" s="60"/>
      <c r="B1844" s="60"/>
      <c r="C1844" s="60"/>
      <c r="D1844" s="60"/>
      <c r="E1844" s="60"/>
      <c r="F1844" s="60"/>
      <c r="G1844" s="60"/>
      <c r="H1844" s="60"/>
      <c r="I1844" s="60"/>
      <c r="J1844" s="60"/>
      <c r="K1844" s="60"/>
      <c r="L1844" s="60"/>
      <c r="M1844" s="60"/>
      <c r="N1844" s="60"/>
      <c r="O1844" s="60"/>
      <c r="P1844" s="60"/>
      <c r="Q1844" s="60"/>
      <c r="R1844" s="60"/>
      <c r="S1844" s="60"/>
      <c r="T1844" s="60"/>
      <c r="U1844" s="60"/>
      <c r="V1844" s="60"/>
      <c r="W1844" s="60"/>
      <c r="X1844" s="60"/>
      <c r="Y1844" s="60"/>
      <c r="Z1844" s="60"/>
      <c r="AA1844" s="60"/>
      <c r="AB1844" s="60"/>
      <c r="AC1844" s="60"/>
      <c r="AD1844" s="60"/>
      <c r="AE1844" s="60"/>
    </row>
    <row r="1845">
      <c r="A1845" s="60"/>
      <c r="B1845" s="60"/>
      <c r="C1845" s="60"/>
      <c r="D1845" s="60"/>
      <c r="E1845" s="60"/>
      <c r="F1845" s="60"/>
      <c r="G1845" s="60"/>
      <c r="H1845" s="60"/>
      <c r="I1845" s="60"/>
      <c r="J1845" s="60"/>
      <c r="K1845" s="60"/>
      <c r="L1845" s="60"/>
      <c r="M1845" s="60"/>
      <c r="N1845" s="60"/>
      <c r="O1845" s="60"/>
      <c r="P1845" s="60"/>
      <c r="Q1845" s="60"/>
      <c r="R1845" s="60"/>
      <c r="S1845" s="60"/>
      <c r="T1845" s="60"/>
      <c r="U1845" s="60"/>
      <c r="V1845" s="60"/>
      <c r="W1845" s="60"/>
      <c r="X1845" s="60"/>
      <c r="Y1845" s="60"/>
      <c r="Z1845" s="60"/>
      <c r="AA1845" s="60"/>
      <c r="AB1845" s="60"/>
      <c r="AC1845" s="60"/>
      <c r="AD1845" s="60"/>
      <c r="AE1845" s="60"/>
    </row>
    <row r="1846">
      <c r="A1846" s="60"/>
      <c r="B1846" s="60"/>
      <c r="C1846" s="60"/>
      <c r="D1846" s="60"/>
      <c r="E1846" s="60"/>
      <c r="F1846" s="60"/>
      <c r="G1846" s="60"/>
      <c r="H1846" s="60"/>
      <c r="I1846" s="60"/>
      <c r="J1846" s="60"/>
      <c r="K1846" s="60"/>
      <c r="L1846" s="60"/>
      <c r="M1846" s="60"/>
      <c r="N1846" s="60"/>
      <c r="O1846" s="60"/>
      <c r="P1846" s="60"/>
      <c r="Q1846" s="60"/>
      <c r="R1846" s="60"/>
      <c r="S1846" s="60"/>
      <c r="T1846" s="60"/>
      <c r="U1846" s="60"/>
      <c r="V1846" s="60"/>
      <c r="W1846" s="60"/>
      <c r="X1846" s="60"/>
      <c r="Y1846" s="60"/>
      <c r="Z1846" s="60"/>
      <c r="AA1846" s="60"/>
      <c r="AB1846" s="60"/>
      <c r="AC1846" s="60"/>
      <c r="AD1846" s="60"/>
      <c r="AE1846" s="60"/>
    </row>
    <row r="1847">
      <c r="A1847" s="60"/>
      <c r="B1847" s="60"/>
      <c r="C1847" s="60"/>
      <c r="D1847" s="60"/>
      <c r="E1847" s="60"/>
      <c r="F1847" s="60"/>
      <c r="G1847" s="60"/>
      <c r="H1847" s="60"/>
      <c r="I1847" s="60"/>
      <c r="J1847" s="60"/>
      <c r="K1847" s="60"/>
      <c r="L1847" s="60"/>
      <c r="M1847" s="60"/>
      <c r="N1847" s="60"/>
      <c r="O1847" s="60"/>
      <c r="P1847" s="60"/>
      <c r="Q1847" s="60"/>
      <c r="R1847" s="60"/>
      <c r="S1847" s="60"/>
      <c r="T1847" s="60"/>
      <c r="U1847" s="60"/>
      <c r="V1847" s="60"/>
      <c r="W1847" s="60"/>
      <c r="X1847" s="60"/>
      <c r="Y1847" s="60"/>
      <c r="Z1847" s="60"/>
      <c r="AA1847" s="60"/>
      <c r="AB1847" s="60"/>
      <c r="AC1847" s="60"/>
      <c r="AD1847" s="60"/>
      <c r="AE1847" s="60"/>
    </row>
    <row r="1848">
      <c r="A1848" s="60"/>
      <c r="B1848" s="60"/>
      <c r="C1848" s="60"/>
      <c r="D1848" s="60"/>
      <c r="E1848" s="60"/>
      <c r="F1848" s="60"/>
      <c r="G1848" s="60"/>
      <c r="H1848" s="60"/>
      <c r="I1848" s="60"/>
      <c r="J1848" s="60"/>
      <c r="K1848" s="60"/>
      <c r="L1848" s="60"/>
      <c r="M1848" s="60"/>
      <c r="N1848" s="60"/>
      <c r="O1848" s="60"/>
      <c r="P1848" s="60"/>
      <c r="Q1848" s="60"/>
      <c r="R1848" s="60"/>
      <c r="S1848" s="60"/>
      <c r="T1848" s="60"/>
      <c r="U1848" s="60"/>
      <c r="V1848" s="60"/>
      <c r="W1848" s="60"/>
      <c r="X1848" s="60"/>
      <c r="Y1848" s="60"/>
      <c r="Z1848" s="60"/>
      <c r="AA1848" s="60"/>
      <c r="AB1848" s="60"/>
      <c r="AC1848" s="60"/>
      <c r="AD1848" s="60"/>
      <c r="AE1848" s="60"/>
    </row>
    <row r="1849">
      <c r="A1849" s="60"/>
      <c r="B1849" s="60"/>
      <c r="C1849" s="60"/>
      <c r="D1849" s="60"/>
      <c r="E1849" s="60"/>
      <c r="F1849" s="60"/>
      <c r="G1849" s="60"/>
      <c r="H1849" s="60"/>
      <c r="I1849" s="60"/>
      <c r="J1849" s="60"/>
      <c r="K1849" s="60"/>
      <c r="L1849" s="60"/>
      <c r="M1849" s="60"/>
      <c r="N1849" s="60"/>
      <c r="O1849" s="60"/>
      <c r="P1849" s="60"/>
      <c r="Q1849" s="60"/>
      <c r="R1849" s="60"/>
      <c r="S1849" s="60"/>
      <c r="T1849" s="60"/>
      <c r="U1849" s="60"/>
      <c r="V1849" s="60"/>
      <c r="W1849" s="60"/>
      <c r="X1849" s="60"/>
      <c r="Y1849" s="60"/>
      <c r="Z1849" s="60"/>
      <c r="AA1849" s="60"/>
      <c r="AB1849" s="60"/>
      <c r="AC1849" s="60"/>
      <c r="AD1849" s="60"/>
      <c r="AE1849" s="60"/>
    </row>
    <row r="1850">
      <c r="A1850" s="60"/>
      <c r="B1850" s="60"/>
      <c r="C1850" s="60"/>
      <c r="D1850" s="60"/>
      <c r="E1850" s="60"/>
      <c r="F1850" s="60"/>
      <c r="G1850" s="60"/>
      <c r="H1850" s="60"/>
      <c r="I1850" s="60"/>
      <c r="J1850" s="60"/>
      <c r="K1850" s="60"/>
      <c r="L1850" s="60"/>
      <c r="M1850" s="60"/>
      <c r="N1850" s="60"/>
      <c r="O1850" s="60"/>
      <c r="P1850" s="60"/>
      <c r="Q1850" s="60"/>
      <c r="R1850" s="60"/>
      <c r="S1850" s="60"/>
      <c r="T1850" s="60"/>
      <c r="U1850" s="60"/>
      <c r="V1850" s="60"/>
      <c r="W1850" s="60"/>
      <c r="X1850" s="60"/>
      <c r="Y1850" s="60"/>
      <c r="Z1850" s="60"/>
      <c r="AA1850" s="60"/>
      <c r="AB1850" s="60"/>
      <c r="AC1850" s="60"/>
      <c r="AD1850" s="60"/>
      <c r="AE1850" s="60"/>
    </row>
    <row r="1851">
      <c r="A1851" s="60"/>
      <c r="B1851" s="60"/>
      <c r="C1851" s="60"/>
      <c r="D1851" s="60"/>
      <c r="E1851" s="60"/>
      <c r="F1851" s="60"/>
      <c r="G1851" s="60"/>
      <c r="H1851" s="60"/>
      <c r="I1851" s="60"/>
      <c r="J1851" s="60"/>
      <c r="K1851" s="60"/>
      <c r="L1851" s="60"/>
      <c r="M1851" s="60"/>
      <c r="N1851" s="60"/>
      <c r="O1851" s="60"/>
      <c r="P1851" s="60"/>
      <c r="Q1851" s="60"/>
      <c r="R1851" s="60"/>
      <c r="S1851" s="60"/>
      <c r="T1851" s="60"/>
      <c r="U1851" s="60"/>
      <c r="V1851" s="60"/>
      <c r="W1851" s="60"/>
      <c r="X1851" s="60"/>
      <c r="Y1851" s="60"/>
      <c r="Z1851" s="60"/>
      <c r="AA1851" s="60"/>
      <c r="AB1851" s="60"/>
      <c r="AC1851" s="60"/>
      <c r="AD1851" s="60"/>
      <c r="AE1851" s="60"/>
    </row>
    <row r="1852">
      <c r="A1852" s="60"/>
      <c r="B1852" s="60"/>
      <c r="C1852" s="60"/>
      <c r="D1852" s="60"/>
      <c r="E1852" s="60"/>
      <c r="F1852" s="60"/>
      <c r="G1852" s="60"/>
      <c r="H1852" s="60"/>
      <c r="I1852" s="60"/>
      <c r="J1852" s="60"/>
      <c r="K1852" s="60"/>
      <c r="L1852" s="60"/>
      <c r="M1852" s="60"/>
      <c r="N1852" s="60"/>
      <c r="O1852" s="60"/>
      <c r="P1852" s="60"/>
      <c r="Q1852" s="60"/>
      <c r="R1852" s="60"/>
      <c r="S1852" s="60"/>
      <c r="T1852" s="60"/>
      <c r="U1852" s="60"/>
      <c r="V1852" s="60"/>
      <c r="W1852" s="60"/>
      <c r="X1852" s="60"/>
      <c r="Y1852" s="60"/>
      <c r="Z1852" s="60"/>
      <c r="AA1852" s="60"/>
      <c r="AB1852" s="60"/>
      <c r="AC1852" s="60"/>
      <c r="AD1852" s="60"/>
      <c r="AE1852" s="60"/>
    </row>
    <row r="1853">
      <c r="A1853" s="60"/>
      <c r="B1853" s="60"/>
      <c r="C1853" s="60"/>
      <c r="D1853" s="60"/>
      <c r="E1853" s="60"/>
      <c r="F1853" s="60"/>
      <c r="G1853" s="60"/>
      <c r="H1853" s="60"/>
      <c r="I1853" s="60"/>
      <c r="J1853" s="60"/>
      <c r="K1853" s="60"/>
      <c r="L1853" s="60"/>
      <c r="M1853" s="60"/>
      <c r="N1853" s="60"/>
      <c r="O1853" s="60"/>
      <c r="P1853" s="60"/>
      <c r="Q1853" s="60"/>
      <c r="R1853" s="60"/>
      <c r="S1853" s="60"/>
      <c r="T1853" s="60"/>
      <c r="U1853" s="60"/>
      <c r="V1853" s="60"/>
      <c r="W1853" s="60"/>
      <c r="X1853" s="60"/>
      <c r="Y1853" s="60"/>
      <c r="Z1853" s="60"/>
      <c r="AA1853" s="60"/>
      <c r="AB1853" s="60"/>
      <c r="AC1853" s="60"/>
      <c r="AD1853" s="60"/>
      <c r="AE1853" s="60"/>
    </row>
    <row r="1854">
      <c r="A1854" s="60"/>
      <c r="B1854" s="60"/>
      <c r="C1854" s="60"/>
      <c r="D1854" s="60"/>
      <c r="E1854" s="60"/>
      <c r="F1854" s="60"/>
      <c r="G1854" s="60"/>
      <c r="H1854" s="60"/>
      <c r="I1854" s="60"/>
      <c r="J1854" s="60"/>
      <c r="K1854" s="60"/>
      <c r="L1854" s="60"/>
      <c r="M1854" s="60"/>
      <c r="N1854" s="60"/>
      <c r="O1854" s="60"/>
      <c r="P1854" s="60"/>
      <c r="Q1854" s="60"/>
      <c r="R1854" s="60"/>
      <c r="S1854" s="60"/>
      <c r="T1854" s="60"/>
      <c r="U1854" s="60"/>
      <c r="V1854" s="60"/>
      <c r="W1854" s="60"/>
      <c r="X1854" s="60"/>
      <c r="Y1854" s="60"/>
      <c r="Z1854" s="60"/>
      <c r="AA1854" s="60"/>
      <c r="AB1854" s="60"/>
      <c r="AC1854" s="60"/>
      <c r="AD1854" s="60"/>
      <c r="AE1854" s="60"/>
    </row>
    <row r="1855">
      <c r="A1855" s="60"/>
      <c r="B1855" s="60"/>
      <c r="C1855" s="60"/>
      <c r="D1855" s="60"/>
      <c r="E1855" s="60"/>
      <c r="F1855" s="60"/>
      <c r="G1855" s="60"/>
      <c r="H1855" s="60"/>
      <c r="I1855" s="60"/>
      <c r="J1855" s="60"/>
      <c r="K1855" s="60"/>
      <c r="L1855" s="60"/>
      <c r="M1855" s="60"/>
      <c r="N1855" s="60"/>
      <c r="O1855" s="60"/>
      <c r="P1855" s="60"/>
      <c r="Q1855" s="60"/>
      <c r="R1855" s="60"/>
      <c r="S1855" s="60"/>
      <c r="T1855" s="60"/>
      <c r="U1855" s="60"/>
      <c r="V1855" s="60"/>
      <c r="W1855" s="60"/>
      <c r="X1855" s="60"/>
      <c r="Y1855" s="60"/>
      <c r="Z1855" s="60"/>
      <c r="AA1855" s="60"/>
      <c r="AB1855" s="60"/>
      <c r="AC1855" s="60"/>
      <c r="AD1855" s="60"/>
      <c r="AE1855" s="60"/>
    </row>
    <row r="1856">
      <c r="A1856" s="60"/>
      <c r="B1856" s="60"/>
      <c r="C1856" s="60"/>
      <c r="D1856" s="60"/>
      <c r="E1856" s="60"/>
      <c r="F1856" s="60"/>
      <c r="G1856" s="60"/>
      <c r="H1856" s="60"/>
      <c r="I1856" s="60"/>
      <c r="J1856" s="60"/>
      <c r="K1856" s="60"/>
      <c r="L1856" s="60"/>
      <c r="M1856" s="60"/>
      <c r="N1856" s="60"/>
      <c r="O1856" s="60"/>
      <c r="P1856" s="60"/>
      <c r="Q1856" s="60"/>
      <c r="R1856" s="60"/>
      <c r="S1856" s="60"/>
      <c r="T1856" s="60"/>
      <c r="U1856" s="60"/>
      <c r="V1856" s="60"/>
      <c r="W1856" s="60"/>
      <c r="X1856" s="60"/>
      <c r="Y1856" s="60"/>
      <c r="Z1856" s="60"/>
      <c r="AA1856" s="60"/>
      <c r="AB1856" s="60"/>
      <c r="AC1856" s="60"/>
      <c r="AD1856" s="60"/>
      <c r="AE1856" s="60"/>
    </row>
    <row r="1857">
      <c r="A1857" s="60"/>
      <c r="B1857" s="60"/>
      <c r="C1857" s="60"/>
      <c r="D1857" s="60"/>
      <c r="E1857" s="60"/>
      <c r="F1857" s="60"/>
      <c r="G1857" s="60"/>
      <c r="H1857" s="60"/>
      <c r="I1857" s="60"/>
      <c r="J1857" s="60"/>
      <c r="K1857" s="60"/>
      <c r="L1857" s="60"/>
      <c r="M1857" s="60"/>
      <c r="N1857" s="60"/>
      <c r="O1857" s="60"/>
      <c r="P1857" s="60"/>
      <c r="Q1857" s="60"/>
      <c r="R1857" s="60"/>
      <c r="S1857" s="60"/>
      <c r="T1857" s="60"/>
      <c r="U1857" s="60"/>
      <c r="V1857" s="60"/>
      <c r="W1857" s="60"/>
      <c r="X1857" s="60"/>
      <c r="Y1857" s="60"/>
      <c r="Z1857" s="60"/>
      <c r="AA1857" s="60"/>
      <c r="AB1857" s="60"/>
      <c r="AC1857" s="60"/>
      <c r="AD1857" s="60"/>
      <c r="AE1857" s="60"/>
    </row>
    <row r="1858">
      <c r="A1858" s="60"/>
      <c r="B1858" s="60"/>
      <c r="C1858" s="60"/>
      <c r="D1858" s="60"/>
      <c r="E1858" s="60"/>
      <c r="F1858" s="60"/>
      <c r="G1858" s="60"/>
      <c r="H1858" s="60"/>
      <c r="I1858" s="60"/>
      <c r="J1858" s="60"/>
      <c r="K1858" s="60"/>
      <c r="L1858" s="60"/>
      <c r="M1858" s="60"/>
      <c r="N1858" s="60"/>
      <c r="O1858" s="60"/>
      <c r="P1858" s="60"/>
      <c r="Q1858" s="60"/>
      <c r="R1858" s="60"/>
      <c r="S1858" s="60"/>
      <c r="T1858" s="60"/>
      <c r="U1858" s="60"/>
      <c r="V1858" s="60"/>
      <c r="W1858" s="60"/>
      <c r="X1858" s="60"/>
      <c r="Y1858" s="60"/>
      <c r="Z1858" s="60"/>
      <c r="AA1858" s="60"/>
      <c r="AB1858" s="60"/>
      <c r="AC1858" s="60"/>
      <c r="AD1858" s="60"/>
      <c r="AE1858" s="60"/>
    </row>
    <row r="1859">
      <c r="A1859" s="60"/>
      <c r="B1859" s="60"/>
      <c r="C1859" s="60"/>
      <c r="D1859" s="60"/>
      <c r="E1859" s="60"/>
      <c r="F1859" s="60"/>
      <c r="G1859" s="60"/>
      <c r="H1859" s="60"/>
      <c r="I1859" s="60"/>
      <c r="J1859" s="60"/>
      <c r="K1859" s="60"/>
      <c r="L1859" s="60"/>
      <c r="M1859" s="60"/>
      <c r="N1859" s="60"/>
      <c r="O1859" s="60"/>
      <c r="P1859" s="60"/>
      <c r="Q1859" s="60"/>
      <c r="R1859" s="60"/>
      <c r="S1859" s="60"/>
      <c r="T1859" s="60"/>
      <c r="U1859" s="60"/>
      <c r="V1859" s="60"/>
      <c r="W1859" s="60"/>
      <c r="X1859" s="60"/>
      <c r="Y1859" s="60"/>
      <c r="Z1859" s="60"/>
      <c r="AA1859" s="60"/>
      <c r="AB1859" s="60"/>
      <c r="AC1859" s="60"/>
      <c r="AD1859" s="60"/>
      <c r="AE1859" s="60"/>
    </row>
    <row r="1860">
      <c r="A1860" s="60"/>
      <c r="B1860" s="60"/>
      <c r="C1860" s="60"/>
      <c r="D1860" s="60"/>
      <c r="E1860" s="60"/>
      <c r="F1860" s="60"/>
      <c r="G1860" s="60"/>
      <c r="H1860" s="60"/>
      <c r="I1860" s="60"/>
      <c r="J1860" s="60"/>
      <c r="K1860" s="60"/>
      <c r="L1860" s="60"/>
      <c r="M1860" s="60"/>
      <c r="N1860" s="60"/>
      <c r="O1860" s="60"/>
      <c r="P1860" s="60"/>
      <c r="Q1860" s="60"/>
      <c r="R1860" s="60"/>
      <c r="S1860" s="60"/>
      <c r="T1860" s="60"/>
      <c r="U1860" s="60"/>
      <c r="V1860" s="60"/>
      <c r="W1860" s="60"/>
      <c r="X1860" s="60"/>
      <c r="Y1860" s="60"/>
      <c r="Z1860" s="60"/>
      <c r="AA1860" s="60"/>
      <c r="AB1860" s="60"/>
      <c r="AC1860" s="60"/>
      <c r="AD1860" s="60"/>
      <c r="AE1860" s="60"/>
    </row>
    <row r="1861">
      <c r="A1861" s="60"/>
      <c r="B1861" s="60"/>
      <c r="C1861" s="60"/>
      <c r="D1861" s="60"/>
      <c r="E1861" s="60"/>
      <c r="F1861" s="60"/>
      <c r="G1861" s="60"/>
      <c r="H1861" s="60"/>
      <c r="I1861" s="60"/>
      <c r="J1861" s="60"/>
      <c r="K1861" s="60"/>
      <c r="L1861" s="60"/>
      <c r="M1861" s="60"/>
      <c r="N1861" s="60"/>
      <c r="O1861" s="60"/>
      <c r="P1861" s="60"/>
      <c r="Q1861" s="60"/>
      <c r="R1861" s="60"/>
      <c r="S1861" s="60"/>
      <c r="T1861" s="60"/>
      <c r="U1861" s="60"/>
      <c r="V1861" s="60"/>
      <c r="W1861" s="60"/>
      <c r="X1861" s="60"/>
      <c r="Y1861" s="60"/>
      <c r="Z1861" s="60"/>
      <c r="AA1861" s="60"/>
      <c r="AB1861" s="60"/>
      <c r="AC1861" s="60"/>
      <c r="AD1861" s="60"/>
      <c r="AE1861" s="60"/>
    </row>
    <row r="1862">
      <c r="A1862" s="60"/>
      <c r="B1862" s="60"/>
      <c r="C1862" s="60"/>
      <c r="D1862" s="60"/>
      <c r="E1862" s="60"/>
      <c r="F1862" s="60"/>
      <c r="G1862" s="60"/>
      <c r="H1862" s="60"/>
      <c r="I1862" s="60"/>
      <c r="J1862" s="60"/>
      <c r="K1862" s="60"/>
      <c r="L1862" s="60"/>
      <c r="M1862" s="60"/>
      <c r="N1862" s="60"/>
      <c r="O1862" s="60"/>
      <c r="P1862" s="60"/>
      <c r="Q1862" s="60"/>
      <c r="R1862" s="60"/>
      <c r="S1862" s="60"/>
      <c r="T1862" s="60"/>
      <c r="U1862" s="60"/>
      <c r="V1862" s="60"/>
      <c r="W1862" s="60"/>
      <c r="X1862" s="60"/>
      <c r="Y1862" s="60"/>
      <c r="Z1862" s="60"/>
      <c r="AA1862" s="60"/>
      <c r="AB1862" s="60"/>
      <c r="AC1862" s="60"/>
      <c r="AD1862" s="60"/>
      <c r="AE1862" s="60"/>
    </row>
    <row r="1863">
      <c r="A1863" s="60"/>
      <c r="B1863" s="60"/>
      <c r="C1863" s="60"/>
      <c r="D1863" s="60"/>
      <c r="E1863" s="60"/>
      <c r="F1863" s="60"/>
      <c r="G1863" s="60"/>
      <c r="H1863" s="60"/>
      <c r="I1863" s="60"/>
      <c r="J1863" s="60"/>
      <c r="K1863" s="60"/>
      <c r="L1863" s="60"/>
      <c r="M1863" s="60"/>
      <c r="N1863" s="60"/>
      <c r="O1863" s="60"/>
      <c r="P1863" s="60"/>
      <c r="Q1863" s="60"/>
      <c r="R1863" s="60"/>
      <c r="S1863" s="60"/>
      <c r="T1863" s="60"/>
      <c r="U1863" s="60"/>
      <c r="V1863" s="60"/>
      <c r="W1863" s="60"/>
      <c r="X1863" s="60"/>
      <c r="Y1863" s="60"/>
      <c r="Z1863" s="60"/>
      <c r="AA1863" s="60"/>
      <c r="AB1863" s="60"/>
      <c r="AC1863" s="60"/>
      <c r="AD1863" s="60"/>
      <c r="AE1863" s="60"/>
    </row>
    <row r="1864">
      <c r="A1864" s="60"/>
      <c r="B1864" s="60"/>
      <c r="C1864" s="60"/>
      <c r="D1864" s="60"/>
      <c r="E1864" s="60"/>
      <c r="F1864" s="60"/>
      <c r="G1864" s="60"/>
      <c r="H1864" s="60"/>
      <c r="I1864" s="60"/>
      <c r="J1864" s="60"/>
      <c r="K1864" s="60"/>
      <c r="L1864" s="60"/>
      <c r="M1864" s="60"/>
      <c r="N1864" s="60"/>
      <c r="O1864" s="60"/>
      <c r="P1864" s="60"/>
      <c r="Q1864" s="60"/>
      <c r="R1864" s="60"/>
      <c r="S1864" s="60"/>
      <c r="T1864" s="60"/>
      <c r="U1864" s="60"/>
      <c r="V1864" s="60"/>
      <c r="W1864" s="60"/>
      <c r="X1864" s="60"/>
      <c r="Y1864" s="60"/>
      <c r="Z1864" s="60"/>
      <c r="AA1864" s="60"/>
      <c r="AB1864" s="60"/>
      <c r="AC1864" s="60"/>
      <c r="AD1864" s="60"/>
      <c r="AE1864" s="60"/>
    </row>
    <row r="1865">
      <c r="A1865" s="60"/>
      <c r="B1865" s="60"/>
      <c r="C1865" s="60"/>
      <c r="D1865" s="60"/>
      <c r="E1865" s="60"/>
      <c r="F1865" s="60"/>
      <c r="G1865" s="60"/>
      <c r="H1865" s="60"/>
      <c r="I1865" s="60"/>
      <c r="J1865" s="60"/>
      <c r="K1865" s="60"/>
      <c r="L1865" s="60"/>
      <c r="M1865" s="60"/>
      <c r="N1865" s="60"/>
      <c r="O1865" s="60"/>
      <c r="P1865" s="60"/>
      <c r="Q1865" s="60"/>
      <c r="R1865" s="60"/>
      <c r="S1865" s="60"/>
      <c r="T1865" s="60"/>
      <c r="U1865" s="60"/>
      <c r="V1865" s="60"/>
      <c r="W1865" s="60"/>
      <c r="X1865" s="60"/>
      <c r="Y1865" s="60"/>
      <c r="Z1865" s="60"/>
      <c r="AA1865" s="60"/>
      <c r="AB1865" s="60"/>
      <c r="AC1865" s="60"/>
      <c r="AD1865" s="60"/>
      <c r="AE1865" s="60"/>
    </row>
    <row r="1866">
      <c r="A1866" s="60"/>
      <c r="B1866" s="60"/>
      <c r="C1866" s="60"/>
      <c r="D1866" s="60"/>
      <c r="E1866" s="60"/>
      <c r="F1866" s="60"/>
      <c r="G1866" s="60"/>
      <c r="H1866" s="60"/>
      <c r="I1866" s="60"/>
      <c r="J1866" s="60"/>
      <c r="K1866" s="60"/>
      <c r="L1866" s="60"/>
      <c r="M1866" s="60"/>
      <c r="N1866" s="60"/>
      <c r="O1866" s="60"/>
      <c r="P1866" s="60"/>
      <c r="Q1866" s="60"/>
      <c r="R1866" s="60"/>
      <c r="S1866" s="60"/>
      <c r="T1866" s="60"/>
      <c r="U1866" s="60"/>
      <c r="V1866" s="60"/>
      <c r="W1866" s="60"/>
      <c r="X1866" s="60"/>
      <c r="Y1866" s="60"/>
      <c r="Z1866" s="60"/>
      <c r="AA1866" s="60"/>
      <c r="AB1866" s="60"/>
      <c r="AC1866" s="60"/>
      <c r="AD1866" s="60"/>
      <c r="AE1866" s="60"/>
    </row>
    <row r="1867">
      <c r="A1867" s="60"/>
      <c r="B1867" s="60"/>
      <c r="C1867" s="60"/>
      <c r="D1867" s="60"/>
      <c r="E1867" s="60"/>
      <c r="F1867" s="60"/>
      <c r="G1867" s="60"/>
      <c r="H1867" s="60"/>
      <c r="I1867" s="60"/>
      <c r="J1867" s="60"/>
      <c r="K1867" s="60"/>
      <c r="L1867" s="60"/>
      <c r="M1867" s="60"/>
      <c r="N1867" s="60"/>
      <c r="O1867" s="60"/>
      <c r="P1867" s="60"/>
      <c r="Q1867" s="60"/>
      <c r="R1867" s="60"/>
      <c r="S1867" s="60"/>
      <c r="T1867" s="60"/>
      <c r="U1867" s="60"/>
      <c r="V1867" s="60"/>
      <c r="W1867" s="60"/>
      <c r="X1867" s="60"/>
      <c r="Y1867" s="60"/>
      <c r="Z1867" s="60"/>
      <c r="AA1867" s="60"/>
      <c r="AB1867" s="60"/>
      <c r="AC1867" s="60"/>
      <c r="AD1867" s="60"/>
      <c r="AE1867" s="60"/>
    </row>
    <row r="1868">
      <c r="A1868" s="60"/>
      <c r="B1868" s="60"/>
      <c r="C1868" s="60"/>
      <c r="D1868" s="60"/>
      <c r="E1868" s="60"/>
      <c r="F1868" s="60"/>
      <c r="G1868" s="60"/>
      <c r="H1868" s="60"/>
      <c r="I1868" s="60"/>
      <c r="J1868" s="60"/>
      <c r="K1868" s="60"/>
      <c r="L1868" s="60"/>
      <c r="M1868" s="60"/>
      <c r="N1868" s="60"/>
      <c r="O1868" s="60"/>
      <c r="P1868" s="60"/>
      <c r="Q1868" s="60"/>
      <c r="R1868" s="60"/>
      <c r="S1868" s="60"/>
      <c r="T1868" s="60"/>
      <c r="U1868" s="60"/>
      <c r="V1868" s="60"/>
      <c r="W1868" s="60"/>
      <c r="X1868" s="60"/>
      <c r="Y1868" s="60"/>
      <c r="Z1868" s="60"/>
      <c r="AA1868" s="60"/>
      <c r="AB1868" s="60"/>
      <c r="AC1868" s="60"/>
      <c r="AD1868" s="60"/>
      <c r="AE1868" s="60"/>
    </row>
    <row r="1869">
      <c r="A1869" s="60"/>
      <c r="B1869" s="60"/>
      <c r="C1869" s="60"/>
      <c r="D1869" s="60"/>
      <c r="E1869" s="60"/>
      <c r="F1869" s="60"/>
      <c r="G1869" s="60"/>
      <c r="H1869" s="60"/>
      <c r="I1869" s="60"/>
      <c r="J1869" s="60"/>
      <c r="K1869" s="60"/>
      <c r="L1869" s="60"/>
      <c r="M1869" s="60"/>
      <c r="N1869" s="60"/>
      <c r="O1869" s="60"/>
      <c r="P1869" s="60"/>
      <c r="Q1869" s="60"/>
      <c r="R1869" s="60"/>
      <c r="S1869" s="60"/>
      <c r="T1869" s="60"/>
      <c r="U1869" s="60"/>
      <c r="V1869" s="60"/>
      <c r="W1869" s="60"/>
      <c r="X1869" s="60"/>
      <c r="Y1869" s="60"/>
      <c r="Z1869" s="60"/>
      <c r="AA1869" s="60"/>
      <c r="AB1869" s="60"/>
      <c r="AC1869" s="60"/>
      <c r="AD1869" s="60"/>
      <c r="AE1869" s="60"/>
    </row>
    <row r="1870">
      <c r="A1870" s="60"/>
      <c r="B1870" s="60"/>
      <c r="C1870" s="60"/>
      <c r="D1870" s="60"/>
      <c r="E1870" s="60"/>
      <c r="F1870" s="60"/>
      <c r="G1870" s="60"/>
      <c r="H1870" s="60"/>
      <c r="I1870" s="60"/>
      <c r="J1870" s="60"/>
      <c r="K1870" s="60"/>
      <c r="L1870" s="60"/>
      <c r="M1870" s="60"/>
      <c r="N1870" s="60"/>
      <c r="O1870" s="60"/>
      <c r="P1870" s="60"/>
      <c r="Q1870" s="60"/>
      <c r="R1870" s="60"/>
      <c r="S1870" s="60"/>
      <c r="T1870" s="60"/>
      <c r="U1870" s="60"/>
      <c r="V1870" s="60"/>
      <c r="W1870" s="60"/>
      <c r="X1870" s="60"/>
      <c r="Y1870" s="60"/>
      <c r="Z1870" s="60"/>
      <c r="AA1870" s="60"/>
      <c r="AB1870" s="60"/>
      <c r="AC1870" s="60"/>
      <c r="AD1870" s="60"/>
      <c r="AE1870" s="60"/>
    </row>
    <row r="1871">
      <c r="A1871" s="60"/>
      <c r="B1871" s="60"/>
      <c r="C1871" s="60"/>
      <c r="D1871" s="60"/>
      <c r="E1871" s="60"/>
      <c r="F1871" s="60"/>
      <c r="G1871" s="60"/>
      <c r="H1871" s="60"/>
      <c r="I1871" s="60"/>
      <c r="J1871" s="60"/>
      <c r="K1871" s="60"/>
      <c r="L1871" s="60"/>
      <c r="M1871" s="60"/>
      <c r="N1871" s="60"/>
      <c r="O1871" s="60"/>
      <c r="P1871" s="60"/>
      <c r="Q1871" s="60"/>
      <c r="R1871" s="60"/>
      <c r="S1871" s="60"/>
      <c r="T1871" s="60"/>
      <c r="U1871" s="60"/>
      <c r="V1871" s="60"/>
      <c r="W1871" s="60"/>
      <c r="X1871" s="60"/>
      <c r="Y1871" s="60"/>
      <c r="Z1871" s="60"/>
      <c r="AA1871" s="60"/>
      <c r="AB1871" s="60"/>
      <c r="AC1871" s="60"/>
      <c r="AD1871" s="60"/>
      <c r="AE1871" s="60"/>
    </row>
    <row r="1872">
      <c r="A1872" s="60"/>
      <c r="B1872" s="60"/>
      <c r="C1872" s="60"/>
      <c r="D1872" s="60"/>
      <c r="E1872" s="60"/>
      <c r="F1872" s="60"/>
      <c r="G1872" s="60"/>
      <c r="H1872" s="60"/>
      <c r="I1872" s="60"/>
      <c r="J1872" s="60"/>
      <c r="K1872" s="60"/>
      <c r="L1872" s="60"/>
      <c r="M1872" s="60"/>
      <c r="N1872" s="60"/>
      <c r="O1872" s="60"/>
      <c r="P1872" s="60"/>
      <c r="Q1872" s="60"/>
      <c r="R1872" s="60"/>
      <c r="S1872" s="60"/>
      <c r="T1872" s="60"/>
      <c r="U1872" s="60"/>
      <c r="V1872" s="60"/>
      <c r="W1872" s="60"/>
      <c r="X1872" s="60"/>
      <c r="Y1872" s="60"/>
      <c r="Z1872" s="60"/>
      <c r="AA1872" s="60"/>
      <c r="AB1872" s="60"/>
      <c r="AC1872" s="60"/>
      <c r="AD1872" s="60"/>
      <c r="AE1872" s="60"/>
    </row>
    <row r="1873">
      <c r="A1873" s="60"/>
      <c r="B1873" s="60"/>
      <c r="C1873" s="60"/>
      <c r="D1873" s="60"/>
      <c r="E1873" s="60"/>
      <c r="F1873" s="60"/>
      <c r="G1873" s="60"/>
      <c r="H1873" s="60"/>
      <c r="I1873" s="60"/>
      <c r="J1873" s="60"/>
      <c r="K1873" s="60"/>
      <c r="L1873" s="60"/>
      <c r="M1873" s="60"/>
      <c r="N1873" s="60"/>
      <c r="O1873" s="60"/>
      <c r="P1873" s="60"/>
      <c r="Q1873" s="60"/>
      <c r="R1873" s="60"/>
      <c r="S1873" s="60"/>
      <c r="T1873" s="60"/>
      <c r="U1873" s="60"/>
      <c r="V1873" s="60"/>
      <c r="W1873" s="60"/>
      <c r="X1873" s="60"/>
      <c r="Y1873" s="60"/>
      <c r="Z1873" s="60"/>
      <c r="AA1873" s="60"/>
      <c r="AB1873" s="60"/>
      <c r="AC1873" s="60"/>
      <c r="AD1873" s="60"/>
      <c r="AE1873" s="60"/>
    </row>
    <row r="1874">
      <c r="A1874" s="60"/>
      <c r="B1874" s="60"/>
      <c r="C1874" s="60"/>
      <c r="D1874" s="60"/>
      <c r="E1874" s="60"/>
      <c r="F1874" s="60"/>
      <c r="G1874" s="60"/>
      <c r="H1874" s="60"/>
      <c r="I1874" s="60"/>
      <c r="J1874" s="60"/>
      <c r="K1874" s="60"/>
      <c r="L1874" s="60"/>
      <c r="M1874" s="60"/>
      <c r="N1874" s="60"/>
      <c r="O1874" s="60"/>
      <c r="P1874" s="60"/>
      <c r="Q1874" s="60"/>
      <c r="R1874" s="60"/>
      <c r="S1874" s="60"/>
      <c r="T1874" s="60"/>
      <c r="U1874" s="60"/>
      <c r="V1874" s="60"/>
      <c r="W1874" s="60"/>
      <c r="X1874" s="60"/>
      <c r="Y1874" s="60"/>
      <c r="Z1874" s="60"/>
      <c r="AA1874" s="60"/>
      <c r="AB1874" s="60"/>
      <c r="AC1874" s="60"/>
      <c r="AD1874" s="60"/>
      <c r="AE1874" s="60"/>
    </row>
    <row r="1875">
      <c r="A1875" s="60"/>
      <c r="B1875" s="60"/>
      <c r="C1875" s="60"/>
      <c r="D1875" s="60"/>
      <c r="E1875" s="60"/>
      <c r="F1875" s="60"/>
      <c r="G1875" s="60"/>
      <c r="H1875" s="60"/>
      <c r="I1875" s="60"/>
      <c r="J1875" s="60"/>
      <c r="K1875" s="60"/>
      <c r="L1875" s="60"/>
      <c r="M1875" s="60"/>
      <c r="N1875" s="60"/>
      <c r="O1875" s="60"/>
      <c r="P1875" s="60"/>
      <c r="Q1875" s="60"/>
      <c r="R1875" s="60"/>
      <c r="S1875" s="60"/>
      <c r="T1875" s="60"/>
      <c r="U1875" s="60"/>
      <c r="V1875" s="60"/>
      <c r="W1875" s="60"/>
      <c r="X1875" s="60"/>
      <c r="Y1875" s="60"/>
      <c r="Z1875" s="60"/>
      <c r="AA1875" s="60"/>
      <c r="AB1875" s="60"/>
      <c r="AC1875" s="60"/>
      <c r="AD1875" s="60"/>
      <c r="AE1875" s="60"/>
    </row>
    <row r="1876">
      <c r="A1876" s="60"/>
      <c r="B1876" s="60"/>
      <c r="C1876" s="60"/>
      <c r="D1876" s="60"/>
      <c r="E1876" s="60"/>
      <c r="F1876" s="60"/>
      <c r="G1876" s="60"/>
      <c r="H1876" s="60"/>
      <c r="I1876" s="60"/>
      <c r="J1876" s="60"/>
      <c r="K1876" s="60"/>
      <c r="L1876" s="60"/>
      <c r="M1876" s="60"/>
      <c r="N1876" s="60"/>
      <c r="O1876" s="60"/>
      <c r="P1876" s="60"/>
      <c r="Q1876" s="60"/>
      <c r="R1876" s="60"/>
      <c r="S1876" s="60"/>
      <c r="T1876" s="60"/>
      <c r="U1876" s="60"/>
      <c r="V1876" s="60"/>
      <c r="W1876" s="60"/>
      <c r="X1876" s="60"/>
      <c r="Y1876" s="60"/>
      <c r="Z1876" s="60"/>
      <c r="AA1876" s="60"/>
      <c r="AB1876" s="60"/>
      <c r="AC1876" s="60"/>
      <c r="AD1876" s="60"/>
      <c r="AE1876" s="60"/>
    </row>
    <row r="1877">
      <c r="A1877" s="60"/>
      <c r="B1877" s="60"/>
      <c r="C1877" s="60"/>
      <c r="D1877" s="60"/>
      <c r="E1877" s="60"/>
      <c r="F1877" s="60"/>
      <c r="G1877" s="60"/>
      <c r="H1877" s="60"/>
      <c r="I1877" s="60"/>
      <c r="J1877" s="60"/>
      <c r="K1877" s="60"/>
      <c r="L1877" s="60"/>
      <c r="M1877" s="60"/>
      <c r="N1877" s="60"/>
      <c r="O1877" s="60"/>
      <c r="P1877" s="60"/>
      <c r="Q1877" s="60"/>
      <c r="R1877" s="60"/>
      <c r="S1877" s="60"/>
      <c r="T1877" s="60"/>
      <c r="U1877" s="60"/>
      <c r="V1877" s="60"/>
      <c r="W1877" s="60"/>
      <c r="X1877" s="60"/>
      <c r="Y1877" s="60"/>
      <c r="Z1877" s="60"/>
      <c r="AA1877" s="60"/>
      <c r="AB1877" s="60"/>
      <c r="AC1877" s="60"/>
      <c r="AD1877" s="60"/>
      <c r="AE1877" s="60"/>
    </row>
    <row r="1878">
      <c r="A1878" s="60"/>
      <c r="B1878" s="60"/>
      <c r="C1878" s="60"/>
      <c r="D1878" s="60"/>
      <c r="E1878" s="60"/>
      <c r="F1878" s="60"/>
      <c r="G1878" s="60"/>
      <c r="H1878" s="60"/>
      <c r="I1878" s="60"/>
      <c r="J1878" s="60"/>
      <c r="K1878" s="60"/>
      <c r="L1878" s="60"/>
      <c r="M1878" s="60"/>
      <c r="N1878" s="60"/>
      <c r="O1878" s="60"/>
      <c r="P1878" s="60"/>
      <c r="Q1878" s="60"/>
      <c r="R1878" s="60"/>
      <c r="S1878" s="60"/>
      <c r="T1878" s="60"/>
      <c r="U1878" s="60"/>
      <c r="V1878" s="60"/>
      <c r="W1878" s="60"/>
      <c r="X1878" s="60"/>
      <c r="Y1878" s="60"/>
      <c r="Z1878" s="60"/>
      <c r="AA1878" s="60"/>
      <c r="AB1878" s="60"/>
      <c r="AC1878" s="60"/>
      <c r="AD1878" s="60"/>
      <c r="AE1878" s="60"/>
    </row>
    <row r="1879">
      <c r="A1879" s="60"/>
      <c r="B1879" s="60"/>
      <c r="C1879" s="60"/>
      <c r="D1879" s="60"/>
      <c r="E1879" s="60"/>
      <c r="F1879" s="60"/>
      <c r="G1879" s="60"/>
      <c r="H1879" s="60"/>
      <c r="I1879" s="60"/>
      <c r="J1879" s="60"/>
      <c r="K1879" s="60"/>
      <c r="L1879" s="60"/>
      <c r="M1879" s="60"/>
      <c r="N1879" s="60"/>
      <c r="O1879" s="60"/>
      <c r="P1879" s="60"/>
      <c r="Q1879" s="60"/>
      <c r="R1879" s="60"/>
      <c r="S1879" s="60"/>
      <c r="T1879" s="60"/>
      <c r="U1879" s="60"/>
      <c r="V1879" s="60"/>
      <c r="W1879" s="60"/>
      <c r="X1879" s="60"/>
      <c r="Y1879" s="60"/>
      <c r="Z1879" s="60"/>
      <c r="AA1879" s="60"/>
      <c r="AB1879" s="60"/>
      <c r="AC1879" s="60"/>
      <c r="AD1879" s="60"/>
      <c r="AE1879" s="60"/>
    </row>
    <row r="1880">
      <c r="A1880" s="60"/>
      <c r="B1880" s="60"/>
      <c r="C1880" s="60"/>
      <c r="D1880" s="60"/>
      <c r="E1880" s="60"/>
      <c r="F1880" s="60"/>
      <c r="G1880" s="60"/>
      <c r="H1880" s="60"/>
      <c r="I1880" s="60"/>
      <c r="J1880" s="60"/>
      <c r="K1880" s="60"/>
      <c r="L1880" s="60"/>
      <c r="M1880" s="60"/>
      <c r="N1880" s="60"/>
      <c r="O1880" s="60"/>
      <c r="P1880" s="60"/>
      <c r="Q1880" s="60"/>
      <c r="R1880" s="60"/>
      <c r="S1880" s="60"/>
      <c r="T1880" s="60"/>
      <c r="U1880" s="60"/>
      <c r="V1880" s="60"/>
      <c r="W1880" s="60"/>
      <c r="X1880" s="60"/>
      <c r="Y1880" s="60"/>
      <c r="Z1880" s="60"/>
      <c r="AA1880" s="60"/>
      <c r="AB1880" s="60"/>
      <c r="AC1880" s="60"/>
      <c r="AD1880" s="60"/>
      <c r="AE1880" s="60"/>
    </row>
    <row r="1881">
      <c r="A1881" s="60"/>
      <c r="B1881" s="60"/>
      <c r="C1881" s="60"/>
      <c r="D1881" s="60"/>
      <c r="E1881" s="60"/>
      <c r="F1881" s="60"/>
      <c r="G1881" s="60"/>
      <c r="H1881" s="60"/>
      <c r="I1881" s="60"/>
      <c r="J1881" s="60"/>
      <c r="K1881" s="60"/>
      <c r="L1881" s="60"/>
      <c r="M1881" s="60"/>
      <c r="N1881" s="60"/>
      <c r="O1881" s="60"/>
      <c r="P1881" s="60"/>
      <c r="Q1881" s="60"/>
      <c r="R1881" s="60"/>
      <c r="S1881" s="60"/>
      <c r="T1881" s="60"/>
      <c r="U1881" s="60"/>
      <c r="V1881" s="60"/>
      <c r="W1881" s="60"/>
      <c r="X1881" s="60"/>
      <c r="Y1881" s="60"/>
      <c r="Z1881" s="60"/>
      <c r="AA1881" s="60"/>
      <c r="AB1881" s="60"/>
      <c r="AC1881" s="60"/>
      <c r="AD1881" s="60"/>
      <c r="AE1881" s="60"/>
    </row>
    <row r="1882">
      <c r="A1882" s="60"/>
      <c r="B1882" s="60"/>
      <c r="C1882" s="60"/>
      <c r="D1882" s="60"/>
      <c r="E1882" s="60"/>
      <c r="F1882" s="60"/>
      <c r="G1882" s="60"/>
      <c r="H1882" s="60"/>
      <c r="I1882" s="60"/>
      <c r="J1882" s="60"/>
      <c r="K1882" s="60"/>
      <c r="L1882" s="60"/>
      <c r="M1882" s="60"/>
      <c r="N1882" s="60"/>
      <c r="O1882" s="60"/>
      <c r="P1882" s="60"/>
      <c r="Q1882" s="60"/>
      <c r="R1882" s="60"/>
      <c r="S1882" s="60"/>
      <c r="T1882" s="60"/>
      <c r="U1882" s="60"/>
      <c r="V1882" s="60"/>
      <c r="W1882" s="60"/>
      <c r="X1882" s="60"/>
      <c r="Y1882" s="60"/>
      <c r="Z1882" s="60"/>
      <c r="AA1882" s="60"/>
      <c r="AB1882" s="60"/>
      <c r="AC1882" s="60"/>
      <c r="AD1882" s="60"/>
      <c r="AE1882" s="60"/>
    </row>
    <row r="1883">
      <c r="A1883" s="60"/>
      <c r="B1883" s="60"/>
      <c r="C1883" s="60"/>
      <c r="D1883" s="60"/>
      <c r="E1883" s="60"/>
      <c r="F1883" s="60"/>
      <c r="G1883" s="60"/>
      <c r="H1883" s="60"/>
      <c r="I1883" s="60"/>
      <c r="J1883" s="60"/>
      <c r="K1883" s="60"/>
      <c r="L1883" s="60"/>
      <c r="M1883" s="60"/>
      <c r="N1883" s="60"/>
      <c r="O1883" s="60"/>
      <c r="P1883" s="60"/>
      <c r="Q1883" s="60"/>
      <c r="R1883" s="60"/>
      <c r="S1883" s="60"/>
      <c r="T1883" s="60"/>
      <c r="U1883" s="60"/>
      <c r="V1883" s="60"/>
      <c r="W1883" s="60"/>
      <c r="X1883" s="60"/>
      <c r="Y1883" s="60"/>
      <c r="Z1883" s="60"/>
      <c r="AA1883" s="60"/>
      <c r="AB1883" s="60"/>
      <c r="AC1883" s="60"/>
      <c r="AD1883" s="60"/>
      <c r="AE1883" s="60"/>
    </row>
    <row r="1884">
      <c r="A1884" s="60"/>
      <c r="B1884" s="60"/>
      <c r="C1884" s="60"/>
      <c r="D1884" s="60"/>
      <c r="E1884" s="60"/>
      <c r="F1884" s="60"/>
      <c r="G1884" s="60"/>
      <c r="H1884" s="60"/>
      <c r="I1884" s="60"/>
      <c r="J1884" s="60"/>
      <c r="K1884" s="60"/>
      <c r="L1884" s="60"/>
      <c r="M1884" s="60"/>
      <c r="N1884" s="60"/>
      <c r="O1884" s="60"/>
      <c r="P1884" s="60"/>
      <c r="Q1884" s="60"/>
      <c r="R1884" s="60"/>
      <c r="S1884" s="60"/>
      <c r="T1884" s="60"/>
      <c r="U1884" s="60"/>
      <c r="V1884" s="60"/>
      <c r="W1884" s="60"/>
      <c r="X1884" s="60"/>
      <c r="Y1884" s="60"/>
      <c r="Z1884" s="60"/>
      <c r="AA1884" s="60"/>
      <c r="AB1884" s="60"/>
      <c r="AC1884" s="60"/>
      <c r="AD1884" s="60"/>
      <c r="AE1884" s="60"/>
    </row>
    <row r="1885">
      <c r="A1885" s="60"/>
      <c r="B1885" s="60"/>
      <c r="C1885" s="60"/>
      <c r="D1885" s="60"/>
      <c r="E1885" s="60"/>
      <c r="F1885" s="60"/>
      <c r="G1885" s="60"/>
      <c r="H1885" s="60"/>
      <c r="I1885" s="60"/>
      <c r="J1885" s="60"/>
      <c r="K1885" s="60"/>
      <c r="L1885" s="60"/>
      <c r="M1885" s="60"/>
      <c r="N1885" s="60"/>
      <c r="O1885" s="60"/>
      <c r="P1885" s="60"/>
      <c r="Q1885" s="60"/>
      <c r="R1885" s="60"/>
      <c r="S1885" s="60"/>
      <c r="T1885" s="60"/>
      <c r="U1885" s="60"/>
      <c r="V1885" s="60"/>
      <c r="W1885" s="60"/>
      <c r="X1885" s="60"/>
      <c r="Y1885" s="60"/>
      <c r="Z1885" s="60"/>
      <c r="AA1885" s="60"/>
      <c r="AB1885" s="60"/>
      <c r="AC1885" s="60"/>
      <c r="AD1885" s="60"/>
      <c r="AE1885" s="60"/>
    </row>
    <row r="1886">
      <c r="A1886" s="60"/>
      <c r="B1886" s="60"/>
      <c r="C1886" s="60"/>
      <c r="D1886" s="60"/>
      <c r="E1886" s="60"/>
      <c r="F1886" s="60"/>
      <c r="G1886" s="60"/>
      <c r="H1886" s="60"/>
      <c r="I1886" s="60"/>
      <c r="J1886" s="60"/>
      <c r="K1886" s="60"/>
      <c r="L1886" s="60"/>
      <c r="M1886" s="60"/>
      <c r="N1886" s="60"/>
      <c r="O1886" s="60"/>
      <c r="P1886" s="60"/>
      <c r="Q1886" s="60"/>
      <c r="R1886" s="60"/>
      <c r="S1886" s="60"/>
      <c r="T1886" s="60"/>
      <c r="U1886" s="60"/>
      <c r="V1886" s="60"/>
      <c r="W1886" s="60"/>
      <c r="X1886" s="60"/>
      <c r="Y1886" s="60"/>
      <c r="Z1886" s="60"/>
      <c r="AA1886" s="60"/>
      <c r="AB1886" s="60"/>
      <c r="AC1886" s="60"/>
      <c r="AD1886" s="60"/>
      <c r="AE1886" s="60"/>
    </row>
    <row r="1887">
      <c r="A1887" s="60"/>
      <c r="B1887" s="60"/>
      <c r="C1887" s="60"/>
      <c r="D1887" s="60"/>
      <c r="E1887" s="60"/>
      <c r="F1887" s="60"/>
      <c r="G1887" s="60"/>
      <c r="H1887" s="60"/>
      <c r="I1887" s="60"/>
      <c r="J1887" s="60"/>
      <c r="K1887" s="60"/>
      <c r="L1887" s="60"/>
      <c r="M1887" s="60"/>
      <c r="N1887" s="60"/>
      <c r="O1887" s="60"/>
      <c r="P1887" s="60"/>
      <c r="Q1887" s="60"/>
      <c r="R1887" s="60"/>
      <c r="S1887" s="60"/>
      <c r="T1887" s="60"/>
      <c r="U1887" s="60"/>
      <c r="V1887" s="60"/>
      <c r="W1887" s="60"/>
      <c r="X1887" s="60"/>
      <c r="Y1887" s="60"/>
      <c r="Z1887" s="60"/>
      <c r="AA1887" s="60"/>
      <c r="AB1887" s="60"/>
      <c r="AC1887" s="60"/>
      <c r="AD1887" s="60"/>
      <c r="AE1887" s="60"/>
    </row>
    <row r="1888">
      <c r="A1888" s="60"/>
      <c r="B1888" s="60"/>
      <c r="C1888" s="60"/>
      <c r="D1888" s="60"/>
      <c r="E1888" s="60"/>
      <c r="F1888" s="60"/>
      <c r="G1888" s="60"/>
      <c r="H1888" s="60"/>
      <c r="I1888" s="60"/>
      <c r="J1888" s="60"/>
      <c r="K1888" s="60"/>
      <c r="L1888" s="60"/>
      <c r="M1888" s="60"/>
      <c r="N1888" s="60"/>
      <c r="O1888" s="60"/>
      <c r="P1888" s="60"/>
      <c r="Q1888" s="60"/>
      <c r="R1888" s="60"/>
      <c r="S1888" s="60"/>
      <c r="T1888" s="60"/>
      <c r="U1888" s="60"/>
      <c r="V1888" s="60"/>
      <c r="W1888" s="60"/>
      <c r="X1888" s="60"/>
      <c r="Y1888" s="60"/>
      <c r="Z1888" s="60"/>
      <c r="AA1888" s="60"/>
      <c r="AB1888" s="60"/>
      <c r="AC1888" s="60"/>
      <c r="AD1888" s="60"/>
      <c r="AE1888" s="60"/>
    </row>
    <row r="1889">
      <c r="A1889" s="60"/>
      <c r="B1889" s="60"/>
      <c r="C1889" s="60"/>
      <c r="D1889" s="60"/>
      <c r="E1889" s="60"/>
      <c r="F1889" s="60"/>
      <c r="G1889" s="60"/>
      <c r="H1889" s="60"/>
      <c r="I1889" s="60"/>
      <c r="J1889" s="60"/>
      <c r="K1889" s="60"/>
      <c r="L1889" s="60"/>
      <c r="M1889" s="60"/>
      <c r="N1889" s="60"/>
      <c r="O1889" s="60"/>
      <c r="P1889" s="60"/>
      <c r="Q1889" s="60"/>
      <c r="R1889" s="60"/>
      <c r="S1889" s="60"/>
      <c r="T1889" s="60"/>
      <c r="U1889" s="60"/>
      <c r="V1889" s="60"/>
      <c r="W1889" s="60"/>
      <c r="X1889" s="60"/>
      <c r="Y1889" s="60"/>
      <c r="Z1889" s="60"/>
      <c r="AA1889" s="60"/>
      <c r="AB1889" s="60"/>
      <c r="AC1889" s="60"/>
      <c r="AD1889" s="60"/>
      <c r="AE1889" s="60"/>
    </row>
    <row r="1890">
      <c r="A1890" s="60"/>
      <c r="B1890" s="60"/>
      <c r="C1890" s="60"/>
      <c r="D1890" s="60"/>
      <c r="E1890" s="60"/>
      <c r="F1890" s="60"/>
      <c r="G1890" s="60"/>
      <c r="H1890" s="60"/>
      <c r="I1890" s="60"/>
      <c r="J1890" s="60"/>
      <c r="K1890" s="60"/>
      <c r="L1890" s="60"/>
      <c r="M1890" s="60"/>
      <c r="N1890" s="60"/>
      <c r="O1890" s="60"/>
      <c r="P1890" s="60"/>
      <c r="Q1890" s="60"/>
      <c r="R1890" s="60"/>
      <c r="S1890" s="60"/>
      <c r="T1890" s="60"/>
      <c r="U1890" s="60"/>
      <c r="V1890" s="60"/>
      <c r="W1890" s="60"/>
      <c r="X1890" s="60"/>
      <c r="Y1890" s="60"/>
      <c r="Z1890" s="60"/>
      <c r="AA1890" s="60"/>
      <c r="AB1890" s="60"/>
      <c r="AC1890" s="60"/>
      <c r="AD1890" s="60"/>
      <c r="AE1890" s="60"/>
    </row>
    <row r="1891">
      <c r="A1891" s="60"/>
      <c r="B1891" s="60"/>
      <c r="C1891" s="60"/>
      <c r="D1891" s="60"/>
      <c r="E1891" s="60"/>
      <c r="F1891" s="60"/>
      <c r="G1891" s="60"/>
      <c r="H1891" s="60"/>
      <c r="I1891" s="60"/>
      <c r="J1891" s="60"/>
      <c r="K1891" s="60"/>
      <c r="L1891" s="60"/>
      <c r="M1891" s="60"/>
      <c r="N1891" s="60"/>
      <c r="O1891" s="60"/>
      <c r="P1891" s="60"/>
      <c r="Q1891" s="60"/>
      <c r="R1891" s="60"/>
      <c r="S1891" s="60"/>
      <c r="T1891" s="60"/>
      <c r="U1891" s="60"/>
      <c r="V1891" s="60"/>
      <c r="W1891" s="60"/>
      <c r="X1891" s="60"/>
      <c r="Y1891" s="60"/>
      <c r="Z1891" s="60"/>
      <c r="AA1891" s="60"/>
      <c r="AB1891" s="60"/>
      <c r="AC1891" s="60"/>
      <c r="AD1891" s="60"/>
      <c r="AE1891" s="60"/>
    </row>
    <row r="1892">
      <c r="A1892" s="60"/>
      <c r="B1892" s="60"/>
      <c r="C1892" s="60"/>
      <c r="D1892" s="60"/>
      <c r="E1892" s="60"/>
      <c r="F1892" s="60"/>
      <c r="G1892" s="60"/>
      <c r="H1892" s="60"/>
      <c r="I1892" s="60"/>
      <c r="J1892" s="60"/>
      <c r="K1892" s="60"/>
      <c r="L1892" s="60"/>
      <c r="M1892" s="60"/>
      <c r="N1892" s="60"/>
      <c r="O1892" s="60"/>
      <c r="P1892" s="60"/>
      <c r="Q1892" s="60"/>
      <c r="R1892" s="60"/>
      <c r="S1892" s="60"/>
      <c r="T1892" s="60"/>
      <c r="U1892" s="60"/>
      <c r="V1892" s="60"/>
      <c r="W1892" s="60"/>
      <c r="X1892" s="60"/>
      <c r="Y1892" s="60"/>
      <c r="Z1892" s="60"/>
      <c r="AA1892" s="60"/>
      <c r="AB1892" s="60"/>
      <c r="AC1892" s="60"/>
      <c r="AD1892" s="60"/>
      <c r="AE1892" s="60"/>
    </row>
    <row r="1893">
      <c r="A1893" s="60"/>
      <c r="B1893" s="60"/>
      <c r="C1893" s="60"/>
      <c r="D1893" s="60"/>
      <c r="E1893" s="60"/>
      <c r="F1893" s="60"/>
      <c r="G1893" s="60"/>
      <c r="H1893" s="60"/>
      <c r="I1893" s="60"/>
      <c r="J1893" s="60"/>
      <c r="K1893" s="60"/>
      <c r="L1893" s="60"/>
      <c r="M1893" s="60"/>
      <c r="N1893" s="60"/>
      <c r="O1893" s="60"/>
      <c r="P1893" s="60"/>
      <c r="Q1893" s="60"/>
      <c r="R1893" s="60"/>
      <c r="S1893" s="60"/>
      <c r="T1893" s="60"/>
      <c r="U1893" s="60"/>
      <c r="V1893" s="60"/>
      <c r="W1893" s="60"/>
      <c r="X1893" s="60"/>
      <c r="Y1893" s="60"/>
      <c r="Z1893" s="60"/>
      <c r="AA1893" s="60"/>
      <c r="AB1893" s="60"/>
      <c r="AC1893" s="60"/>
      <c r="AD1893" s="60"/>
      <c r="AE1893" s="60"/>
    </row>
    <row r="1894">
      <c r="A1894" s="60"/>
      <c r="B1894" s="60"/>
      <c r="C1894" s="60"/>
      <c r="D1894" s="60"/>
      <c r="E1894" s="60"/>
      <c r="F1894" s="60"/>
      <c r="G1894" s="60"/>
      <c r="H1894" s="60"/>
      <c r="I1894" s="60"/>
      <c r="J1894" s="60"/>
      <c r="K1894" s="60"/>
      <c r="L1894" s="60"/>
      <c r="M1894" s="60"/>
      <c r="N1894" s="60"/>
      <c r="O1894" s="60"/>
      <c r="P1894" s="60"/>
      <c r="Q1894" s="60"/>
      <c r="R1894" s="60"/>
      <c r="S1894" s="60"/>
      <c r="T1894" s="60"/>
      <c r="U1894" s="60"/>
      <c r="V1894" s="60"/>
      <c r="W1894" s="60"/>
      <c r="X1894" s="60"/>
      <c r="Y1894" s="60"/>
      <c r="Z1894" s="60"/>
      <c r="AA1894" s="60"/>
      <c r="AB1894" s="60"/>
      <c r="AC1894" s="60"/>
      <c r="AD1894" s="60"/>
      <c r="AE1894" s="60"/>
    </row>
    <row r="1895">
      <c r="A1895" s="60"/>
      <c r="B1895" s="60"/>
      <c r="C1895" s="60"/>
      <c r="D1895" s="60"/>
      <c r="E1895" s="60"/>
      <c r="F1895" s="60"/>
      <c r="G1895" s="60"/>
      <c r="H1895" s="60"/>
      <c r="I1895" s="60"/>
      <c r="J1895" s="60"/>
      <c r="K1895" s="60"/>
      <c r="L1895" s="60"/>
      <c r="M1895" s="60"/>
      <c r="N1895" s="60"/>
      <c r="O1895" s="60"/>
      <c r="P1895" s="60"/>
      <c r="Q1895" s="60"/>
      <c r="R1895" s="60"/>
      <c r="S1895" s="60"/>
      <c r="T1895" s="60"/>
      <c r="U1895" s="60"/>
      <c r="V1895" s="60"/>
      <c r="W1895" s="60"/>
      <c r="X1895" s="60"/>
      <c r="Y1895" s="60"/>
      <c r="Z1895" s="60"/>
      <c r="AA1895" s="60"/>
      <c r="AB1895" s="60"/>
      <c r="AC1895" s="60"/>
      <c r="AD1895" s="60"/>
      <c r="AE1895" s="60"/>
    </row>
    <row r="1896">
      <c r="A1896" s="60"/>
      <c r="B1896" s="60"/>
      <c r="C1896" s="60"/>
      <c r="D1896" s="60"/>
      <c r="E1896" s="60"/>
      <c r="F1896" s="60"/>
      <c r="G1896" s="60"/>
      <c r="H1896" s="60"/>
      <c r="I1896" s="60"/>
      <c r="J1896" s="60"/>
      <c r="K1896" s="60"/>
      <c r="L1896" s="60"/>
      <c r="M1896" s="60"/>
      <c r="N1896" s="60"/>
      <c r="O1896" s="60"/>
      <c r="P1896" s="60"/>
      <c r="Q1896" s="60"/>
      <c r="R1896" s="60"/>
      <c r="S1896" s="60"/>
      <c r="T1896" s="60"/>
      <c r="U1896" s="60"/>
      <c r="V1896" s="60"/>
      <c r="W1896" s="60"/>
      <c r="X1896" s="60"/>
      <c r="Y1896" s="60"/>
      <c r="Z1896" s="60"/>
      <c r="AA1896" s="60"/>
      <c r="AB1896" s="60"/>
      <c r="AC1896" s="60"/>
      <c r="AD1896" s="60"/>
      <c r="AE1896" s="60"/>
    </row>
    <row r="1897">
      <c r="A1897" s="60"/>
      <c r="B1897" s="60"/>
      <c r="C1897" s="60"/>
      <c r="D1897" s="60"/>
      <c r="E1897" s="60"/>
      <c r="F1897" s="60"/>
      <c r="G1897" s="60"/>
      <c r="H1897" s="60"/>
      <c r="I1897" s="60"/>
      <c r="J1897" s="60"/>
      <c r="K1897" s="60"/>
      <c r="L1897" s="60"/>
      <c r="M1897" s="60"/>
      <c r="N1897" s="60"/>
      <c r="O1897" s="60"/>
      <c r="P1897" s="60"/>
      <c r="Q1897" s="60"/>
      <c r="R1897" s="60"/>
      <c r="S1897" s="60"/>
      <c r="T1897" s="60"/>
      <c r="U1897" s="60"/>
      <c r="V1897" s="60"/>
      <c r="W1897" s="60"/>
      <c r="X1897" s="60"/>
      <c r="Y1897" s="60"/>
      <c r="Z1897" s="60"/>
      <c r="AA1897" s="60"/>
      <c r="AB1897" s="60"/>
      <c r="AC1897" s="60"/>
      <c r="AD1897" s="60"/>
      <c r="AE1897" s="60"/>
    </row>
    <row r="1898">
      <c r="A1898" s="60"/>
      <c r="B1898" s="60"/>
      <c r="C1898" s="60"/>
      <c r="D1898" s="60"/>
      <c r="E1898" s="60"/>
      <c r="F1898" s="60"/>
      <c r="G1898" s="60"/>
      <c r="H1898" s="60"/>
      <c r="I1898" s="60"/>
      <c r="J1898" s="60"/>
      <c r="K1898" s="60"/>
      <c r="L1898" s="60"/>
      <c r="M1898" s="60"/>
      <c r="N1898" s="60"/>
      <c r="O1898" s="60"/>
      <c r="P1898" s="60"/>
      <c r="Q1898" s="60"/>
      <c r="R1898" s="60"/>
      <c r="S1898" s="60"/>
      <c r="T1898" s="60"/>
      <c r="U1898" s="60"/>
      <c r="V1898" s="60"/>
      <c r="W1898" s="60"/>
      <c r="X1898" s="60"/>
      <c r="Y1898" s="60"/>
      <c r="Z1898" s="60"/>
      <c r="AA1898" s="60"/>
      <c r="AB1898" s="60"/>
      <c r="AC1898" s="60"/>
      <c r="AD1898" s="60"/>
      <c r="AE1898" s="60"/>
    </row>
    <row r="1899">
      <c r="A1899" s="60"/>
      <c r="B1899" s="60"/>
      <c r="C1899" s="60"/>
      <c r="D1899" s="60"/>
      <c r="E1899" s="60"/>
      <c r="F1899" s="60"/>
      <c r="G1899" s="60"/>
      <c r="H1899" s="60"/>
      <c r="I1899" s="60"/>
      <c r="J1899" s="60"/>
      <c r="K1899" s="60"/>
      <c r="L1899" s="60"/>
      <c r="M1899" s="60"/>
      <c r="N1899" s="60"/>
      <c r="O1899" s="60"/>
      <c r="P1899" s="60"/>
      <c r="Q1899" s="60"/>
      <c r="R1899" s="60"/>
      <c r="S1899" s="60"/>
      <c r="T1899" s="60"/>
      <c r="U1899" s="60"/>
      <c r="V1899" s="60"/>
      <c r="W1899" s="60"/>
      <c r="X1899" s="60"/>
      <c r="Y1899" s="60"/>
      <c r="Z1899" s="60"/>
      <c r="AA1899" s="60"/>
      <c r="AB1899" s="60"/>
      <c r="AC1899" s="60"/>
      <c r="AD1899" s="60"/>
      <c r="AE1899" s="60"/>
    </row>
    <row r="1900">
      <c r="A1900" s="60"/>
      <c r="B1900" s="60"/>
      <c r="C1900" s="60"/>
      <c r="D1900" s="60"/>
      <c r="E1900" s="60"/>
      <c r="F1900" s="60"/>
      <c r="G1900" s="60"/>
      <c r="H1900" s="60"/>
      <c r="I1900" s="60"/>
      <c r="J1900" s="60"/>
      <c r="K1900" s="60"/>
      <c r="L1900" s="60"/>
      <c r="M1900" s="60"/>
      <c r="N1900" s="60"/>
      <c r="O1900" s="60"/>
      <c r="P1900" s="60"/>
      <c r="Q1900" s="60"/>
      <c r="R1900" s="60"/>
      <c r="S1900" s="60"/>
      <c r="T1900" s="60"/>
      <c r="U1900" s="60"/>
      <c r="V1900" s="60"/>
      <c r="W1900" s="60"/>
      <c r="X1900" s="60"/>
      <c r="Y1900" s="60"/>
      <c r="Z1900" s="60"/>
      <c r="AA1900" s="60"/>
      <c r="AB1900" s="60"/>
      <c r="AC1900" s="60"/>
      <c r="AD1900" s="60"/>
      <c r="AE1900" s="60"/>
    </row>
    <row r="1901">
      <c r="A1901" s="60"/>
      <c r="B1901" s="60"/>
      <c r="C1901" s="60"/>
      <c r="D1901" s="60"/>
      <c r="E1901" s="60"/>
      <c r="F1901" s="60"/>
      <c r="G1901" s="60"/>
      <c r="H1901" s="60"/>
      <c r="I1901" s="60"/>
      <c r="J1901" s="60"/>
      <c r="K1901" s="60"/>
      <c r="L1901" s="60"/>
      <c r="M1901" s="60"/>
      <c r="N1901" s="60"/>
      <c r="O1901" s="60"/>
      <c r="P1901" s="60"/>
      <c r="Q1901" s="60"/>
      <c r="R1901" s="60"/>
      <c r="S1901" s="60"/>
      <c r="T1901" s="60"/>
      <c r="U1901" s="60"/>
      <c r="V1901" s="60"/>
      <c r="W1901" s="60"/>
      <c r="X1901" s="60"/>
      <c r="Y1901" s="60"/>
      <c r="Z1901" s="60"/>
      <c r="AA1901" s="60"/>
      <c r="AB1901" s="60"/>
      <c r="AC1901" s="60"/>
      <c r="AD1901" s="60"/>
      <c r="AE1901" s="60"/>
    </row>
    <row r="1902">
      <c r="A1902" s="60"/>
      <c r="B1902" s="60"/>
      <c r="C1902" s="60"/>
      <c r="D1902" s="60"/>
      <c r="E1902" s="60"/>
      <c r="F1902" s="60"/>
      <c r="G1902" s="60"/>
      <c r="H1902" s="60"/>
      <c r="I1902" s="60"/>
      <c r="J1902" s="60"/>
      <c r="K1902" s="60"/>
      <c r="L1902" s="60"/>
      <c r="M1902" s="60"/>
      <c r="N1902" s="60"/>
      <c r="O1902" s="60"/>
      <c r="P1902" s="60"/>
      <c r="Q1902" s="60"/>
      <c r="R1902" s="60"/>
      <c r="S1902" s="60"/>
      <c r="T1902" s="60"/>
      <c r="U1902" s="60"/>
      <c r="V1902" s="60"/>
      <c r="W1902" s="60"/>
      <c r="X1902" s="60"/>
      <c r="Y1902" s="60"/>
      <c r="Z1902" s="60"/>
      <c r="AA1902" s="60"/>
      <c r="AB1902" s="60"/>
      <c r="AC1902" s="60"/>
      <c r="AD1902" s="60"/>
      <c r="AE1902" s="60"/>
    </row>
    <row r="1903">
      <c r="A1903" s="60"/>
      <c r="B1903" s="60"/>
      <c r="C1903" s="60"/>
      <c r="D1903" s="60"/>
      <c r="E1903" s="60"/>
      <c r="F1903" s="60"/>
      <c r="G1903" s="60"/>
      <c r="H1903" s="60"/>
      <c r="I1903" s="60"/>
      <c r="J1903" s="60"/>
      <c r="K1903" s="60"/>
      <c r="L1903" s="60"/>
      <c r="M1903" s="60"/>
      <c r="N1903" s="60"/>
      <c r="O1903" s="60"/>
      <c r="P1903" s="60"/>
      <c r="Q1903" s="60"/>
      <c r="R1903" s="60"/>
      <c r="S1903" s="60"/>
      <c r="T1903" s="60"/>
      <c r="U1903" s="60"/>
      <c r="V1903" s="60"/>
      <c r="W1903" s="60"/>
      <c r="X1903" s="60"/>
      <c r="Y1903" s="60"/>
      <c r="Z1903" s="60"/>
      <c r="AA1903" s="60"/>
      <c r="AB1903" s="60"/>
      <c r="AC1903" s="60"/>
      <c r="AD1903" s="60"/>
      <c r="AE1903" s="60"/>
    </row>
    <row r="1904">
      <c r="A1904" s="60"/>
      <c r="B1904" s="60"/>
      <c r="C1904" s="60"/>
      <c r="D1904" s="60"/>
      <c r="E1904" s="60"/>
      <c r="F1904" s="60"/>
      <c r="G1904" s="60"/>
      <c r="H1904" s="60"/>
      <c r="I1904" s="60"/>
      <c r="J1904" s="60"/>
      <c r="K1904" s="60"/>
      <c r="L1904" s="60"/>
      <c r="M1904" s="60"/>
      <c r="N1904" s="60"/>
      <c r="O1904" s="60"/>
      <c r="P1904" s="60"/>
      <c r="Q1904" s="60"/>
      <c r="R1904" s="60"/>
      <c r="S1904" s="60"/>
      <c r="T1904" s="60"/>
      <c r="U1904" s="60"/>
      <c r="V1904" s="60"/>
      <c r="W1904" s="60"/>
      <c r="X1904" s="60"/>
      <c r="Y1904" s="60"/>
      <c r="Z1904" s="60"/>
      <c r="AA1904" s="60"/>
      <c r="AB1904" s="60"/>
      <c r="AC1904" s="60"/>
      <c r="AD1904" s="60"/>
      <c r="AE1904" s="60"/>
    </row>
    <row r="1905">
      <c r="A1905" s="60"/>
      <c r="B1905" s="60"/>
      <c r="C1905" s="60"/>
      <c r="D1905" s="60"/>
      <c r="E1905" s="60"/>
      <c r="F1905" s="60"/>
      <c r="G1905" s="60"/>
      <c r="H1905" s="60"/>
      <c r="I1905" s="60"/>
      <c r="J1905" s="60"/>
      <c r="K1905" s="60"/>
      <c r="L1905" s="60"/>
      <c r="M1905" s="60"/>
      <c r="N1905" s="60"/>
      <c r="O1905" s="60"/>
      <c r="P1905" s="60"/>
      <c r="Q1905" s="60"/>
      <c r="R1905" s="60"/>
      <c r="S1905" s="60"/>
      <c r="T1905" s="60"/>
      <c r="U1905" s="60"/>
      <c r="V1905" s="60"/>
      <c r="W1905" s="60"/>
      <c r="X1905" s="60"/>
      <c r="Y1905" s="60"/>
      <c r="Z1905" s="60"/>
      <c r="AA1905" s="60"/>
      <c r="AB1905" s="60"/>
      <c r="AC1905" s="60"/>
      <c r="AD1905" s="60"/>
      <c r="AE1905" s="60"/>
    </row>
    <row r="1906">
      <c r="A1906" s="60"/>
      <c r="B1906" s="60"/>
      <c r="C1906" s="60"/>
      <c r="D1906" s="60"/>
      <c r="E1906" s="60"/>
      <c r="F1906" s="60"/>
      <c r="G1906" s="60"/>
      <c r="H1906" s="60"/>
      <c r="I1906" s="60"/>
      <c r="J1906" s="60"/>
      <c r="K1906" s="60"/>
      <c r="L1906" s="60"/>
      <c r="M1906" s="60"/>
      <c r="N1906" s="60"/>
      <c r="O1906" s="60"/>
      <c r="P1906" s="60"/>
      <c r="Q1906" s="60"/>
      <c r="R1906" s="60"/>
      <c r="S1906" s="60"/>
      <c r="T1906" s="60"/>
      <c r="U1906" s="60"/>
      <c r="V1906" s="60"/>
      <c r="W1906" s="60"/>
      <c r="X1906" s="60"/>
      <c r="Y1906" s="60"/>
      <c r="Z1906" s="60"/>
      <c r="AA1906" s="60"/>
      <c r="AB1906" s="60"/>
      <c r="AC1906" s="60"/>
      <c r="AD1906" s="60"/>
      <c r="AE1906" s="60"/>
    </row>
    <row r="1907">
      <c r="A1907" s="60"/>
      <c r="B1907" s="60"/>
      <c r="C1907" s="60"/>
      <c r="D1907" s="60"/>
      <c r="E1907" s="60"/>
      <c r="F1907" s="60"/>
      <c r="G1907" s="60"/>
      <c r="H1907" s="60"/>
      <c r="I1907" s="60"/>
      <c r="J1907" s="60"/>
      <c r="K1907" s="60"/>
      <c r="L1907" s="60"/>
      <c r="M1907" s="60"/>
      <c r="N1907" s="60"/>
      <c r="O1907" s="60"/>
      <c r="P1907" s="60"/>
      <c r="Q1907" s="60"/>
      <c r="R1907" s="60"/>
      <c r="S1907" s="60"/>
      <c r="T1907" s="60"/>
      <c r="U1907" s="60"/>
      <c r="V1907" s="60"/>
      <c r="W1907" s="60"/>
      <c r="X1907" s="60"/>
      <c r="Y1907" s="60"/>
      <c r="Z1907" s="60"/>
      <c r="AA1907" s="60"/>
      <c r="AB1907" s="60"/>
      <c r="AC1907" s="60"/>
      <c r="AD1907" s="60"/>
      <c r="AE1907" s="60"/>
    </row>
    <row r="1908">
      <c r="A1908" s="60"/>
      <c r="B1908" s="60"/>
      <c r="C1908" s="60"/>
      <c r="D1908" s="60"/>
      <c r="E1908" s="60"/>
      <c r="F1908" s="60"/>
      <c r="G1908" s="60"/>
      <c r="H1908" s="60"/>
      <c r="I1908" s="60"/>
      <c r="J1908" s="60"/>
      <c r="K1908" s="60"/>
      <c r="L1908" s="60"/>
      <c r="M1908" s="60"/>
      <c r="N1908" s="60"/>
      <c r="O1908" s="60"/>
      <c r="P1908" s="60"/>
      <c r="Q1908" s="60"/>
      <c r="R1908" s="60"/>
      <c r="S1908" s="60"/>
      <c r="T1908" s="60"/>
      <c r="U1908" s="60"/>
      <c r="V1908" s="60"/>
      <c r="W1908" s="60"/>
      <c r="X1908" s="60"/>
      <c r="Y1908" s="60"/>
      <c r="Z1908" s="60"/>
      <c r="AA1908" s="60"/>
      <c r="AB1908" s="60"/>
      <c r="AC1908" s="60"/>
      <c r="AD1908" s="60"/>
      <c r="AE1908" s="60"/>
    </row>
    <row r="1909">
      <c r="A1909" s="60"/>
      <c r="B1909" s="60"/>
      <c r="C1909" s="60"/>
      <c r="D1909" s="60"/>
      <c r="E1909" s="60"/>
      <c r="F1909" s="60"/>
      <c r="G1909" s="60"/>
      <c r="H1909" s="60"/>
      <c r="I1909" s="60"/>
      <c r="J1909" s="60"/>
      <c r="K1909" s="60"/>
      <c r="L1909" s="60"/>
      <c r="M1909" s="60"/>
      <c r="N1909" s="60"/>
      <c r="O1909" s="60"/>
      <c r="P1909" s="60"/>
      <c r="Q1909" s="60"/>
      <c r="R1909" s="60"/>
      <c r="S1909" s="60"/>
      <c r="T1909" s="60"/>
      <c r="U1909" s="60"/>
      <c r="V1909" s="60"/>
      <c r="W1909" s="60"/>
      <c r="X1909" s="60"/>
      <c r="Y1909" s="60"/>
      <c r="Z1909" s="60"/>
      <c r="AA1909" s="60"/>
      <c r="AB1909" s="60"/>
      <c r="AC1909" s="60"/>
      <c r="AD1909" s="60"/>
      <c r="AE1909" s="60"/>
    </row>
    <row r="1910">
      <c r="A1910" s="60"/>
      <c r="B1910" s="60"/>
      <c r="C1910" s="60"/>
      <c r="D1910" s="60"/>
      <c r="E1910" s="60"/>
      <c r="F1910" s="60"/>
      <c r="G1910" s="60"/>
      <c r="H1910" s="60"/>
      <c r="I1910" s="60"/>
      <c r="J1910" s="60"/>
      <c r="K1910" s="60"/>
      <c r="L1910" s="60"/>
      <c r="M1910" s="60"/>
      <c r="N1910" s="60"/>
      <c r="O1910" s="60"/>
      <c r="P1910" s="60"/>
      <c r="Q1910" s="60"/>
      <c r="R1910" s="60"/>
      <c r="S1910" s="60"/>
      <c r="T1910" s="60"/>
      <c r="U1910" s="60"/>
      <c r="V1910" s="60"/>
      <c r="W1910" s="60"/>
      <c r="X1910" s="60"/>
      <c r="Y1910" s="60"/>
      <c r="Z1910" s="60"/>
      <c r="AA1910" s="60"/>
      <c r="AB1910" s="60"/>
      <c r="AC1910" s="60"/>
      <c r="AD1910" s="60"/>
      <c r="AE1910" s="60"/>
    </row>
    <row r="1911">
      <c r="A1911" s="60"/>
      <c r="B1911" s="60"/>
      <c r="C1911" s="60"/>
      <c r="D1911" s="60"/>
      <c r="E1911" s="60"/>
      <c r="F1911" s="60"/>
      <c r="G1911" s="60"/>
      <c r="H1911" s="60"/>
      <c r="I1911" s="60"/>
      <c r="J1911" s="60"/>
      <c r="K1911" s="60"/>
      <c r="L1911" s="60"/>
      <c r="M1911" s="60"/>
      <c r="N1911" s="60"/>
      <c r="O1911" s="60"/>
      <c r="P1911" s="60"/>
      <c r="Q1911" s="60"/>
      <c r="R1911" s="60"/>
      <c r="S1911" s="60"/>
      <c r="T1911" s="60"/>
      <c r="U1911" s="60"/>
      <c r="V1911" s="60"/>
      <c r="W1911" s="60"/>
      <c r="X1911" s="60"/>
      <c r="Y1911" s="60"/>
      <c r="Z1911" s="60"/>
      <c r="AA1911" s="60"/>
      <c r="AB1911" s="60"/>
      <c r="AC1911" s="60"/>
      <c r="AD1911" s="60"/>
      <c r="AE1911" s="60"/>
    </row>
    <row r="1912">
      <c r="A1912" s="60"/>
      <c r="B1912" s="60"/>
      <c r="C1912" s="60"/>
      <c r="D1912" s="60"/>
      <c r="E1912" s="60"/>
      <c r="F1912" s="60"/>
      <c r="G1912" s="60"/>
      <c r="H1912" s="60"/>
      <c r="I1912" s="60"/>
      <c r="J1912" s="60"/>
      <c r="K1912" s="60"/>
      <c r="L1912" s="60"/>
      <c r="M1912" s="60"/>
      <c r="N1912" s="60"/>
      <c r="O1912" s="60"/>
      <c r="P1912" s="60"/>
      <c r="Q1912" s="60"/>
      <c r="R1912" s="60"/>
      <c r="S1912" s="60"/>
      <c r="T1912" s="60"/>
      <c r="U1912" s="60"/>
      <c r="V1912" s="60"/>
      <c r="W1912" s="60"/>
      <c r="X1912" s="60"/>
      <c r="Y1912" s="60"/>
      <c r="Z1912" s="60"/>
      <c r="AA1912" s="60"/>
      <c r="AB1912" s="60"/>
      <c r="AC1912" s="60"/>
      <c r="AD1912" s="60"/>
      <c r="AE1912" s="60"/>
    </row>
    <row r="1913">
      <c r="A1913" s="60"/>
      <c r="B1913" s="60"/>
      <c r="C1913" s="60"/>
      <c r="D1913" s="60"/>
      <c r="E1913" s="60"/>
      <c r="F1913" s="60"/>
      <c r="G1913" s="60"/>
      <c r="H1913" s="60"/>
      <c r="I1913" s="60"/>
      <c r="J1913" s="60"/>
      <c r="K1913" s="60"/>
      <c r="L1913" s="60"/>
      <c r="M1913" s="60"/>
      <c r="N1913" s="60"/>
      <c r="O1913" s="60"/>
      <c r="P1913" s="60"/>
      <c r="Q1913" s="60"/>
      <c r="R1913" s="60"/>
      <c r="S1913" s="60"/>
      <c r="T1913" s="60"/>
      <c r="U1913" s="60"/>
      <c r="V1913" s="60"/>
      <c r="W1913" s="60"/>
      <c r="X1913" s="60"/>
      <c r="Y1913" s="60"/>
      <c r="Z1913" s="60"/>
      <c r="AA1913" s="60"/>
      <c r="AB1913" s="60"/>
      <c r="AC1913" s="60"/>
      <c r="AD1913" s="60"/>
      <c r="AE1913" s="60"/>
    </row>
    <row r="1914">
      <c r="A1914" s="60"/>
      <c r="B1914" s="60"/>
      <c r="C1914" s="60"/>
      <c r="D1914" s="60"/>
      <c r="E1914" s="60"/>
      <c r="F1914" s="60"/>
      <c r="G1914" s="60"/>
      <c r="H1914" s="60"/>
      <c r="I1914" s="60"/>
      <c r="J1914" s="60"/>
      <c r="K1914" s="60"/>
      <c r="L1914" s="60"/>
      <c r="M1914" s="60"/>
      <c r="N1914" s="60"/>
      <c r="O1914" s="60"/>
      <c r="P1914" s="60"/>
      <c r="Q1914" s="60"/>
      <c r="R1914" s="60"/>
      <c r="S1914" s="60"/>
      <c r="T1914" s="60"/>
      <c r="U1914" s="60"/>
      <c r="V1914" s="60"/>
      <c r="W1914" s="60"/>
      <c r="X1914" s="60"/>
      <c r="Y1914" s="60"/>
      <c r="Z1914" s="60"/>
      <c r="AA1914" s="60"/>
      <c r="AB1914" s="60"/>
      <c r="AC1914" s="60"/>
      <c r="AD1914" s="60"/>
      <c r="AE1914" s="60"/>
    </row>
    <row r="1915">
      <c r="A1915" s="60"/>
      <c r="B1915" s="60"/>
      <c r="C1915" s="60"/>
      <c r="D1915" s="60"/>
      <c r="E1915" s="60"/>
      <c r="F1915" s="60"/>
      <c r="G1915" s="60"/>
      <c r="H1915" s="60"/>
      <c r="I1915" s="60"/>
      <c r="J1915" s="60"/>
      <c r="K1915" s="60"/>
      <c r="L1915" s="60"/>
      <c r="M1915" s="60"/>
      <c r="N1915" s="60"/>
      <c r="O1915" s="60"/>
      <c r="P1915" s="60"/>
      <c r="Q1915" s="60"/>
      <c r="R1915" s="60"/>
      <c r="S1915" s="60"/>
      <c r="T1915" s="60"/>
      <c r="U1915" s="60"/>
      <c r="V1915" s="60"/>
      <c r="W1915" s="60"/>
      <c r="X1915" s="60"/>
      <c r="Y1915" s="60"/>
      <c r="Z1915" s="60"/>
      <c r="AA1915" s="60"/>
      <c r="AB1915" s="60"/>
      <c r="AC1915" s="60"/>
      <c r="AD1915" s="60"/>
      <c r="AE1915" s="60"/>
    </row>
    <row r="1916">
      <c r="A1916" s="60"/>
      <c r="B1916" s="60"/>
      <c r="C1916" s="60"/>
      <c r="D1916" s="60"/>
      <c r="E1916" s="60"/>
      <c r="F1916" s="60"/>
      <c r="G1916" s="60"/>
      <c r="H1916" s="60"/>
      <c r="I1916" s="60"/>
      <c r="J1916" s="60"/>
      <c r="K1916" s="60"/>
      <c r="L1916" s="60"/>
      <c r="M1916" s="60"/>
      <c r="N1916" s="60"/>
      <c r="O1916" s="60"/>
      <c r="P1916" s="60"/>
      <c r="Q1916" s="60"/>
      <c r="R1916" s="60"/>
      <c r="S1916" s="60"/>
      <c r="T1916" s="60"/>
      <c r="U1916" s="60"/>
      <c r="V1916" s="60"/>
      <c r="W1916" s="60"/>
      <c r="X1916" s="60"/>
      <c r="Y1916" s="60"/>
      <c r="Z1916" s="60"/>
      <c r="AA1916" s="60"/>
      <c r="AB1916" s="60"/>
      <c r="AC1916" s="60"/>
      <c r="AD1916" s="60"/>
      <c r="AE1916" s="60"/>
    </row>
    <row r="1917">
      <c r="A1917" s="60"/>
      <c r="B1917" s="60"/>
      <c r="C1917" s="60"/>
      <c r="D1917" s="60"/>
      <c r="E1917" s="60"/>
      <c r="F1917" s="60"/>
      <c r="G1917" s="60"/>
      <c r="H1917" s="60"/>
      <c r="I1917" s="60"/>
      <c r="J1917" s="60"/>
      <c r="K1917" s="60"/>
      <c r="L1917" s="60"/>
      <c r="M1917" s="60"/>
      <c r="N1917" s="60"/>
      <c r="O1917" s="60"/>
      <c r="P1917" s="60"/>
      <c r="Q1917" s="60"/>
      <c r="R1917" s="60"/>
      <c r="S1917" s="60"/>
      <c r="T1917" s="60"/>
      <c r="U1917" s="60"/>
      <c r="V1917" s="60"/>
      <c r="W1917" s="60"/>
      <c r="X1917" s="60"/>
      <c r="Y1917" s="60"/>
      <c r="Z1917" s="60"/>
      <c r="AA1917" s="60"/>
      <c r="AB1917" s="60"/>
      <c r="AC1917" s="60"/>
      <c r="AD1917" s="60"/>
      <c r="AE1917" s="60"/>
    </row>
    <row r="1918">
      <c r="A1918" s="60"/>
      <c r="B1918" s="60"/>
      <c r="C1918" s="60"/>
      <c r="D1918" s="60"/>
      <c r="E1918" s="60"/>
      <c r="F1918" s="60"/>
      <c r="G1918" s="60"/>
      <c r="H1918" s="60"/>
      <c r="I1918" s="60"/>
      <c r="J1918" s="60"/>
      <c r="K1918" s="60"/>
      <c r="L1918" s="60"/>
      <c r="M1918" s="60"/>
      <c r="N1918" s="60"/>
      <c r="O1918" s="60"/>
      <c r="P1918" s="60"/>
      <c r="Q1918" s="60"/>
      <c r="R1918" s="60"/>
      <c r="S1918" s="60"/>
      <c r="T1918" s="60"/>
      <c r="U1918" s="60"/>
      <c r="V1918" s="60"/>
      <c r="W1918" s="60"/>
      <c r="X1918" s="60"/>
      <c r="Y1918" s="60"/>
      <c r="Z1918" s="60"/>
      <c r="AA1918" s="60"/>
      <c r="AB1918" s="60"/>
      <c r="AC1918" s="60"/>
      <c r="AD1918" s="60"/>
      <c r="AE1918" s="60"/>
    </row>
    <row r="1919">
      <c r="A1919" s="60"/>
      <c r="B1919" s="60"/>
      <c r="C1919" s="60"/>
      <c r="D1919" s="60"/>
      <c r="E1919" s="60"/>
      <c r="F1919" s="60"/>
      <c r="G1919" s="60"/>
      <c r="H1919" s="60"/>
      <c r="I1919" s="60"/>
      <c r="J1919" s="60"/>
      <c r="K1919" s="60"/>
      <c r="L1919" s="60"/>
      <c r="M1919" s="60"/>
      <c r="N1919" s="60"/>
      <c r="O1919" s="60"/>
      <c r="P1919" s="60"/>
      <c r="Q1919" s="60"/>
      <c r="R1919" s="60"/>
      <c r="S1919" s="60"/>
      <c r="T1919" s="60"/>
      <c r="U1919" s="60"/>
      <c r="V1919" s="60"/>
      <c r="W1919" s="60"/>
      <c r="X1919" s="60"/>
      <c r="Y1919" s="60"/>
      <c r="Z1919" s="60"/>
      <c r="AA1919" s="60"/>
      <c r="AB1919" s="60"/>
      <c r="AC1919" s="60"/>
      <c r="AD1919" s="60"/>
      <c r="AE1919" s="60"/>
    </row>
    <row r="1920">
      <c r="A1920" s="60"/>
      <c r="B1920" s="60"/>
      <c r="C1920" s="60"/>
      <c r="D1920" s="60"/>
      <c r="E1920" s="60"/>
      <c r="F1920" s="60"/>
      <c r="G1920" s="60"/>
      <c r="H1920" s="60"/>
      <c r="I1920" s="60"/>
      <c r="J1920" s="60"/>
      <c r="K1920" s="60"/>
      <c r="L1920" s="60"/>
      <c r="M1920" s="60"/>
      <c r="N1920" s="60"/>
      <c r="O1920" s="60"/>
      <c r="P1920" s="60"/>
      <c r="Q1920" s="60"/>
      <c r="R1920" s="60"/>
      <c r="S1920" s="60"/>
      <c r="T1920" s="60"/>
      <c r="U1920" s="60"/>
      <c r="V1920" s="60"/>
      <c r="W1920" s="60"/>
      <c r="X1920" s="60"/>
      <c r="Y1920" s="60"/>
      <c r="Z1920" s="60"/>
      <c r="AA1920" s="60"/>
      <c r="AB1920" s="60"/>
      <c r="AC1920" s="60"/>
      <c r="AD1920" s="60"/>
      <c r="AE1920" s="60"/>
    </row>
    <row r="1921">
      <c r="A1921" s="60"/>
      <c r="B1921" s="60"/>
      <c r="C1921" s="60"/>
      <c r="D1921" s="60"/>
      <c r="E1921" s="60"/>
      <c r="F1921" s="60"/>
      <c r="G1921" s="60"/>
      <c r="H1921" s="60"/>
      <c r="I1921" s="60"/>
      <c r="J1921" s="60"/>
      <c r="K1921" s="60"/>
      <c r="L1921" s="60"/>
      <c r="M1921" s="60"/>
      <c r="N1921" s="60"/>
      <c r="O1921" s="60"/>
      <c r="P1921" s="60"/>
      <c r="Q1921" s="60"/>
      <c r="R1921" s="60"/>
      <c r="S1921" s="60"/>
      <c r="T1921" s="60"/>
      <c r="U1921" s="60"/>
      <c r="V1921" s="60"/>
      <c r="W1921" s="60"/>
      <c r="X1921" s="60"/>
      <c r="Y1921" s="60"/>
      <c r="Z1921" s="60"/>
      <c r="AA1921" s="60"/>
      <c r="AB1921" s="60"/>
      <c r="AC1921" s="60"/>
      <c r="AD1921" s="60"/>
      <c r="AE1921" s="60"/>
    </row>
    <row r="1922">
      <c r="A1922" s="60"/>
      <c r="B1922" s="60"/>
      <c r="C1922" s="60"/>
      <c r="D1922" s="60"/>
      <c r="E1922" s="60"/>
      <c r="F1922" s="60"/>
      <c r="G1922" s="60"/>
      <c r="H1922" s="60"/>
      <c r="I1922" s="60"/>
      <c r="J1922" s="60"/>
      <c r="K1922" s="60"/>
      <c r="L1922" s="60"/>
      <c r="M1922" s="60"/>
      <c r="N1922" s="60"/>
      <c r="O1922" s="60"/>
      <c r="P1922" s="60"/>
      <c r="Q1922" s="60"/>
      <c r="R1922" s="60"/>
      <c r="S1922" s="60"/>
      <c r="T1922" s="60"/>
      <c r="U1922" s="60"/>
      <c r="V1922" s="60"/>
      <c r="W1922" s="60"/>
      <c r="X1922" s="60"/>
      <c r="Y1922" s="60"/>
      <c r="Z1922" s="60"/>
      <c r="AA1922" s="60"/>
      <c r="AB1922" s="60"/>
      <c r="AC1922" s="60"/>
      <c r="AD1922" s="60"/>
      <c r="AE1922" s="60"/>
    </row>
    <row r="1923">
      <c r="A1923" s="60"/>
      <c r="B1923" s="60"/>
      <c r="C1923" s="60"/>
      <c r="D1923" s="60"/>
      <c r="E1923" s="60"/>
      <c r="F1923" s="60"/>
      <c r="G1923" s="60"/>
      <c r="H1923" s="60"/>
      <c r="I1923" s="60"/>
      <c r="J1923" s="60"/>
      <c r="K1923" s="60"/>
      <c r="L1923" s="60"/>
      <c r="M1923" s="60"/>
      <c r="N1923" s="60"/>
      <c r="O1923" s="60"/>
      <c r="P1923" s="60"/>
      <c r="Q1923" s="60"/>
      <c r="R1923" s="60"/>
      <c r="S1923" s="60"/>
      <c r="T1923" s="60"/>
      <c r="U1923" s="60"/>
      <c r="V1923" s="60"/>
      <c r="W1923" s="60"/>
      <c r="X1923" s="60"/>
      <c r="Y1923" s="60"/>
      <c r="Z1923" s="60"/>
      <c r="AA1923" s="60"/>
      <c r="AB1923" s="60"/>
      <c r="AC1923" s="60"/>
      <c r="AD1923" s="60"/>
      <c r="AE1923" s="60"/>
    </row>
    <row r="1924">
      <c r="A1924" s="60"/>
      <c r="B1924" s="60"/>
      <c r="C1924" s="60"/>
      <c r="D1924" s="60"/>
      <c r="E1924" s="60"/>
      <c r="F1924" s="60"/>
      <c r="G1924" s="60"/>
      <c r="H1924" s="60"/>
      <c r="I1924" s="60"/>
      <c r="J1924" s="60"/>
      <c r="K1924" s="60"/>
      <c r="L1924" s="60"/>
      <c r="M1924" s="60"/>
      <c r="N1924" s="60"/>
      <c r="O1924" s="60"/>
      <c r="P1924" s="60"/>
      <c r="Q1924" s="60"/>
      <c r="R1924" s="60"/>
      <c r="S1924" s="60"/>
      <c r="T1924" s="60"/>
      <c r="U1924" s="60"/>
      <c r="V1924" s="60"/>
      <c r="W1924" s="60"/>
      <c r="X1924" s="60"/>
      <c r="Y1924" s="60"/>
      <c r="Z1924" s="60"/>
      <c r="AA1924" s="60"/>
      <c r="AB1924" s="60"/>
      <c r="AC1924" s="60"/>
      <c r="AD1924" s="60"/>
      <c r="AE1924" s="60"/>
    </row>
    <row r="1925">
      <c r="A1925" s="60"/>
      <c r="B1925" s="60"/>
      <c r="C1925" s="60"/>
      <c r="D1925" s="60"/>
      <c r="E1925" s="60"/>
      <c r="F1925" s="60"/>
      <c r="G1925" s="60"/>
      <c r="H1925" s="60"/>
      <c r="I1925" s="60"/>
      <c r="J1925" s="60"/>
      <c r="K1925" s="60"/>
      <c r="L1925" s="60"/>
      <c r="M1925" s="60"/>
      <c r="N1925" s="60"/>
      <c r="O1925" s="60"/>
      <c r="P1925" s="60"/>
      <c r="Q1925" s="60"/>
      <c r="R1925" s="60"/>
      <c r="S1925" s="60"/>
      <c r="T1925" s="60"/>
      <c r="U1925" s="60"/>
      <c r="V1925" s="60"/>
      <c r="W1925" s="60"/>
      <c r="X1925" s="60"/>
      <c r="Y1925" s="60"/>
      <c r="Z1925" s="60"/>
      <c r="AA1925" s="60"/>
      <c r="AB1925" s="60"/>
      <c r="AC1925" s="60"/>
      <c r="AD1925" s="60"/>
      <c r="AE1925" s="60"/>
    </row>
    <row r="1926">
      <c r="A1926" s="60"/>
      <c r="B1926" s="60"/>
      <c r="C1926" s="60"/>
      <c r="D1926" s="60"/>
      <c r="E1926" s="60"/>
      <c r="F1926" s="60"/>
      <c r="G1926" s="60"/>
      <c r="H1926" s="60"/>
      <c r="I1926" s="60"/>
      <c r="J1926" s="60"/>
      <c r="K1926" s="60"/>
      <c r="L1926" s="60"/>
      <c r="M1926" s="60"/>
      <c r="N1926" s="60"/>
      <c r="O1926" s="60"/>
      <c r="P1926" s="60"/>
      <c r="Q1926" s="60"/>
      <c r="R1926" s="60"/>
      <c r="S1926" s="60"/>
      <c r="T1926" s="60"/>
      <c r="U1926" s="60"/>
      <c r="V1926" s="60"/>
      <c r="W1926" s="60"/>
      <c r="X1926" s="60"/>
      <c r="Y1926" s="60"/>
      <c r="Z1926" s="60"/>
      <c r="AA1926" s="60"/>
      <c r="AB1926" s="60"/>
      <c r="AC1926" s="60"/>
      <c r="AD1926" s="60"/>
      <c r="AE1926" s="60"/>
    </row>
    <row r="1927">
      <c r="A1927" s="60"/>
      <c r="B1927" s="60"/>
      <c r="C1927" s="60"/>
      <c r="D1927" s="60"/>
      <c r="E1927" s="60"/>
      <c r="F1927" s="60"/>
      <c r="G1927" s="60"/>
      <c r="H1927" s="60"/>
      <c r="I1927" s="60"/>
      <c r="J1927" s="60"/>
      <c r="K1927" s="60"/>
      <c r="L1927" s="60"/>
      <c r="M1927" s="60"/>
      <c r="N1927" s="60"/>
      <c r="O1927" s="60"/>
      <c r="P1927" s="60"/>
      <c r="Q1927" s="60"/>
      <c r="R1927" s="60"/>
      <c r="S1927" s="60"/>
      <c r="T1927" s="60"/>
      <c r="U1927" s="60"/>
      <c r="V1927" s="60"/>
      <c r="W1927" s="60"/>
      <c r="X1927" s="60"/>
      <c r="Y1927" s="60"/>
      <c r="Z1927" s="60"/>
      <c r="AA1927" s="60"/>
      <c r="AB1927" s="60"/>
      <c r="AC1927" s="60"/>
      <c r="AD1927" s="60"/>
      <c r="AE1927" s="60"/>
    </row>
    <row r="1928">
      <c r="A1928" s="60"/>
      <c r="B1928" s="60"/>
      <c r="C1928" s="60"/>
      <c r="D1928" s="60"/>
      <c r="E1928" s="60"/>
      <c r="F1928" s="60"/>
      <c r="G1928" s="60"/>
      <c r="H1928" s="60"/>
      <c r="I1928" s="60"/>
      <c r="J1928" s="60"/>
      <c r="K1928" s="60"/>
      <c r="L1928" s="60"/>
      <c r="M1928" s="60"/>
      <c r="N1928" s="60"/>
      <c r="O1928" s="60"/>
      <c r="P1928" s="60"/>
      <c r="Q1928" s="60"/>
      <c r="R1928" s="60"/>
      <c r="S1928" s="60"/>
      <c r="T1928" s="60"/>
      <c r="U1928" s="60"/>
      <c r="V1928" s="60"/>
      <c r="W1928" s="60"/>
      <c r="X1928" s="60"/>
      <c r="Y1928" s="60"/>
      <c r="Z1928" s="60"/>
      <c r="AA1928" s="60"/>
      <c r="AB1928" s="60"/>
      <c r="AC1928" s="60"/>
      <c r="AD1928" s="60"/>
      <c r="AE1928" s="60"/>
    </row>
    <row r="1929">
      <c r="A1929" s="60"/>
      <c r="B1929" s="60"/>
      <c r="C1929" s="60"/>
      <c r="D1929" s="60"/>
      <c r="E1929" s="60"/>
      <c r="F1929" s="60"/>
      <c r="G1929" s="60"/>
      <c r="H1929" s="60"/>
      <c r="I1929" s="60"/>
      <c r="J1929" s="60"/>
      <c r="K1929" s="60"/>
      <c r="L1929" s="60"/>
      <c r="M1929" s="60"/>
      <c r="N1929" s="60"/>
      <c r="O1929" s="60"/>
      <c r="P1929" s="60"/>
      <c r="Q1929" s="60"/>
      <c r="R1929" s="60"/>
      <c r="S1929" s="60"/>
      <c r="T1929" s="60"/>
      <c r="U1929" s="60"/>
      <c r="V1929" s="60"/>
      <c r="W1929" s="60"/>
      <c r="X1929" s="60"/>
      <c r="Y1929" s="60"/>
      <c r="Z1929" s="60"/>
      <c r="AA1929" s="60"/>
      <c r="AB1929" s="60"/>
      <c r="AC1929" s="60"/>
      <c r="AD1929" s="60"/>
      <c r="AE1929" s="60"/>
    </row>
    <row r="1930">
      <c r="A1930" s="60"/>
      <c r="B1930" s="60"/>
      <c r="C1930" s="60"/>
      <c r="D1930" s="60"/>
      <c r="E1930" s="60"/>
      <c r="F1930" s="60"/>
      <c r="G1930" s="60"/>
      <c r="H1930" s="60"/>
      <c r="I1930" s="60"/>
      <c r="J1930" s="60"/>
      <c r="K1930" s="60"/>
      <c r="L1930" s="60"/>
      <c r="M1930" s="60"/>
      <c r="N1930" s="60"/>
      <c r="O1930" s="60"/>
      <c r="P1930" s="60"/>
      <c r="Q1930" s="60"/>
      <c r="R1930" s="60"/>
      <c r="S1930" s="60"/>
      <c r="T1930" s="60"/>
      <c r="U1930" s="60"/>
      <c r="V1930" s="60"/>
      <c r="W1930" s="60"/>
      <c r="X1930" s="60"/>
      <c r="Y1930" s="60"/>
      <c r="Z1930" s="60"/>
      <c r="AA1930" s="60"/>
      <c r="AB1930" s="60"/>
      <c r="AC1930" s="60"/>
      <c r="AD1930" s="60"/>
      <c r="AE1930" s="60"/>
    </row>
    <row r="1931">
      <c r="A1931" s="60"/>
      <c r="B1931" s="60"/>
      <c r="C1931" s="60"/>
      <c r="D1931" s="60"/>
      <c r="E1931" s="60"/>
      <c r="F1931" s="60"/>
      <c r="G1931" s="60"/>
      <c r="H1931" s="60"/>
      <c r="I1931" s="60"/>
      <c r="J1931" s="60"/>
      <c r="K1931" s="60"/>
      <c r="L1931" s="60"/>
      <c r="M1931" s="60"/>
      <c r="N1931" s="60"/>
      <c r="O1931" s="60"/>
      <c r="P1931" s="60"/>
      <c r="Q1931" s="60"/>
      <c r="R1931" s="60"/>
      <c r="S1931" s="60"/>
      <c r="T1931" s="60"/>
      <c r="U1931" s="60"/>
      <c r="V1931" s="60"/>
      <c r="W1931" s="60"/>
      <c r="X1931" s="60"/>
      <c r="Y1931" s="60"/>
      <c r="Z1931" s="60"/>
      <c r="AA1931" s="60"/>
      <c r="AB1931" s="60"/>
      <c r="AC1931" s="60"/>
      <c r="AD1931" s="60"/>
      <c r="AE1931" s="60"/>
    </row>
    <row r="1932">
      <c r="A1932" s="60"/>
      <c r="B1932" s="60"/>
      <c r="C1932" s="60"/>
      <c r="D1932" s="60"/>
      <c r="E1932" s="60"/>
      <c r="F1932" s="60"/>
      <c r="G1932" s="60"/>
      <c r="H1932" s="60"/>
      <c r="I1932" s="60"/>
      <c r="J1932" s="60"/>
      <c r="K1932" s="60"/>
      <c r="L1932" s="60"/>
      <c r="M1932" s="60"/>
      <c r="N1932" s="60"/>
      <c r="O1932" s="60"/>
      <c r="P1932" s="60"/>
      <c r="Q1932" s="60"/>
      <c r="R1932" s="60"/>
      <c r="S1932" s="60"/>
      <c r="T1932" s="60"/>
      <c r="U1932" s="60"/>
      <c r="V1932" s="60"/>
      <c r="W1932" s="60"/>
      <c r="X1932" s="60"/>
      <c r="Y1932" s="60"/>
      <c r="Z1932" s="60"/>
      <c r="AA1932" s="60"/>
      <c r="AB1932" s="60"/>
      <c r="AC1932" s="60"/>
      <c r="AD1932" s="60"/>
      <c r="AE1932" s="60"/>
    </row>
    <row r="1933">
      <c r="A1933" s="60"/>
      <c r="B1933" s="60"/>
      <c r="C1933" s="60"/>
      <c r="D1933" s="60"/>
      <c r="E1933" s="60"/>
      <c r="F1933" s="60"/>
      <c r="G1933" s="60"/>
      <c r="H1933" s="60"/>
      <c r="I1933" s="60"/>
      <c r="J1933" s="60"/>
      <c r="K1933" s="60"/>
      <c r="L1933" s="60"/>
      <c r="M1933" s="60"/>
      <c r="N1933" s="60"/>
      <c r="O1933" s="60"/>
      <c r="P1933" s="60"/>
      <c r="Q1933" s="60"/>
      <c r="R1933" s="60"/>
      <c r="S1933" s="60"/>
      <c r="T1933" s="60"/>
      <c r="U1933" s="60"/>
      <c r="V1933" s="60"/>
      <c r="W1933" s="60"/>
      <c r="X1933" s="60"/>
      <c r="Y1933" s="60"/>
      <c r="Z1933" s="60"/>
      <c r="AA1933" s="60"/>
      <c r="AB1933" s="60"/>
      <c r="AC1933" s="60"/>
      <c r="AD1933" s="60"/>
      <c r="AE1933" s="60"/>
    </row>
    <row r="1934">
      <c r="A1934" s="60"/>
      <c r="B1934" s="60"/>
      <c r="C1934" s="60"/>
      <c r="D1934" s="60"/>
      <c r="E1934" s="60"/>
      <c r="F1934" s="60"/>
      <c r="G1934" s="60"/>
      <c r="H1934" s="60"/>
      <c r="I1934" s="60"/>
      <c r="J1934" s="60"/>
      <c r="K1934" s="60"/>
      <c r="L1934" s="60"/>
      <c r="M1934" s="60"/>
      <c r="N1934" s="60"/>
      <c r="O1934" s="60"/>
      <c r="P1934" s="60"/>
      <c r="Q1934" s="60"/>
      <c r="R1934" s="60"/>
      <c r="S1934" s="60"/>
      <c r="T1934" s="60"/>
      <c r="U1934" s="60"/>
      <c r="V1934" s="60"/>
      <c r="W1934" s="60"/>
      <c r="X1934" s="60"/>
      <c r="Y1934" s="60"/>
      <c r="Z1934" s="60"/>
      <c r="AA1934" s="60"/>
      <c r="AB1934" s="60"/>
      <c r="AC1934" s="60"/>
      <c r="AD1934" s="60"/>
      <c r="AE1934" s="60"/>
    </row>
    <row r="1935">
      <c r="A1935" s="60"/>
      <c r="B1935" s="60"/>
      <c r="C1935" s="60"/>
      <c r="D1935" s="60"/>
      <c r="E1935" s="60"/>
      <c r="F1935" s="60"/>
      <c r="G1935" s="60"/>
      <c r="H1935" s="60"/>
      <c r="I1935" s="60"/>
      <c r="J1935" s="60"/>
      <c r="K1935" s="60"/>
      <c r="L1935" s="60"/>
      <c r="M1935" s="60"/>
      <c r="N1935" s="60"/>
      <c r="O1935" s="60"/>
      <c r="P1935" s="60"/>
      <c r="Q1935" s="60"/>
      <c r="R1935" s="60"/>
      <c r="S1935" s="60"/>
      <c r="T1935" s="60"/>
      <c r="U1935" s="60"/>
      <c r="V1935" s="60"/>
      <c r="W1935" s="60"/>
      <c r="X1935" s="60"/>
      <c r="Y1935" s="60"/>
      <c r="Z1935" s="60"/>
      <c r="AA1935" s="60"/>
      <c r="AB1935" s="60"/>
      <c r="AC1935" s="60"/>
      <c r="AD1935" s="60"/>
      <c r="AE1935" s="60"/>
    </row>
    <row r="1936">
      <c r="A1936" s="60"/>
      <c r="B1936" s="60"/>
      <c r="C1936" s="60"/>
      <c r="D1936" s="60"/>
      <c r="E1936" s="60"/>
      <c r="F1936" s="60"/>
      <c r="G1936" s="60"/>
      <c r="H1936" s="60"/>
      <c r="I1936" s="60"/>
      <c r="J1936" s="60"/>
      <c r="K1936" s="60"/>
      <c r="L1936" s="60"/>
      <c r="M1936" s="60"/>
      <c r="N1936" s="60"/>
      <c r="O1936" s="60"/>
      <c r="P1936" s="60"/>
      <c r="Q1936" s="60"/>
      <c r="R1936" s="60"/>
      <c r="S1936" s="60"/>
      <c r="T1936" s="60"/>
      <c r="U1936" s="60"/>
      <c r="V1936" s="60"/>
      <c r="W1936" s="60"/>
      <c r="X1936" s="60"/>
      <c r="Y1936" s="60"/>
      <c r="Z1936" s="60"/>
      <c r="AA1936" s="60"/>
      <c r="AB1936" s="60"/>
      <c r="AC1936" s="60"/>
      <c r="AD1936" s="60"/>
      <c r="AE1936" s="60"/>
    </row>
    <row r="1937">
      <c r="A1937" s="60"/>
      <c r="B1937" s="60"/>
      <c r="C1937" s="60"/>
      <c r="D1937" s="60"/>
      <c r="E1937" s="60"/>
      <c r="F1937" s="60"/>
      <c r="G1937" s="60"/>
      <c r="H1937" s="60"/>
      <c r="I1937" s="60"/>
      <c r="J1937" s="60"/>
      <c r="K1937" s="60"/>
      <c r="L1937" s="60"/>
      <c r="M1937" s="60"/>
      <c r="N1937" s="60"/>
      <c r="O1937" s="60"/>
      <c r="P1937" s="60"/>
      <c r="Q1937" s="60"/>
      <c r="R1937" s="60"/>
      <c r="S1937" s="60"/>
      <c r="T1937" s="60"/>
      <c r="U1937" s="60"/>
      <c r="V1937" s="60"/>
      <c r="W1937" s="60"/>
      <c r="X1937" s="60"/>
      <c r="Y1937" s="60"/>
      <c r="Z1937" s="60"/>
      <c r="AA1937" s="60"/>
      <c r="AB1937" s="60"/>
      <c r="AC1937" s="60"/>
      <c r="AD1937" s="60"/>
      <c r="AE1937" s="60"/>
    </row>
    <row r="1938">
      <c r="A1938" s="60"/>
      <c r="B1938" s="60"/>
      <c r="C1938" s="60"/>
      <c r="D1938" s="60"/>
      <c r="E1938" s="60"/>
      <c r="F1938" s="60"/>
      <c r="G1938" s="60"/>
      <c r="H1938" s="60"/>
      <c r="I1938" s="60"/>
      <c r="J1938" s="60"/>
      <c r="K1938" s="60"/>
      <c r="L1938" s="60"/>
      <c r="M1938" s="60"/>
      <c r="N1938" s="60"/>
      <c r="O1938" s="60"/>
      <c r="P1938" s="60"/>
      <c r="Q1938" s="60"/>
      <c r="R1938" s="60"/>
      <c r="S1938" s="60"/>
      <c r="T1938" s="60"/>
      <c r="U1938" s="60"/>
      <c r="V1938" s="60"/>
      <c r="W1938" s="60"/>
      <c r="X1938" s="60"/>
      <c r="Y1938" s="60"/>
      <c r="Z1938" s="60"/>
      <c r="AA1938" s="60"/>
      <c r="AB1938" s="60"/>
      <c r="AC1938" s="60"/>
      <c r="AD1938" s="60"/>
      <c r="AE1938" s="60"/>
    </row>
    <row r="1939">
      <c r="A1939" s="60"/>
      <c r="B1939" s="60"/>
      <c r="C1939" s="60"/>
      <c r="D1939" s="60"/>
      <c r="E1939" s="60"/>
      <c r="F1939" s="60"/>
      <c r="G1939" s="60"/>
      <c r="H1939" s="60"/>
      <c r="I1939" s="60"/>
      <c r="J1939" s="60"/>
      <c r="K1939" s="60"/>
      <c r="L1939" s="60"/>
      <c r="M1939" s="60"/>
      <c r="N1939" s="60"/>
      <c r="O1939" s="60"/>
      <c r="P1939" s="60"/>
      <c r="Q1939" s="60"/>
      <c r="R1939" s="60"/>
      <c r="S1939" s="60"/>
      <c r="T1939" s="60"/>
      <c r="U1939" s="60"/>
      <c r="V1939" s="60"/>
      <c r="W1939" s="60"/>
      <c r="X1939" s="60"/>
      <c r="Y1939" s="60"/>
      <c r="Z1939" s="60"/>
      <c r="AA1939" s="60"/>
      <c r="AB1939" s="60"/>
      <c r="AC1939" s="60"/>
      <c r="AD1939" s="60"/>
      <c r="AE1939" s="60"/>
    </row>
    <row r="1940">
      <c r="A1940" s="60"/>
      <c r="B1940" s="60"/>
      <c r="C1940" s="60"/>
      <c r="D1940" s="60"/>
      <c r="E1940" s="60"/>
      <c r="F1940" s="60"/>
      <c r="G1940" s="60"/>
      <c r="H1940" s="60"/>
      <c r="I1940" s="60"/>
      <c r="J1940" s="60"/>
      <c r="K1940" s="60"/>
      <c r="L1940" s="60"/>
      <c r="M1940" s="60"/>
      <c r="N1940" s="60"/>
      <c r="O1940" s="60"/>
      <c r="P1940" s="60"/>
      <c r="Q1940" s="60"/>
      <c r="R1940" s="60"/>
      <c r="S1940" s="60"/>
      <c r="T1940" s="60"/>
      <c r="U1940" s="60"/>
      <c r="V1940" s="60"/>
      <c r="W1940" s="60"/>
      <c r="X1940" s="60"/>
      <c r="Y1940" s="60"/>
      <c r="Z1940" s="60"/>
      <c r="AA1940" s="60"/>
      <c r="AB1940" s="60"/>
      <c r="AC1940" s="60"/>
      <c r="AD1940" s="60"/>
      <c r="AE1940" s="60"/>
    </row>
    <row r="1941">
      <c r="A1941" s="60"/>
      <c r="B1941" s="60"/>
      <c r="C1941" s="60"/>
      <c r="D1941" s="60"/>
      <c r="E1941" s="60"/>
      <c r="F1941" s="60"/>
      <c r="G1941" s="60"/>
      <c r="H1941" s="60"/>
      <c r="I1941" s="60"/>
      <c r="J1941" s="60"/>
      <c r="K1941" s="60"/>
      <c r="L1941" s="60"/>
      <c r="M1941" s="60"/>
      <c r="N1941" s="60"/>
      <c r="O1941" s="60"/>
      <c r="P1941" s="60"/>
      <c r="Q1941" s="60"/>
      <c r="R1941" s="60"/>
      <c r="S1941" s="60"/>
      <c r="T1941" s="60"/>
      <c r="U1941" s="60"/>
      <c r="V1941" s="60"/>
      <c r="W1941" s="60"/>
      <c r="X1941" s="60"/>
      <c r="Y1941" s="60"/>
      <c r="Z1941" s="60"/>
      <c r="AA1941" s="60"/>
      <c r="AB1941" s="60"/>
      <c r="AC1941" s="60"/>
      <c r="AD1941" s="60"/>
      <c r="AE1941" s="60"/>
    </row>
    <row r="1942">
      <c r="A1942" s="60"/>
      <c r="B1942" s="60"/>
      <c r="C1942" s="60"/>
      <c r="D1942" s="60"/>
      <c r="E1942" s="60"/>
      <c r="F1942" s="60"/>
      <c r="G1942" s="60"/>
      <c r="H1942" s="60"/>
      <c r="I1942" s="60"/>
      <c r="J1942" s="60"/>
      <c r="K1942" s="60"/>
      <c r="L1942" s="60"/>
      <c r="M1942" s="60"/>
      <c r="N1942" s="60"/>
      <c r="O1942" s="60"/>
      <c r="P1942" s="60"/>
      <c r="Q1942" s="60"/>
      <c r="R1942" s="60"/>
      <c r="S1942" s="60"/>
      <c r="T1942" s="60"/>
      <c r="U1942" s="60"/>
      <c r="V1942" s="60"/>
      <c r="W1942" s="60"/>
      <c r="X1942" s="60"/>
      <c r="Y1942" s="60"/>
      <c r="Z1942" s="60"/>
      <c r="AA1942" s="60"/>
      <c r="AB1942" s="60"/>
      <c r="AC1942" s="60"/>
      <c r="AD1942" s="60"/>
      <c r="AE1942" s="60"/>
    </row>
    <row r="1943">
      <c r="A1943" s="60"/>
      <c r="B1943" s="60"/>
      <c r="C1943" s="60"/>
      <c r="D1943" s="60"/>
      <c r="E1943" s="60"/>
      <c r="F1943" s="60"/>
      <c r="G1943" s="60"/>
      <c r="H1943" s="60"/>
      <c r="I1943" s="60"/>
      <c r="J1943" s="60"/>
      <c r="K1943" s="60"/>
      <c r="L1943" s="60"/>
      <c r="M1943" s="60"/>
      <c r="N1943" s="60"/>
      <c r="O1943" s="60"/>
      <c r="P1943" s="60"/>
      <c r="Q1943" s="60"/>
      <c r="R1943" s="60"/>
      <c r="S1943" s="60"/>
      <c r="T1943" s="60"/>
      <c r="U1943" s="60"/>
      <c r="V1943" s="60"/>
      <c r="W1943" s="60"/>
      <c r="X1943" s="60"/>
      <c r="Y1943" s="60"/>
      <c r="Z1943" s="60"/>
      <c r="AA1943" s="60"/>
      <c r="AB1943" s="60"/>
      <c r="AC1943" s="60"/>
      <c r="AD1943" s="60"/>
      <c r="AE1943" s="60"/>
    </row>
    <row r="1944">
      <c r="A1944" s="60"/>
      <c r="B1944" s="60"/>
      <c r="C1944" s="60"/>
      <c r="D1944" s="60"/>
      <c r="E1944" s="60"/>
      <c r="F1944" s="60"/>
      <c r="G1944" s="60"/>
      <c r="H1944" s="60"/>
      <c r="I1944" s="60"/>
      <c r="J1944" s="60"/>
      <c r="K1944" s="60"/>
      <c r="L1944" s="60"/>
      <c r="M1944" s="60"/>
      <c r="N1944" s="60"/>
      <c r="O1944" s="60"/>
      <c r="P1944" s="60"/>
      <c r="Q1944" s="60"/>
      <c r="R1944" s="60"/>
      <c r="S1944" s="60"/>
      <c r="T1944" s="60"/>
      <c r="U1944" s="60"/>
      <c r="V1944" s="60"/>
      <c r="W1944" s="60"/>
      <c r="X1944" s="60"/>
      <c r="Y1944" s="60"/>
      <c r="Z1944" s="60"/>
      <c r="AA1944" s="60"/>
      <c r="AB1944" s="60"/>
      <c r="AC1944" s="60"/>
      <c r="AD1944" s="60"/>
      <c r="AE1944" s="60"/>
    </row>
    <row r="1945">
      <c r="A1945" s="60"/>
      <c r="B1945" s="60"/>
      <c r="C1945" s="60"/>
      <c r="D1945" s="60"/>
      <c r="E1945" s="60"/>
      <c r="F1945" s="60"/>
      <c r="G1945" s="60"/>
      <c r="H1945" s="60"/>
      <c r="I1945" s="60"/>
      <c r="J1945" s="60"/>
      <c r="K1945" s="60"/>
      <c r="L1945" s="60"/>
      <c r="M1945" s="60"/>
      <c r="N1945" s="60"/>
      <c r="O1945" s="60"/>
      <c r="P1945" s="60"/>
      <c r="Q1945" s="60"/>
      <c r="R1945" s="60"/>
      <c r="S1945" s="60"/>
      <c r="T1945" s="60"/>
      <c r="U1945" s="60"/>
      <c r="V1945" s="60"/>
      <c r="W1945" s="60"/>
      <c r="X1945" s="60"/>
      <c r="Y1945" s="60"/>
      <c r="Z1945" s="60"/>
      <c r="AA1945" s="60"/>
      <c r="AB1945" s="60"/>
      <c r="AC1945" s="60"/>
      <c r="AD1945" s="60"/>
      <c r="AE1945" s="60"/>
    </row>
    <row r="1946">
      <c r="A1946" s="60"/>
      <c r="B1946" s="60"/>
      <c r="C1946" s="60"/>
      <c r="D1946" s="60"/>
      <c r="E1946" s="60"/>
      <c r="F1946" s="60"/>
      <c r="G1946" s="60"/>
      <c r="H1946" s="60"/>
      <c r="I1946" s="60"/>
      <c r="J1946" s="60"/>
      <c r="K1946" s="60"/>
      <c r="L1946" s="60"/>
      <c r="M1946" s="60"/>
      <c r="N1946" s="60"/>
      <c r="O1946" s="60"/>
      <c r="P1946" s="60"/>
      <c r="Q1946" s="60"/>
      <c r="R1946" s="60"/>
      <c r="S1946" s="60"/>
      <c r="T1946" s="60"/>
      <c r="U1946" s="60"/>
      <c r="V1946" s="60"/>
      <c r="W1946" s="60"/>
      <c r="X1946" s="60"/>
      <c r="Y1946" s="60"/>
      <c r="Z1946" s="60"/>
      <c r="AA1946" s="60"/>
      <c r="AB1946" s="60"/>
      <c r="AC1946" s="60"/>
      <c r="AD1946" s="60"/>
      <c r="AE1946" s="60"/>
    </row>
    <row r="1947">
      <c r="A1947" s="60"/>
      <c r="B1947" s="60"/>
      <c r="C1947" s="60"/>
      <c r="D1947" s="60"/>
      <c r="E1947" s="60"/>
      <c r="F1947" s="60"/>
      <c r="G1947" s="60"/>
      <c r="H1947" s="60"/>
      <c r="I1947" s="60"/>
      <c r="J1947" s="60"/>
      <c r="K1947" s="60"/>
      <c r="L1947" s="60"/>
      <c r="M1947" s="60"/>
      <c r="N1947" s="60"/>
      <c r="O1947" s="60"/>
      <c r="P1947" s="60"/>
      <c r="Q1947" s="60"/>
      <c r="R1947" s="60"/>
      <c r="S1947" s="60"/>
      <c r="T1947" s="60"/>
      <c r="U1947" s="60"/>
      <c r="V1947" s="60"/>
      <c r="W1947" s="60"/>
      <c r="X1947" s="60"/>
      <c r="Y1947" s="60"/>
      <c r="Z1947" s="60"/>
      <c r="AA1947" s="60"/>
      <c r="AB1947" s="60"/>
      <c r="AC1947" s="60"/>
      <c r="AD1947" s="60"/>
      <c r="AE1947" s="60"/>
    </row>
    <row r="1948">
      <c r="A1948" s="60"/>
      <c r="B1948" s="60"/>
      <c r="C1948" s="60"/>
      <c r="D1948" s="60"/>
      <c r="E1948" s="60"/>
      <c r="F1948" s="60"/>
      <c r="G1948" s="60"/>
      <c r="H1948" s="60"/>
      <c r="I1948" s="60"/>
      <c r="J1948" s="60"/>
      <c r="K1948" s="60"/>
      <c r="L1948" s="60"/>
      <c r="M1948" s="60"/>
      <c r="N1948" s="60"/>
      <c r="O1948" s="60"/>
      <c r="P1948" s="60"/>
      <c r="Q1948" s="60"/>
      <c r="R1948" s="60"/>
      <c r="S1948" s="60"/>
      <c r="T1948" s="60"/>
      <c r="U1948" s="60"/>
      <c r="V1948" s="60"/>
      <c r="W1948" s="60"/>
      <c r="X1948" s="60"/>
      <c r="Y1948" s="60"/>
      <c r="Z1948" s="60"/>
      <c r="AA1948" s="60"/>
      <c r="AB1948" s="60"/>
      <c r="AC1948" s="60"/>
      <c r="AD1948" s="60"/>
      <c r="AE1948" s="60"/>
    </row>
    <row r="1949">
      <c r="A1949" s="60"/>
      <c r="B1949" s="60"/>
      <c r="C1949" s="60"/>
      <c r="D1949" s="60"/>
      <c r="E1949" s="60"/>
      <c r="F1949" s="60"/>
      <c r="G1949" s="60"/>
      <c r="H1949" s="60"/>
      <c r="I1949" s="60"/>
      <c r="J1949" s="60"/>
      <c r="K1949" s="60"/>
      <c r="L1949" s="60"/>
      <c r="M1949" s="60"/>
      <c r="N1949" s="60"/>
      <c r="O1949" s="60"/>
      <c r="P1949" s="60"/>
      <c r="Q1949" s="60"/>
      <c r="R1949" s="60"/>
      <c r="S1949" s="60"/>
      <c r="T1949" s="60"/>
      <c r="U1949" s="60"/>
      <c r="V1949" s="60"/>
      <c r="W1949" s="60"/>
      <c r="X1949" s="60"/>
      <c r="Y1949" s="60"/>
      <c r="Z1949" s="60"/>
      <c r="AA1949" s="60"/>
      <c r="AB1949" s="60"/>
      <c r="AC1949" s="60"/>
      <c r="AD1949" s="60"/>
      <c r="AE1949" s="60"/>
    </row>
    <row r="1950">
      <c r="A1950" s="60"/>
      <c r="B1950" s="60"/>
      <c r="C1950" s="60"/>
      <c r="D1950" s="60"/>
      <c r="E1950" s="60"/>
      <c r="F1950" s="60"/>
      <c r="G1950" s="60"/>
      <c r="H1950" s="60"/>
      <c r="I1950" s="60"/>
      <c r="J1950" s="60"/>
      <c r="K1950" s="60"/>
      <c r="L1950" s="60"/>
      <c r="M1950" s="60"/>
      <c r="N1950" s="60"/>
      <c r="O1950" s="60"/>
      <c r="P1950" s="60"/>
      <c r="Q1950" s="60"/>
      <c r="R1950" s="60"/>
      <c r="S1950" s="60"/>
      <c r="T1950" s="60"/>
      <c r="U1950" s="60"/>
      <c r="V1950" s="60"/>
      <c r="W1950" s="60"/>
      <c r="X1950" s="60"/>
      <c r="Y1950" s="60"/>
      <c r="Z1950" s="60"/>
      <c r="AA1950" s="60"/>
      <c r="AB1950" s="60"/>
      <c r="AC1950" s="60"/>
      <c r="AD1950" s="60"/>
      <c r="AE1950" s="60"/>
    </row>
    <row r="1951">
      <c r="A1951" s="60"/>
      <c r="B1951" s="60"/>
      <c r="C1951" s="60"/>
      <c r="D1951" s="60"/>
      <c r="E1951" s="60"/>
      <c r="F1951" s="60"/>
      <c r="G1951" s="60"/>
      <c r="H1951" s="60"/>
      <c r="I1951" s="60"/>
      <c r="J1951" s="60"/>
      <c r="K1951" s="60"/>
      <c r="L1951" s="60"/>
      <c r="M1951" s="60"/>
      <c r="N1951" s="60"/>
      <c r="O1951" s="60"/>
      <c r="P1951" s="60"/>
      <c r="Q1951" s="60"/>
      <c r="R1951" s="60"/>
      <c r="S1951" s="60"/>
      <c r="T1951" s="60"/>
      <c r="U1951" s="60"/>
      <c r="V1951" s="60"/>
      <c r="W1951" s="60"/>
      <c r="X1951" s="60"/>
      <c r="Y1951" s="60"/>
      <c r="Z1951" s="60"/>
      <c r="AA1951" s="60"/>
      <c r="AB1951" s="60"/>
      <c r="AC1951" s="60"/>
      <c r="AD1951" s="60"/>
      <c r="AE1951" s="60"/>
    </row>
    <row r="1952">
      <c r="A1952" s="60"/>
      <c r="B1952" s="60"/>
      <c r="C1952" s="60"/>
      <c r="D1952" s="60"/>
      <c r="E1952" s="60"/>
      <c r="F1952" s="60"/>
      <c r="G1952" s="60"/>
      <c r="H1952" s="60"/>
      <c r="I1952" s="60"/>
      <c r="J1952" s="60"/>
      <c r="K1952" s="60"/>
      <c r="L1952" s="60"/>
      <c r="M1952" s="60"/>
      <c r="N1952" s="60"/>
      <c r="O1952" s="60"/>
      <c r="P1952" s="60"/>
      <c r="Q1952" s="60"/>
      <c r="R1952" s="60"/>
      <c r="S1952" s="60"/>
      <c r="T1952" s="60"/>
      <c r="U1952" s="60"/>
      <c r="V1952" s="60"/>
      <c r="W1952" s="60"/>
      <c r="X1952" s="60"/>
      <c r="Y1952" s="60"/>
      <c r="Z1952" s="60"/>
      <c r="AA1952" s="60"/>
      <c r="AB1952" s="60"/>
      <c r="AC1952" s="60"/>
      <c r="AD1952" s="60"/>
      <c r="AE1952" s="60"/>
    </row>
    <row r="1953">
      <c r="A1953" s="60"/>
      <c r="B1953" s="60"/>
      <c r="C1953" s="60"/>
      <c r="D1953" s="60"/>
      <c r="E1953" s="60"/>
      <c r="F1953" s="60"/>
      <c r="G1953" s="60"/>
      <c r="H1953" s="60"/>
      <c r="I1953" s="60"/>
      <c r="J1953" s="60"/>
      <c r="K1953" s="60"/>
      <c r="L1953" s="60"/>
      <c r="M1953" s="60"/>
      <c r="N1953" s="60"/>
      <c r="O1953" s="60"/>
      <c r="P1953" s="60"/>
      <c r="Q1953" s="60"/>
      <c r="R1953" s="60"/>
      <c r="S1953" s="60"/>
      <c r="T1953" s="60"/>
      <c r="U1953" s="60"/>
      <c r="V1953" s="60"/>
      <c r="W1953" s="60"/>
      <c r="X1953" s="60"/>
      <c r="Y1953" s="60"/>
      <c r="Z1953" s="60"/>
      <c r="AA1953" s="60"/>
      <c r="AB1953" s="60"/>
      <c r="AC1953" s="60"/>
      <c r="AD1953" s="60"/>
      <c r="AE1953" s="60"/>
    </row>
    <row r="1954">
      <c r="A1954" s="60"/>
      <c r="B1954" s="60"/>
      <c r="C1954" s="60"/>
      <c r="D1954" s="60"/>
      <c r="E1954" s="60"/>
      <c r="F1954" s="60"/>
      <c r="G1954" s="60"/>
      <c r="H1954" s="60"/>
      <c r="I1954" s="60"/>
      <c r="J1954" s="60"/>
      <c r="K1954" s="60"/>
      <c r="L1954" s="60"/>
      <c r="M1954" s="60"/>
      <c r="N1954" s="60"/>
      <c r="O1954" s="60"/>
      <c r="P1954" s="60"/>
      <c r="Q1954" s="60"/>
      <c r="R1954" s="60"/>
      <c r="S1954" s="60"/>
      <c r="T1954" s="60"/>
      <c r="U1954" s="60"/>
      <c r="V1954" s="60"/>
      <c r="W1954" s="60"/>
      <c r="X1954" s="60"/>
      <c r="Y1954" s="60"/>
      <c r="Z1954" s="60"/>
      <c r="AA1954" s="60"/>
      <c r="AB1954" s="60"/>
      <c r="AC1954" s="60"/>
      <c r="AD1954" s="60"/>
      <c r="AE1954" s="60"/>
    </row>
    <row r="1955">
      <c r="A1955" s="60"/>
      <c r="B1955" s="60"/>
      <c r="C1955" s="60"/>
      <c r="D1955" s="60"/>
      <c r="E1955" s="60"/>
      <c r="F1955" s="60"/>
      <c r="G1955" s="60"/>
      <c r="H1955" s="60"/>
      <c r="I1955" s="60"/>
      <c r="J1955" s="60"/>
      <c r="K1955" s="60"/>
      <c r="L1955" s="60"/>
      <c r="M1955" s="60"/>
      <c r="N1955" s="60"/>
      <c r="O1955" s="60"/>
      <c r="P1955" s="60"/>
      <c r="Q1955" s="60"/>
      <c r="R1955" s="60"/>
      <c r="S1955" s="60"/>
      <c r="T1955" s="60"/>
      <c r="U1955" s="60"/>
      <c r="V1955" s="60"/>
      <c r="W1955" s="60"/>
      <c r="X1955" s="60"/>
      <c r="Y1955" s="60"/>
      <c r="Z1955" s="60"/>
      <c r="AA1955" s="60"/>
      <c r="AB1955" s="60"/>
      <c r="AC1955" s="60"/>
      <c r="AD1955" s="60"/>
      <c r="AE1955" s="60"/>
    </row>
    <row r="1956">
      <c r="A1956" s="60"/>
      <c r="B1956" s="60"/>
      <c r="C1956" s="60"/>
      <c r="D1956" s="60"/>
      <c r="E1956" s="60"/>
      <c r="F1956" s="60"/>
      <c r="G1956" s="60"/>
      <c r="H1956" s="60"/>
      <c r="I1956" s="60"/>
      <c r="J1956" s="60"/>
      <c r="K1956" s="60"/>
      <c r="L1956" s="60"/>
      <c r="M1956" s="60"/>
      <c r="N1956" s="60"/>
      <c r="O1956" s="60"/>
      <c r="P1956" s="60"/>
      <c r="Q1956" s="60"/>
      <c r="R1956" s="60"/>
      <c r="S1956" s="60"/>
      <c r="T1956" s="60"/>
      <c r="U1956" s="60"/>
      <c r="V1956" s="60"/>
      <c r="W1956" s="60"/>
      <c r="X1956" s="60"/>
      <c r="Y1956" s="60"/>
      <c r="Z1956" s="60"/>
      <c r="AA1956" s="60"/>
      <c r="AB1956" s="60"/>
      <c r="AC1956" s="60"/>
      <c r="AD1956" s="60"/>
      <c r="AE1956" s="60"/>
    </row>
    <row r="1957">
      <c r="A1957" s="60"/>
      <c r="B1957" s="60"/>
      <c r="C1957" s="60"/>
      <c r="D1957" s="60"/>
      <c r="E1957" s="60"/>
      <c r="F1957" s="60"/>
      <c r="G1957" s="60"/>
      <c r="H1957" s="60"/>
      <c r="I1957" s="60"/>
      <c r="J1957" s="60"/>
      <c r="K1957" s="60"/>
      <c r="L1957" s="60"/>
      <c r="M1957" s="60"/>
      <c r="N1957" s="60"/>
      <c r="O1957" s="60"/>
      <c r="P1957" s="60"/>
      <c r="Q1957" s="60"/>
      <c r="R1957" s="60"/>
      <c r="S1957" s="60"/>
      <c r="T1957" s="60"/>
      <c r="U1957" s="60"/>
      <c r="V1957" s="60"/>
      <c r="W1957" s="60"/>
      <c r="X1957" s="60"/>
      <c r="Y1957" s="60"/>
      <c r="Z1957" s="60"/>
      <c r="AA1957" s="60"/>
      <c r="AB1957" s="60"/>
      <c r="AC1957" s="60"/>
      <c r="AD1957" s="60"/>
      <c r="AE1957" s="60"/>
    </row>
    <row r="1958">
      <c r="A1958" s="60"/>
      <c r="B1958" s="60"/>
      <c r="C1958" s="60"/>
      <c r="D1958" s="60"/>
      <c r="E1958" s="60"/>
      <c r="F1958" s="60"/>
      <c r="G1958" s="60"/>
      <c r="H1958" s="60"/>
      <c r="I1958" s="60"/>
      <c r="J1958" s="60"/>
      <c r="K1958" s="60"/>
      <c r="L1958" s="60"/>
      <c r="M1958" s="60"/>
      <c r="N1958" s="60"/>
      <c r="O1958" s="60"/>
      <c r="P1958" s="60"/>
      <c r="Q1958" s="60"/>
      <c r="R1958" s="60"/>
      <c r="S1958" s="60"/>
      <c r="T1958" s="60"/>
      <c r="U1958" s="60"/>
      <c r="V1958" s="60"/>
      <c r="W1958" s="60"/>
      <c r="X1958" s="60"/>
      <c r="Y1958" s="60"/>
      <c r="Z1958" s="60"/>
      <c r="AA1958" s="60"/>
      <c r="AB1958" s="60"/>
      <c r="AC1958" s="60"/>
      <c r="AD1958" s="60"/>
      <c r="AE1958" s="60"/>
    </row>
    <row r="1959">
      <c r="A1959" s="60"/>
      <c r="B1959" s="60"/>
      <c r="C1959" s="60"/>
      <c r="D1959" s="60"/>
      <c r="E1959" s="60"/>
      <c r="F1959" s="60"/>
      <c r="G1959" s="60"/>
      <c r="H1959" s="60"/>
      <c r="I1959" s="60"/>
      <c r="J1959" s="60"/>
      <c r="K1959" s="60"/>
      <c r="L1959" s="60"/>
      <c r="M1959" s="60"/>
      <c r="N1959" s="60"/>
      <c r="O1959" s="60"/>
      <c r="P1959" s="60"/>
      <c r="Q1959" s="60"/>
      <c r="R1959" s="60"/>
      <c r="S1959" s="60"/>
      <c r="T1959" s="60"/>
      <c r="U1959" s="60"/>
      <c r="V1959" s="60"/>
      <c r="W1959" s="60"/>
      <c r="X1959" s="60"/>
      <c r="Y1959" s="60"/>
      <c r="Z1959" s="60"/>
      <c r="AA1959" s="60"/>
      <c r="AB1959" s="60"/>
      <c r="AC1959" s="60"/>
      <c r="AD1959" s="60"/>
      <c r="AE1959" s="60"/>
    </row>
    <row r="1960">
      <c r="A1960" s="60"/>
      <c r="B1960" s="60"/>
      <c r="C1960" s="60"/>
      <c r="D1960" s="60"/>
      <c r="E1960" s="60"/>
      <c r="F1960" s="60"/>
      <c r="G1960" s="60"/>
      <c r="H1960" s="60"/>
      <c r="I1960" s="60"/>
      <c r="J1960" s="60"/>
      <c r="K1960" s="60"/>
      <c r="L1960" s="60"/>
      <c r="M1960" s="60"/>
      <c r="N1960" s="60"/>
      <c r="O1960" s="60"/>
      <c r="P1960" s="60"/>
      <c r="Q1960" s="60"/>
      <c r="R1960" s="60"/>
      <c r="S1960" s="60"/>
      <c r="T1960" s="60"/>
      <c r="U1960" s="60"/>
      <c r="V1960" s="60"/>
      <c r="W1960" s="60"/>
      <c r="X1960" s="60"/>
      <c r="Y1960" s="60"/>
      <c r="Z1960" s="60"/>
      <c r="AA1960" s="60"/>
      <c r="AB1960" s="60"/>
      <c r="AC1960" s="60"/>
      <c r="AD1960" s="60"/>
      <c r="AE1960" s="60"/>
    </row>
    <row r="1961">
      <c r="A1961" s="60"/>
      <c r="B1961" s="60"/>
      <c r="C1961" s="60"/>
      <c r="D1961" s="60"/>
      <c r="E1961" s="60"/>
      <c r="F1961" s="60"/>
      <c r="G1961" s="60"/>
      <c r="H1961" s="60"/>
      <c r="I1961" s="60"/>
      <c r="J1961" s="60"/>
      <c r="K1961" s="60"/>
      <c r="L1961" s="60"/>
      <c r="M1961" s="60"/>
      <c r="N1961" s="60"/>
      <c r="O1961" s="60"/>
      <c r="P1961" s="60"/>
      <c r="Q1961" s="60"/>
      <c r="R1961" s="60"/>
      <c r="S1961" s="60"/>
      <c r="T1961" s="60"/>
      <c r="U1961" s="60"/>
      <c r="V1961" s="60"/>
      <c r="W1961" s="60"/>
      <c r="X1961" s="60"/>
      <c r="Y1961" s="60"/>
      <c r="Z1961" s="60"/>
      <c r="AA1961" s="60"/>
      <c r="AB1961" s="60"/>
      <c r="AC1961" s="60"/>
      <c r="AD1961" s="60"/>
      <c r="AE1961" s="60"/>
    </row>
    <row r="1962">
      <c r="A1962" s="60"/>
      <c r="B1962" s="60"/>
      <c r="C1962" s="60"/>
      <c r="D1962" s="60"/>
      <c r="E1962" s="60"/>
      <c r="F1962" s="60"/>
      <c r="G1962" s="60"/>
      <c r="H1962" s="60"/>
      <c r="I1962" s="60"/>
      <c r="J1962" s="60"/>
      <c r="K1962" s="60"/>
      <c r="L1962" s="60"/>
      <c r="M1962" s="60"/>
      <c r="N1962" s="60"/>
      <c r="O1962" s="60"/>
      <c r="P1962" s="60"/>
      <c r="Q1962" s="60"/>
      <c r="R1962" s="60"/>
      <c r="S1962" s="60"/>
      <c r="T1962" s="60"/>
      <c r="U1962" s="60"/>
      <c r="V1962" s="60"/>
      <c r="W1962" s="60"/>
      <c r="X1962" s="60"/>
      <c r="Y1962" s="60"/>
      <c r="Z1962" s="60"/>
      <c r="AA1962" s="60"/>
      <c r="AB1962" s="60"/>
      <c r="AC1962" s="60"/>
      <c r="AD1962" s="60"/>
      <c r="AE1962" s="60"/>
    </row>
    <row r="1963">
      <c r="A1963" s="60"/>
      <c r="B1963" s="60"/>
      <c r="C1963" s="60"/>
      <c r="D1963" s="60"/>
      <c r="E1963" s="60"/>
      <c r="F1963" s="60"/>
      <c r="G1963" s="60"/>
      <c r="H1963" s="60"/>
      <c r="I1963" s="60"/>
      <c r="J1963" s="60"/>
      <c r="K1963" s="60"/>
      <c r="L1963" s="60"/>
      <c r="M1963" s="60"/>
      <c r="N1963" s="60"/>
      <c r="O1963" s="60"/>
      <c r="P1963" s="60"/>
      <c r="Q1963" s="60"/>
      <c r="R1963" s="60"/>
      <c r="S1963" s="60"/>
      <c r="T1963" s="60"/>
      <c r="U1963" s="60"/>
      <c r="V1963" s="60"/>
      <c r="W1963" s="60"/>
      <c r="X1963" s="60"/>
      <c r="Y1963" s="60"/>
      <c r="Z1963" s="60"/>
      <c r="AA1963" s="60"/>
      <c r="AB1963" s="60"/>
      <c r="AC1963" s="60"/>
      <c r="AD1963" s="60"/>
      <c r="AE1963" s="60"/>
    </row>
    <row r="1964">
      <c r="A1964" s="60"/>
      <c r="B1964" s="60"/>
      <c r="C1964" s="60"/>
      <c r="D1964" s="60"/>
      <c r="E1964" s="60"/>
      <c r="F1964" s="60"/>
      <c r="G1964" s="60"/>
      <c r="H1964" s="60"/>
      <c r="I1964" s="60"/>
      <c r="J1964" s="60"/>
      <c r="K1964" s="60"/>
      <c r="L1964" s="60"/>
      <c r="M1964" s="60"/>
      <c r="N1964" s="60"/>
      <c r="O1964" s="60"/>
      <c r="P1964" s="60"/>
      <c r="Q1964" s="60"/>
      <c r="R1964" s="60"/>
      <c r="S1964" s="60"/>
      <c r="T1964" s="60"/>
      <c r="U1964" s="60"/>
      <c r="V1964" s="60"/>
      <c r="W1964" s="60"/>
      <c r="X1964" s="60"/>
      <c r="Y1964" s="60"/>
      <c r="Z1964" s="60"/>
      <c r="AA1964" s="60"/>
      <c r="AB1964" s="60"/>
      <c r="AC1964" s="60"/>
      <c r="AD1964" s="60"/>
      <c r="AE1964" s="60"/>
    </row>
    <row r="1965">
      <c r="A1965" s="60"/>
      <c r="B1965" s="60"/>
      <c r="C1965" s="60"/>
      <c r="D1965" s="60"/>
      <c r="E1965" s="60"/>
      <c r="F1965" s="60"/>
      <c r="G1965" s="60"/>
      <c r="H1965" s="60"/>
      <c r="I1965" s="60"/>
      <c r="J1965" s="60"/>
      <c r="K1965" s="60"/>
      <c r="L1965" s="60"/>
      <c r="M1965" s="60"/>
      <c r="N1965" s="60"/>
      <c r="O1965" s="60"/>
      <c r="P1965" s="60"/>
      <c r="Q1965" s="60"/>
      <c r="R1965" s="60"/>
      <c r="S1965" s="60"/>
      <c r="T1965" s="60"/>
      <c r="U1965" s="60"/>
      <c r="V1965" s="60"/>
      <c r="W1965" s="60"/>
      <c r="X1965" s="60"/>
      <c r="Y1965" s="60"/>
      <c r="Z1965" s="60"/>
      <c r="AA1965" s="60"/>
      <c r="AB1965" s="60"/>
      <c r="AC1965" s="60"/>
      <c r="AD1965" s="60"/>
      <c r="AE1965" s="60"/>
    </row>
    <row r="1966">
      <c r="A1966" s="60"/>
      <c r="B1966" s="60"/>
      <c r="C1966" s="60"/>
      <c r="D1966" s="60"/>
      <c r="E1966" s="60"/>
      <c r="F1966" s="60"/>
      <c r="G1966" s="60"/>
      <c r="H1966" s="60"/>
      <c r="I1966" s="60"/>
      <c r="J1966" s="60"/>
      <c r="K1966" s="60"/>
      <c r="L1966" s="60"/>
      <c r="M1966" s="60"/>
      <c r="N1966" s="60"/>
      <c r="O1966" s="60"/>
      <c r="P1966" s="60"/>
      <c r="Q1966" s="60"/>
      <c r="R1966" s="60"/>
      <c r="S1966" s="60"/>
      <c r="T1966" s="60"/>
      <c r="U1966" s="60"/>
      <c r="V1966" s="60"/>
      <c r="W1966" s="60"/>
      <c r="X1966" s="60"/>
      <c r="Y1966" s="60"/>
      <c r="Z1966" s="60"/>
      <c r="AA1966" s="60"/>
      <c r="AB1966" s="60"/>
      <c r="AC1966" s="60"/>
      <c r="AD1966" s="60"/>
      <c r="AE1966" s="60"/>
    </row>
    <row r="1967">
      <c r="A1967" s="60"/>
      <c r="B1967" s="60"/>
      <c r="C1967" s="60"/>
      <c r="D1967" s="60"/>
      <c r="E1967" s="60"/>
      <c r="F1967" s="60"/>
      <c r="G1967" s="60"/>
      <c r="H1967" s="60"/>
      <c r="I1967" s="60"/>
      <c r="J1967" s="60"/>
      <c r="K1967" s="60"/>
      <c r="L1967" s="60"/>
      <c r="M1967" s="60"/>
      <c r="N1967" s="60"/>
      <c r="O1967" s="60"/>
      <c r="P1967" s="60"/>
      <c r="Q1967" s="60"/>
      <c r="R1967" s="60"/>
      <c r="S1967" s="60"/>
      <c r="T1967" s="60"/>
      <c r="U1967" s="60"/>
      <c r="V1967" s="60"/>
      <c r="W1967" s="60"/>
      <c r="X1967" s="60"/>
      <c r="Y1967" s="60"/>
      <c r="Z1967" s="60"/>
      <c r="AA1967" s="60"/>
      <c r="AB1967" s="60"/>
      <c r="AC1967" s="60"/>
      <c r="AD1967" s="60"/>
      <c r="AE1967" s="60"/>
    </row>
    <row r="1968">
      <c r="A1968" s="60"/>
      <c r="B1968" s="60"/>
      <c r="C1968" s="60"/>
      <c r="D1968" s="60"/>
      <c r="E1968" s="60"/>
      <c r="F1968" s="60"/>
      <c r="G1968" s="60"/>
      <c r="H1968" s="60"/>
      <c r="I1968" s="60"/>
      <c r="J1968" s="60"/>
      <c r="K1968" s="60"/>
      <c r="L1968" s="60"/>
      <c r="M1968" s="60"/>
      <c r="N1968" s="60"/>
      <c r="O1968" s="60"/>
      <c r="P1968" s="60"/>
      <c r="Q1968" s="60"/>
      <c r="R1968" s="60"/>
      <c r="S1968" s="60"/>
      <c r="T1968" s="60"/>
      <c r="U1968" s="60"/>
      <c r="V1968" s="60"/>
      <c r="W1968" s="60"/>
      <c r="X1968" s="60"/>
      <c r="Y1968" s="60"/>
      <c r="Z1968" s="60"/>
      <c r="AA1968" s="60"/>
      <c r="AB1968" s="60"/>
      <c r="AC1968" s="60"/>
      <c r="AD1968" s="60"/>
      <c r="AE1968" s="60"/>
    </row>
    <row r="1969">
      <c r="A1969" s="60"/>
      <c r="B1969" s="60"/>
      <c r="C1969" s="60"/>
      <c r="D1969" s="60"/>
      <c r="E1969" s="60"/>
      <c r="F1969" s="60"/>
      <c r="G1969" s="60"/>
      <c r="H1969" s="60"/>
      <c r="I1969" s="60"/>
      <c r="J1969" s="60"/>
      <c r="K1969" s="60"/>
      <c r="L1969" s="60"/>
      <c r="M1969" s="60"/>
      <c r="N1969" s="60"/>
      <c r="O1969" s="60"/>
      <c r="P1969" s="60"/>
      <c r="Q1969" s="60"/>
      <c r="R1969" s="60"/>
      <c r="S1969" s="60"/>
      <c r="T1969" s="60"/>
      <c r="U1969" s="60"/>
      <c r="V1969" s="60"/>
      <c r="W1969" s="60"/>
      <c r="X1969" s="60"/>
      <c r="Y1969" s="60"/>
      <c r="Z1969" s="60"/>
      <c r="AA1969" s="60"/>
      <c r="AB1969" s="60"/>
      <c r="AC1969" s="60"/>
      <c r="AD1969" s="60"/>
      <c r="AE1969" s="60"/>
    </row>
    <row r="1970">
      <c r="A1970" s="60"/>
      <c r="B1970" s="60"/>
      <c r="C1970" s="60"/>
      <c r="D1970" s="60"/>
      <c r="E1970" s="60"/>
      <c r="F1970" s="60"/>
      <c r="G1970" s="60"/>
      <c r="H1970" s="60"/>
      <c r="I1970" s="60"/>
      <c r="J1970" s="60"/>
      <c r="K1970" s="60"/>
      <c r="L1970" s="60"/>
      <c r="M1970" s="60"/>
      <c r="N1970" s="60"/>
      <c r="O1970" s="60"/>
      <c r="P1970" s="60"/>
      <c r="Q1970" s="60"/>
      <c r="R1970" s="60"/>
      <c r="S1970" s="60"/>
      <c r="T1970" s="60"/>
      <c r="U1970" s="60"/>
      <c r="V1970" s="60"/>
      <c r="W1970" s="60"/>
      <c r="X1970" s="60"/>
      <c r="Y1970" s="60"/>
      <c r="Z1970" s="60"/>
      <c r="AA1970" s="60"/>
      <c r="AB1970" s="60"/>
      <c r="AC1970" s="60"/>
      <c r="AD1970" s="60"/>
      <c r="AE1970" s="60"/>
    </row>
    <row r="1971">
      <c r="A1971" s="60"/>
      <c r="B1971" s="60"/>
      <c r="C1971" s="60"/>
      <c r="D1971" s="60"/>
      <c r="E1971" s="60"/>
      <c r="F1971" s="60"/>
      <c r="G1971" s="60"/>
      <c r="H1971" s="60"/>
      <c r="I1971" s="60"/>
      <c r="J1971" s="60"/>
      <c r="K1971" s="60"/>
      <c r="L1971" s="60"/>
      <c r="M1971" s="60"/>
      <c r="N1971" s="60"/>
      <c r="O1971" s="60"/>
      <c r="P1971" s="60"/>
      <c r="Q1971" s="60"/>
      <c r="R1971" s="60"/>
      <c r="S1971" s="60"/>
      <c r="T1971" s="60"/>
      <c r="U1971" s="60"/>
      <c r="V1971" s="60"/>
      <c r="W1971" s="60"/>
      <c r="X1971" s="60"/>
      <c r="Y1971" s="60"/>
      <c r="Z1971" s="60"/>
      <c r="AA1971" s="60"/>
      <c r="AB1971" s="60"/>
      <c r="AC1971" s="60"/>
      <c r="AD1971" s="60"/>
      <c r="AE1971" s="60"/>
    </row>
    <row r="1972">
      <c r="A1972" s="60"/>
      <c r="B1972" s="60"/>
      <c r="C1972" s="60"/>
      <c r="D1972" s="60"/>
      <c r="E1972" s="60"/>
      <c r="F1972" s="60"/>
      <c r="G1972" s="60"/>
      <c r="H1972" s="60"/>
      <c r="I1972" s="60"/>
      <c r="J1972" s="60"/>
      <c r="K1972" s="60"/>
      <c r="L1972" s="60"/>
      <c r="M1972" s="60"/>
      <c r="N1972" s="60"/>
      <c r="O1972" s="60"/>
      <c r="P1972" s="60"/>
      <c r="Q1972" s="60"/>
      <c r="R1972" s="60"/>
      <c r="S1972" s="60"/>
      <c r="T1972" s="60"/>
      <c r="U1972" s="60"/>
      <c r="V1972" s="60"/>
      <c r="W1972" s="60"/>
      <c r="X1972" s="60"/>
      <c r="Y1972" s="60"/>
      <c r="Z1972" s="60"/>
      <c r="AA1972" s="60"/>
      <c r="AB1972" s="60"/>
      <c r="AC1972" s="60"/>
      <c r="AD1972" s="60"/>
      <c r="AE1972" s="60"/>
    </row>
    <row r="1973">
      <c r="A1973" s="60"/>
      <c r="B1973" s="60"/>
      <c r="C1973" s="60"/>
      <c r="D1973" s="60"/>
      <c r="E1973" s="60"/>
      <c r="F1973" s="60"/>
      <c r="G1973" s="60"/>
      <c r="H1973" s="60"/>
      <c r="I1973" s="60"/>
      <c r="J1973" s="60"/>
      <c r="K1973" s="60"/>
      <c r="L1973" s="60"/>
      <c r="M1973" s="60"/>
      <c r="N1973" s="60"/>
      <c r="O1973" s="60"/>
      <c r="P1973" s="60"/>
      <c r="Q1973" s="60"/>
      <c r="R1973" s="60"/>
      <c r="S1973" s="60"/>
      <c r="T1973" s="60"/>
      <c r="U1973" s="60"/>
      <c r="V1973" s="60"/>
      <c r="W1973" s="60"/>
      <c r="X1973" s="60"/>
      <c r="Y1973" s="60"/>
      <c r="Z1973" s="60"/>
      <c r="AA1973" s="60"/>
      <c r="AB1973" s="60"/>
      <c r="AC1973" s="60"/>
      <c r="AD1973" s="60"/>
      <c r="AE1973" s="60"/>
    </row>
    <row r="1974">
      <c r="A1974" s="60"/>
      <c r="B1974" s="60"/>
      <c r="C1974" s="60"/>
      <c r="D1974" s="60"/>
      <c r="E1974" s="60"/>
      <c r="F1974" s="60"/>
      <c r="G1974" s="60"/>
      <c r="H1974" s="60"/>
      <c r="I1974" s="60"/>
      <c r="J1974" s="60"/>
      <c r="K1974" s="60"/>
      <c r="L1974" s="60"/>
      <c r="M1974" s="60"/>
      <c r="N1974" s="60"/>
      <c r="O1974" s="60"/>
      <c r="P1974" s="60"/>
      <c r="Q1974" s="60"/>
      <c r="R1974" s="60"/>
      <c r="S1974" s="60"/>
      <c r="T1974" s="60"/>
      <c r="U1974" s="60"/>
      <c r="V1974" s="60"/>
      <c r="W1974" s="60"/>
      <c r="X1974" s="60"/>
      <c r="Y1974" s="60"/>
      <c r="Z1974" s="60"/>
      <c r="AA1974" s="60"/>
      <c r="AB1974" s="60"/>
      <c r="AC1974" s="60"/>
      <c r="AD1974" s="60"/>
      <c r="AE1974" s="60"/>
    </row>
    <row r="1975">
      <c r="A1975" s="60"/>
      <c r="B1975" s="60"/>
      <c r="C1975" s="60"/>
      <c r="D1975" s="60"/>
      <c r="E1975" s="60"/>
      <c r="F1975" s="60"/>
      <c r="G1975" s="60"/>
      <c r="H1975" s="60"/>
      <c r="I1975" s="60"/>
      <c r="J1975" s="60"/>
      <c r="K1975" s="60"/>
      <c r="L1975" s="60"/>
      <c r="M1975" s="60"/>
      <c r="N1975" s="60"/>
      <c r="O1975" s="60"/>
      <c r="P1975" s="60"/>
      <c r="Q1975" s="60"/>
      <c r="R1975" s="60"/>
      <c r="S1975" s="60"/>
      <c r="T1975" s="60"/>
      <c r="U1975" s="60"/>
      <c r="V1975" s="60"/>
      <c r="W1975" s="60"/>
      <c r="X1975" s="60"/>
      <c r="Y1975" s="60"/>
      <c r="Z1975" s="60"/>
      <c r="AA1975" s="60"/>
      <c r="AB1975" s="60"/>
      <c r="AC1975" s="60"/>
      <c r="AD1975" s="60"/>
      <c r="AE1975" s="60"/>
    </row>
    <row r="1976">
      <c r="A1976" s="60"/>
      <c r="B1976" s="60"/>
      <c r="C1976" s="60"/>
      <c r="D1976" s="60"/>
      <c r="E1976" s="60"/>
      <c r="F1976" s="60"/>
      <c r="G1976" s="60"/>
      <c r="H1976" s="60"/>
      <c r="I1976" s="60"/>
      <c r="J1976" s="60"/>
      <c r="K1976" s="60"/>
      <c r="L1976" s="60"/>
      <c r="M1976" s="60"/>
      <c r="N1976" s="60"/>
      <c r="O1976" s="60"/>
      <c r="P1976" s="60"/>
      <c r="Q1976" s="60"/>
      <c r="R1976" s="60"/>
      <c r="S1976" s="60"/>
      <c r="T1976" s="60"/>
      <c r="U1976" s="60"/>
      <c r="V1976" s="60"/>
      <c r="W1976" s="60"/>
      <c r="X1976" s="60"/>
      <c r="Y1976" s="60"/>
      <c r="Z1976" s="60"/>
      <c r="AA1976" s="60"/>
      <c r="AB1976" s="60"/>
      <c r="AC1976" s="60"/>
      <c r="AD1976" s="60"/>
      <c r="AE1976" s="60"/>
    </row>
    <row r="1977">
      <c r="A1977" s="60"/>
      <c r="B1977" s="60"/>
      <c r="C1977" s="60"/>
      <c r="D1977" s="60"/>
      <c r="E1977" s="60"/>
      <c r="F1977" s="60"/>
      <c r="G1977" s="60"/>
      <c r="H1977" s="60"/>
      <c r="I1977" s="60"/>
      <c r="J1977" s="60"/>
      <c r="K1977" s="60"/>
      <c r="L1977" s="60"/>
      <c r="M1977" s="60"/>
      <c r="N1977" s="60"/>
      <c r="O1977" s="60"/>
      <c r="P1977" s="60"/>
      <c r="Q1977" s="60"/>
      <c r="R1977" s="60"/>
      <c r="S1977" s="60"/>
      <c r="T1977" s="60"/>
      <c r="U1977" s="60"/>
      <c r="V1977" s="60"/>
      <c r="W1977" s="60"/>
      <c r="X1977" s="60"/>
      <c r="Y1977" s="60"/>
      <c r="Z1977" s="60"/>
      <c r="AA1977" s="60"/>
      <c r="AB1977" s="60"/>
      <c r="AC1977" s="60"/>
      <c r="AD1977" s="60"/>
      <c r="AE1977" s="60"/>
    </row>
    <row r="1978">
      <c r="A1978" s="60"/>
      <c r="B1978" s="60"/>
      <c r="C1978" s="60"/>
      <c r="D1978" s="60"/>
      <c r="E1978" s="60"/>
      <c r="F1978" s="60"/>
      <c r="G1978" s="60"/>
      <c r="H1978" s="60"/>
      <c r="I1978" s="60"/>
      <c r="J1978" s="60"/>
      <c r="K1978" s="60"/>
      <c r="L1978" s="60"/>
      <c r="M1978" s="60"/>
      <c r="N1978" s="60"/>
      <c r="O1978" s="60"/>
      <c r="P1978" s="60"/>
      <c r="Q1978" s="60"/>
      <c r="R1978" s="60"/>
      <c r="S1978" s="60"/>
      <c r="T1978" s="60"/>
      <c r="U1978" s="60"/>
      <c r="V1978" s="60"/>
      <c r="W1978" s="60"/>
      <c r="X1978" s="60"/>
      <c r="Y1978" s="60"/>
      <c r="Z1978" s="60"/>
      <c r="AA1978" s="60"/>
      <c r="AB1978" s="60"/>
      <c r="AC1978" s="60"/>
      <c r="AD1978" s="60"/>
      <c r="AE1978" s="60"/>
    </row>
    <row r="1979">
      <c r="A1979" s="60"/>
      <c r="B1979" s="60"/>
      <c r="C1979" s="60"/>
      <c r="D1979" s="60"/>
      <c r="E1979" s="60"/>
      <c r="F1979" s="60"/>
      <c r="G1979" s="60"/>
      <c r="H1979" s="60"/>
      <c r="I1979" s="60"/>
      <c r="J1979" s="60"/>
      <c r="K1979" s="60"/>
      <c r="L1979" s="60"/>
      <c r="M1979" s="60"/>
      <c r="N1979" s="60"/>
      <c r="O1979" s="60"/>
      <c r="P1979" s="60"/>
      <c r="Q1979" s="60"/>
      <c r="R1979" s="60"/>
      <c r="S1979" s="60"/>
      <c r="T1979" s="60"/>
      <c r="U1979" s="60"/>
      <c r="V1979" s="60"/>
      <c r="W1979" s="60"/>
      <c r="X1979" s="60"/>
      <c r="Y1979" s="60"/>
      <c r="Z1979" s="60"/>
      <c r="AA1979" s="60"/>
      <c r="AB1979" s="60"/>
      <c r="AC1979" s="60"/>
      <c r="AD1979" s="60"/>
      <c r="AE1979" s="60"/>
    </row>
    <row r="1980">
      <c r="A1980" s="60"/>
      <c r="B1980" s="60"/>
      <c r="C1980" s="60"/>
      <c r="D1980" s="60"/>
      <c r="E1980" s="60"/>
      <c r="F1980" s="60"/>
      <c r="G1980" s="60"/>
      <c r="H1980" s="60"/>
      <c r="I1980" s="60"/>
      <c r="J1980" s="60"/>
      <c r="K1980" s="60"/>
      <c r="L1980" s="60"/>
      <c r="M1980" s="60"/>
      <c r="N1980" s="60"/>
      <c r="O1980" s="60"/>
      <c r="P1980" s="60"/>
      <c r="Q1980" s="60"/>
      <c r="R1980" s="60"/>
      <c r="S1980" s="60"/>
      <c r="T1980" s="60"/>
      <c r="U1980" s="60"/>
      <c r="V1980" s="60"/>
      <c r="W1980" s="60"/>
      <c r="X1980" s="60"/>
      <c r="Y1980" s="60"/>
      <c r="Z1980" s="60"/>
      <c r="AA1980" s="60"/>
      <c r="AB1980" s="60"/>
      <c r="AC1980" s="60"/>
      <c r="AD1980" s="60"/>
      <c r="AE1980" s="60"/>
    </row>
    <row r="1981">
      <c r="A1981" s="60"/>
      <c r="B1981" s="60"/>
      <c r="C1981" s="60"/>
      <c r="D1981" s="60"/>
      <c r="E1981" s="60"/>
      <c r="F1981" s="60"/>
      <c r="G1981" s="60"/>
      <c r="H1981" s="60"/>
      <c r="I1981" s="60"/>
      <c r="J1981" s="60"/>
      <c r="K1981" s="60"/>
      <c r="L1981" s="60"/>
      <c r="M1981" s="60"/>
      <c r="N1981" s="60"/>
      <c r="O1981" s="60"/>
      <c r="P1981" s="60"/>
      <c r="Q1981" s="60"/>
      <c r="R1981" s="60"/>
      <c r="S1981" s="60"/>
      <c r="T1981" s="60"/>
      <c r="U1981" s="60"/>
      <c r="V1981" s="60"/>
      <c r="W1981" s="60"/>
      <c r="X1981" s="60"/>
      <c r="Y1981" s="60"/>
      <c r="Z1981" s="60"/>
      <c r="AA1981" s="60"/>
      <c r="AB1981" s="60"/>
      <c r="AC1981" s="60"/>
      <c r="AD1981" s="60"/>
      <c r="AE1981" s="60"/>
    </row>
    <row r="1982">
      <c r="A1982" s="60"/>
      <c r="B1982" s="60"/>
      <c r="C1982" s="60"/>
      <c r="D1982" s="60"/>
      <c r="E1982" s="60"/>
      <c r="F1982" s="60"/>
      <c r="G1982" s="60"/>
      <c r="H1982" s="60"/>
      <c r="I1982" s="60"/>
      <c r="J1982" s="60"/>
      <c r="K1982" s="60"/>
      <c r="L1982" s="60"/>
      <c r="M1982" s="60"/>
      <c r="N1982" s="60"/>
      <c r="O1982" s="60"/>
      <c r="P1982" s="60"/>
      <c r="Q1982" s="60"/>
      <c r="R1982" s="60"/>
      <c r="S1982" s="60"/>
      <c r="T1982" s="60"/>
      <c r="U1982" s="60"/>
      <c r="V1982" s="60"/>
      <c r="W1982" s="60"/>
      <c r="X1982" s="60"/>
      <c r="Y1982" s="60"/>
      <c r="Z1982" s="60"/>
      <c r="AA1982" s="60"/>
      <c r="AB1982" s="60"/>
      <c r="AC1982" s="60"/>
      <c r="AD1982" s="60"/>
      <c r="AE1982" s="60"/>
    </row>
    <row r="1983">
      <c r="A1983" s="60"/>
      <c r="B1983" s="60"/>
      <c r="C1983" s="60"/>
      <c r="D1983" s="60"/>
      <c r="E1983" s="60"/>
      <c r="F1983" s="60"/>
      <c r="G1983" s="60"/>
      <c r="H1983" s="60"/>
      <c r="I1983" s="60"/>
      <c r="J1983" s="60"/>
      <c r="K1983" s="60"/>
      <c r="L1983" s="60"/>
      <c r="M1983" s="60"/>
      <c r="N1983" s="60"/>
      <c r="O1983" s="60"/>
      <c r="P1983" s="60"/>
      <c r="Q1983" s="60"/>
      <c r="R1983" s="60"/>
      <c r="S1983" s="60"/>
      <c r="T1983" s="60"/>
      <c r="U1983" s="60"/>
      <c r="V1983" s="60"/>
      <c r="W1983" s="60"/>
      <c r="X1983" s="60"/>
      <c r="Y1983" s="60"/>
      <c r="Z1983" s="60"/>
      <c r="AA1983" s="60"/>
      <c r="AB1983" s="60"/>
      <c r="AC1983" s="60"/>
      <c r="AD1983" s="60"/>
      <c r="AE1983" s="60"/>
    </row>
    <row r="1984">
      <c r="A1984" s="60"/>
      <c r="B1984" s="60"/>
      <c r="C1984" s="60"/>
      <c r="D1984" s="60"/>
      <c r="E1984" s="60"/>
      <c r="F1984" s="60"/>
      <c r="G1984" s="60"/>
      <c r="H1984" s="60"/>
      <c r="I1984" s="60"/>
      <c r="J1984" s="60"/>
      <c r="K1984" s="60"/>
      <c r="L1984" s="60"/>
      <c r="M1984" s="60"/>
      <c r="N1984" s="60"/>
      <c r="O1984" s="60"/>
      <c r="P1984" s="60"/>
      <c r="Q1984" s="60"/>
      <c r="R1984" s="60"/>
      <c r="S1984" s="60"/>
      <c r="T1984" s="60"/>
      <c r="U1984" s="60"/>
      <c r="V1984" s="60"/>
      <c r="W1984" s="60"/>
      <c r="X1984" s="60"/>
      <c r="Y1984" s="60"/>
      <c r="Z1984" s="60"/>
      <c r="AA1984" s="60"/>
      <c r="AB1984" s="60"/>
      <c r="AC1984" s="60"/>
      <c r="AD1984" s="60"/>
      <c r="AE1984" s="60"/>
    </row>
    <row r="1985">
      <c r="A1985" s="60"/>
      <c r="B1985" s="60"/>
      <c r="C1985" s="60"/>
      <c r="D1985" s="60"/>
      <c r="E1985" s="60"/>
      <c r="F1985" s="60"/>
      <c r="G1985" s="60"/>
      <c r="H1985" s="60"/>
      <c r="I1985" s="60"/>
      <c r="J1985" s="60"/>
      <c r="K1985" s="60"/>
      <c r="L1985" s="60"/>
      <c r="M1985" s="60"/>
      <c r="N1985" s="60"/>
      <c r="O1985" s="60"/>
      <c r="P1985" s="60"/>
      <c r="Q1985" s="60"/>
      <c r="R1985" s="60"/>
      <c r="S1985" s="60"/>
      <c r="T1985" s="60"/>
      <c r="U1985" s="60"/>
      <c r="V1985" s="60"/>
      <c r="W1985" s="60"/>
      <c r="X1985" s="60"/>
      <c r="Y1985" s="60"/>
      <c r="Z1985" s="60"/>
      <c r="AA1985" s="60"/>
      <c r="AB1985" s="60"/>
      <c r="AC1985" s="60"/>
      <c r="AD1985" s="60"/>
      <c r="AE1985" s="60"/>
    </row>
    <row r="1986">
      <c r="A1986" s="60"/>
      <c r="B1986" s="60"/>
      <c r="C1986" s="60"/>
      <c r="D1986" s="60"/>
      <c r="E1986" s="60"/>
      <c r="F1986" s="60"/>
      <c r="G1986" s="60"/>
      <c r="H1986" s="60"/>
      <c r="I1986" s="60"/>
      <c r="J1986" s="60"/>
      <c r="K1986" s="60"/>
      <c r="L1986" s="60"/>
      <c r="M1986" s="60"/>
      <c r="N1986" s="60"/>
      <c r="O1986" s="60"/>
      <c r="P1986" s="60"/>
      <c r="Q1986" s="60"/>
      <c r="R1986" s="60"/>
      <c r="S1986" s="60"/>
      <c r="T1986" s="60"/>
      <c r="U1986" s="60"/>
      <c r="V1986" s="60"/>
      <c r="W1986" s="60"/>
      <c r="X1986" s="60"/>
      <c r="Y1986" s="60"/>
      <c r="Z1986" s="60"/>
      <c r="AA1986" s="60"/>
      <c r="AB1986" s="60"/>
      <c r="AC1986" s="60"/>
      <c r="AD1986" s="60"/>
      <c r="AE1986" s="60"/>
    </row>
    <row r="1987">
      <c r="A1987" s="60"/>
      <c r="B1987" s="60"/>
      <c r="C1987" s="60"/>
      <c r="D1987" s="60"/>
      <c r="E1987" s="60"/>
      <c r="F1987" s="60"/>
      <c r="G1987" s="60"/>
      <c r="H1987" s="60"/>
      <c r="I1987" s="60"/>
      <c r="J1987" s="60"/>
      <c r="K1987" s="60"/>
      <c r="L1987" s="60"/>
      <c r="M1987" s="60"/>
      <c r="N1987" s="60"/>
      <c r="O1987" s="60"/>
      <c r="P1987" s="60"/>
      <c r="Q1987" s="60"/>
      <c r="R1987" s="60"/>
      <c r="S1987" s="60"/>
      <c r="T1987" s="60"/>
      <c r="U1987" s="60"/>
      <c r="V1987" s="60"/>
      <c r="W1987" s="60"/>
      <c r="X1987" s="60"/>
      <c r="Y1987" s="60"/>
      <c r="Z1987" s="60"/>
      <c r="AA1987" s="60"/>
      <c r="AB1987" s="60"/>
      <c r="AC1987" s="60"/>
      <c r="AD1987" s="60"/>
      <c r="AE1987" s="60"/>
    </row>
    <row r="1988">
      <c r="A1988" s="60"/>
      <c r="B1988" s="60"/>
      <c r="C1988" s="60"/>
      <c r="D1988" s="60"/>
      <c r="E1988" s="60"/>
      <c r="F1988" s="60"/>
      <c r="G1988" s="60"/>
      <c r="H1988" s="60"/>
      <c r="I1988" s="60"/>
      <c r="J1988" s="60"/>
      <c r="K1988" s="60"/>
      <c r="L1988" s="60"/>
      <c r="M1988" s="60"/>
      <c r="N1988" s="60"/>
      <c r="O1988" s="60"/>
      <c r="P1988" s="60"/>
      <c r="Q1988" s="60"/>
      <c r="R1988" s="60"/>
      <c r="S1988" s="60"/>
      <c r="T1988" s="60"/>
      <c r="U1988" s="60"/>
      <c r="V1988" s="60"/>
      <c r="W1988" s="60"/>
      <c r="X1988" s="60"/>
      <c r="Y1988" s="60"/>
      <c r="Z1988" s="60"/>
      <c r="AA1988" s="60"/>
      <c r="AB1988" s="60"/>
      <c r="AC1988" s="60"/>
      <c r="AD1988" s="60"/>
      <c r="AE1988" s="60"/>
    </row>
    <row r="1989">
      <c r="A1989" s="60"/>
      <c r="B1989" s="60"/>
      <c r="C1989" s="60"/>
      <c r="D1989" s="60"/>
      <c r="E1989" s="60"/>
      <c r="F1989" s="60"/>
      <c r="G1989" s="60"/>
      <c r="H1989" s="60"/>
      <c r="I1989" s="60"/>
      <c r="J1989" s="60"/>
      <c r="K1989" s="60"/>
      <c r="L1989" s="60"/>
      <c r="M1989" s="60"/>
      <c r="N1989" s="60"/>
      <c r="O1989" s="60"/>
      <c r="P1989" s="60"/>
      <c r="Q1989" s="60"/>
      <c r="R1989" s="60"/>
      <c r="S1989" s="60"/>
      <c r="T1989" s="60"/>
      <c r="U1989" s="60"/>
      <c r="V1989" s="60"/>
      <c r="W1989" s="60"/>
      <c r="X1989" s="60"/>
      <c r="Y1989" s="60"/>
      <c r="Z1989" s="60"/>
      <c r="AA1989" s="60"/>
      <c r="AB1989" s="60"/>
      <c r="AC1989" s="60"/>
      <c r="AD1989" s="60"/>
      <c r="AE1989" s="60"/>
    </row>
    <row r="1990">
      <c r="A1990" s="60"/>
      <c r="B1990" s="60"/>
      <c r="C1990" s="60"/>
      <c r="D1990" s="60"/>
      <c r="E1990" s="60"/>
      <c r="F1990" s="60"/>
      <c r="G1990" s="60"/>
      <c r="H1990" s="60"/>
      <c r="I1990" s="60"/>
      <c r="J1990" s="60"/>
      <c r="K1990" s="60"/>
      <c r="L1990" s="60"/>
      <c r="M1990" s="60"/>
      <c r="N1990" s="60"/>
      <c r="O1990" s="60"/>
      <c r="P1990" s="60"/>
      <c r="Q1990" s="60"/>
      <c r="R1990" s="60"/>
      <c r="S1990" s="60"/>
      <c r="T1990" s="60"/>
      <c r="U1990" s="60"/>
      <c r="V1990" s="60"/>
      <c r="W1990" s="60"/>
      <c r="X1990" s="60"/>
      <c r="Y1990" s="60"/>
      <c r="Z1990" s="60"/>
      <c r="AA1990" s="60"/>
      <c r="AB1990" s="60"/>
      <c r="AC1990" s="60"/>
      <c r="AD1990" s="60"/>
      <c r="AE1990" s="60"/>
    </row>
    <row r="1991">
      <c r="A1991" s="60"/>
      <c r="B1991" s="60"/>
      <c r="C1991" s="60"/>
      <c r="D1991" s="60"/>
      <c r="E1991" s="60"/>
      <c r="F1991" s="60"/>
      <c r="G1991" s="60"/>
      <c r="H1991" s="60"/>
      <c r="I1991" s="60"/>
      <c r="J1991" s="60"/>
      <c r="K1991" s="60"/>
      <c r="L1991" s="60"/>
      <c r="M1991" s="60"/>
      <c r="N1991" s="60"/>
      <c r="O1991" s="60"/>
      <c r="P1991" s="60"/>
      <c r="Q1991" s="60"/>
      <c r="R1991" s="60"/>
      <c r="S1991" s="60"/>
      <c r="T1991" s="60"/>
      <c r="U1991" s="60"/>
      <c r="V1991" s="60"/>
      <c r="W1991" s="60"/>
      <c r="X1991" s="60"/>
      <c r="Y1991" s="60"/>
      <c r="Z1991" s="60"/>
      <c r="AA1991" s="60"/>
      <c r="AB1991" s="60"/>
      <c r="AC1991" s="60"/>
      <c r="AD1991" s="60"/>
      <c r="AE1991" s="60"/>
    </row>
    <row r="1992">
      <c r="A1992" s="60"/>
      <c r="B1992" s="60"/>
      <c r="C1992" s="60"/>
      <c r="D1992" s="60"/>
      <c r="E1992" s="60"/>
      <c r="F1992" s="60"/>
      <c r="G1992" s="60"/>
      <c r="H1992" s="60"/>
      <c r="I1992" s="60"/>
      <c r="J1992" s="60"/>
      <c r="K1992" s="60"/>
      <c r="L1992" s="60"/>
      <c r="M1992" s="60"/>
      <c r="N1992" s="60"/>
      <c r="O1992" s="60"/>
      <c r="P1992" s="60"/>
      <c r="Q1992" s="60"/>
      <c r="R1992" s="60"/>
      <c r="S1992" s="60"/>
      <c r="T1992" s="60"/>
      <c r="U1992" s="60"/>
      <c r="V1992" s="60"/>
      <c r="W1992" s="60"/>
      <c r="X1992" s="60"/>
      <c r="Y1992" s="60"/>
      <c r="Z1992" s="60"/>
      <c r="AA1992" s="60"/>
      <c r="AB1992" s="60"/>
      <c r="AC1992" s="60"/>
      <c r="AD1992" s="60"/>
      <c r="AE1992" s="60"/>
    </row>
    <row r="1993">
      <c r="A1993" s="60"/>
      <c r="B1993" s="60"/>
      <c r="C1993" s="60"/>
      <c r="D1993" s="60"/>
      <c r="E1993" s="60"/>
      <c r="F1993" s="60"/>
      <c r="G1993" s="60"/>
      <c r="H1993" s="60"/>
      <c r="I1993" s="60"/>
      <c r="J1993" s="60"/>
      <c r="K1993" s="60"/>
      <c r="L1993" s="60"/>
      <c r="M1993" s="60"/>
      <c r="N1993" s="60"/>
      <c r="O1993" s="60"/>
      <c r="P1993" s="60"/>
      <c r="Q1993" s="60"/>
      <c r="R1993" s="60"/>
      <c r="S1993" s="60"/>
      <c r="T1993" s="60"/>
      <c r="U1993" s="60"/>
      <c r="V1993" s="60"/>
      <c r="W1993" s="60"/>
      <c r="X1993" s="60"/>
      <c r="Y1993" s="60"/>
      <c r="Z1993" s="60"/>
      <c r="AA1993" s="60"/>
      <c r="AB1993" s="60"/>
      <c r="AC1993" s="60"/>
      <c r="AD1993" s="60"/>
      <c r="AE1993" s="60"/>
    </row>
    <row r="1994">
      <c r="A1994" s="60"/>
      <c r="B1994" s="60"/>
      <c r="C1994" s="60"/>
      <c r="D1994" s="60"/>
      <c r="E1994" s="60"/>
      <c r="F1994" s="60"/>
      <c r="G1994" s="60"/>
      <c r="H1994" s="60"/>
      <c r="I1994" s="60"/>
      <c r="J1994" s="60"/>
      <c r="K1994" s="60"/>
      <c r="L1994" s="60"/>
      <c r="M1994" s="60"/>
      <c r="N1994" s="60"/>
      <c r="O1994" s="60"/>
      <c r="P1994" s="60"/>
      <c r="Q1994" s="60"/>
      <c r="R1994" s="60"/>
      <c r="S1994" s="60"/>
      <c r="T1994" s="60"/>
      <c r="U1994" s="60"/>
      <c r="V1994" s="60"/>
      <c r="W1994" s="60"/>
      <c r="X1994" s="60"/>
      <c r="Y1994" s="60"/>
      <c r="Z1994" s="60"/>
      <c r="AA1994" s="60"/>
      <c r="AB1994" s="60"/>
      <c r="AC1994" s="60"/>
      <c r="AD1994" s="60"/>
      <c r="AE1994" s="60"/>
    </row>
    <row r="1995">
      <c r="A1995" s="60"/>
      <c r="B1995" s="60"/>
      <c r="C1995" s="60"/>
      <c r="D1995" s="60"/>
      <c r="E1995" s="60"/>
      <c r="F1995" s="60"/>
      <c r="G1995" s="60"/>
      <c r="H1995" s="60"/>
      <c r="I1995" s="60"/>
      <c r="J1995" s="60"/>
      <c r="K1995" s="60"/>
      <c r="L1995" s="60"/>
      <c r="M1995" s="60"/>
      <c r="N1995" s="60"/>
      <c r="O1995" s="60"/>
      <c r="P1995" s="60"/>
      <c r="Q1995" s="60"/>
      <c r="R1995" s="60"/>
      <c r="S1995" s="60"/>
      <c r="T1995" s="60"/>
      <c r="U1995" s="60"/>
      <c r="V1995" s="60"/>
      <c r="W1995" s="60"/>
      <c r="X1995" s="60"/>
      <c r="Y1995" s="60"/>
      <c r="Z1995" s="60"/>
      <c r="AA1995" s="60"/>
      <c r="AB1995" s="60"/>
      <c r="AC1995" s="60"/>
      <c r="AD1995" s="60"/>
      <c r="AE1995" s="60"/>
    </row>
    <row r="1996">
      <c r="A1996" s="60"/>
      <c r="B1996" s="60"/>
      <c r="C1996" s="60"/>
      <c r="D1996" s="60"/>
      <c r="E1996" s="60"/>
      <c r="F1996" s="60"/>
      <c r="G1996" s="60"/>
      <c r="H1996" s="60"/>
      <c r="I1996" s="60"/>
      <c r="J1996" s="60"/>
      <c r="K1996" s="60"/>
      <c r="L1996" s="60"/>
      <c r="M1996" s="60"/>
      <c r="N1996" s="60"/>
      <c r="O1996" s="60"/>
      <c r="P1996" s="60"/>
      <c r="Q1996" s="60"/>
      <c r="R1996" s="60"/>
      <c r="S1996" s="60"/>
      <c r="T1996" s="60"/>
      <c r="U1996" s="60"/>
      <c r="V1996" s="60"/>
      <c r="W1996" s="60"/>
      <c r="X1996" s="60"/>
      <c r="Y1996" s="60"/>
      <c r="Z1996" s="60"/>
      <c r="AA1996" s="60"/>
      <c r="AB1996" s="60"/>
      <c r="AC1996" s="60"/>
      <c r="AD1996" s="60"/>
      <c r="AE1996" s="60"/>
    </row>
    <row r="1997">
      <c r="A1997" s="60"/>
      <c r="B1997" s="60"/>
      <c r="C1997" s="60"/>
      <c r="D1997" s="60"/>
      <c r="E1997" s="60"/>
      <c r="F1997" s="60"/>
      <c r="G1997" s="60"/>
      <c r="H1997" s="60"/>
      <c r="I1997" s="60"/>
      <c r="J1997" s="60"/>
      <c r="K1997" s="60"/>
      <c r="L1997" s="60"/>
      <c r="M1997" s="60"/>
      <c r="N1997" s="60"/>
      <c r="O1997" s="60"/>
      <c r="P1997" s="60"/>
      <c r="Q1997" s="60"/>
      <c r="R1997" s="60"/>
      <c r="S1997" s="60"/>
      <c r="T1997" s="60"/>
      <c r="U1997" s="60"/>
      <c r="V1997" s="60"/>
      <c r="W1997" s="60"/>
      <c r="X1997" s="60"/>
      <c r="Y1997" s="60"/>
      <c r="Z1997" s="60"/>
      <c r="AA1997" s="60"/>
      <c r="AB1997" s="60"/>
      <c r="AC1997" s="60"/>
      <c r="AD1997" s="60"/>
      <c r="AE1997" s="60"/>
    </row>
    <row r="1998">
      <c r="A1998" s="60"/>
      <c r="B1998" s="60"/>
      <c r="C1998" s="60"/>
      <c r="D1998" s="60"/>
      <c r="E1998" s="60"/>
      <c r="F1998" s="60"/>
      <c r="G1998" s="60"/>
      <c r="H1998" s="60"/>
      <c r="I1998" s="60"/>
      <c r="J1998" s="60"/>
      <c r="K1998" s="60"/>
      <c r="L1998" s="60"/>
      <c r="M1998" s="60"/>
      <c r="N1998" s="60"/>
      <c r="O1998" s="60"/>
      <c r="P1998" s="60"/>
      <c r="Q1998" s="60"/>
      <c r="R1998" s="60"/>
      <c r="S1998" s="60"/>
      <c r="T1998" s="60"/>
      <c r="U1998" s="60"/>
      <c r="V1998" s="60"/>
      <c r="W1998" s="60"/>
      <c r="X1998" s="60"/>
      <c r="Y1998" s="60"/>
      <c r="Z1998" s="60"/>
      <c r="AA1998" s="60"/>
      <c r="AB1998" s="60"/>
      <c r="AC1998" s="60"/>
      <c r="AD1998" s="60"/>
      <c r="AE1998" s="60"/>
    </row>
    <row r="1999">
      <c r="A1999" s="60"/>
      <c r="B1999" s="60"/>
      <c r="C1999" s="60"/>
      <c r="D1999" s="60"/>
      <c r="E1999" s="60"/>
      <c r="F1999" s="60"/>
      <c r="G1999" s="60"/>
      <c r="H1999" s="60"/>
      <c r="I1999" s="60"/>
      <c r="J1999" s="60"/>
      <c r="K1999" s="60"/>
      <c r="L1999" s="60"/>
      <c r="M1999" s="60"/>
      <c r="N1999" s="60"/>
      <c r="O1999" s="60"/>
      <c r="P1999" s="60"/>
      <c r="Q1999" s="60"/>
      <c r="R1999" s="60"/>
      <c r="S1999" s="60"/>
      <c r="T1999" s="60"/>
      <c r="U1999" s="60"/>
      <c r="V1999" s="60"/>
      <c r="W1999" s="60"/>
      <c r="X1999" s="60"/>
      <c r="Y1999" s="60"/>
      <c r="Z1999" s="60"/>
      <c r="AA1999" s="60"/>
      <c r="AB1999" s="60"/>
      <c r="AC1999" s="60"/>
      <c r="AD1999" s="60"/>
      <c r="AE1999" s="60"/>
    </row>
    <row r="2000">
      <c r="A2000" s="60"/>
      <c r="B2000" s="60"/>
      <c r="C2000" s="60"/>
      <c r="D2000" s="60"/>
      <c r="E2000" s="60"/>
      <c r="F2000" s="60"/>
      <c r="G2000" s="60"/>
      <c r="H2000" s="60"/>
      <c r="I2000" s="60"/>
      <c r="J2000" s="60"/>
      <c r="K2000" s="60"/>
      <c r="L2000" s="60"/>
      <c r="M2000" s="60"/>
      <c r="N2000" s="60"/>
      <c r="O2000" s="60"/>
      <c r="P2000" s="60"/>
      <c r="Q2000" s="60"/>
      <c r="R2000" s="60"/>
      <c r="S2000" s="60"/>
      <c r="T2000" s="60"/>
      <c r="U2000" s="60"/>
      <c r="V2000" s="60"/>
      <c r="W2000" s="60"/>
      <c r="X2000" s="60"/>
      <c r="Y2000" s="60"/>
      <c r="Z2000" s="60"/>
      <c r="AA2000" s="60"/>
      <c r="AB2000" s="60"/>
      <c r="AC2000" s="60"/>
      <c r="AD2000" s="60"/>
      <c r="AE2000" s="60"/>
    </row>
    <row r="2001">
      <c r="A2001" s="60"/>
      <c r="B2001" s="60"/>
      <c r="C2001" s="60"/>
      <c r="D2001" s="60"/>
      <c r="E2001" s="60"/>
      <c r="F2001" s="60"/>
      <c r="G2001" s="60"/>
      <c r="H2001" s="60"/>
      <c r="I2001" s="60"/>
      <c r="J2001" s="60"/>
      <c r="K2001" s="60"/>
      <c r="L2001" s="60"/>
      <c r="M2001" s="60"/>
      <c r="N2001" s="60"/>
      <c r="O2001" s="60"/>
      <c r="P2001" s="60"/>
      <c r="Q2001" s="60"/>
      <c r="R2001" s="60"/>
      <c r="S2001" s="60"/>
      <c r="T2001" s="60"/>
      <c r="U2001" s="60"/>
      <c r="V2001" s="60"/>
      <c r="W2001" s="60"/>
      <c r="X2001" s="60"/>
      <c r="Y2001" s="60"/>
      <c r="Z2001" s="60"/>
      <c r="AA2001" s="60"/>
      <c r="AB2001" s="60"/>
      <c r="AC2001" s="60"/>
      <c r="AD2001" s="60"/>
      <c r="AE2001" s="60"/>
    </row>
    <row r="2002">
      <c r="A2002" s="60"/>
      <c r="B2002" s="60"/>
      <c r="C2002" s="60"/>
      <c r="D2002" s="60"/>
      <c r="E2002" s="60"/>
      <c r="F2002" s="60"/>
      <c r="G2002" s="60"/>
      <c r="H2002" s="60"/>
      <c r="I2002" s="60"/>
      <c r="J2002" s="60"/>
      <c r="K2002" s="60"/>
      <c r="L2002" s="60"/>
      <c r="M2002" s="60"/>
      <c r="N2002" s="60"/>
      <c r="O2002" s="60"/>
      <c r="P2002" s="60"/>
      <c r="Q2002" s="60"/>
      <c r="R2002" s="60"/>
      <c r="S2002" s="60"/>
      <c r="T2002" s="60"/>
      <c r="U2002" s="60"/>
      <c r="V2002" s="60"/>
      <c r="W2002" s="60"/>
      <c r="X2002" s="60"/>
      <c r="Y2002" s="60"/>
      <c r="Z2002" s="60"/>
      <c r="AA2002" s="60"/>
      <c r="AB2002" s="60"/>
      <c r="AC2002" s="60"/>
      <c r="AD2002" s="60"/>
      <c r="AE2002" s="60"/>
    </row>
    <row r="2003">
      <c r="A2003" s="60"/>
      <c r="B2003" s="60"/>
      <c r="C2003" s="60"/>
      <c r="D2003" s="60"/>
      <c r="E2003" s="60"/>
      <c r="F2003" s="60"/>
      <c r="G2003" s="60"/>
      <c r="H2003" s="60"/>
      <c r="I2003" s="60"/>
      <c r="J2003" s="60"/>
      <c r="K2003" s="60"/>
      <c r="L2003" s="60"/>
      <c r="M2003" s="60"/>
      <c r="N2003" s="60"/>
      <c r="O2003" s="60"/>
      <c r="P2003" s="60"/>
      <c r="Q2003" s="60"/>
      <c r="R2003" s="60"/>
      <c r="S2003" s="60"/>
      <c r="T2003" s="60"/>
      <c r="U2003" s="60"/>
      <c r="V2003" s="60"/>
      <c r="W2003" s="60"/>
      <c r="X2003" s="60"/>
      <c r="Y2003" s="60"/>
      <c r="Z2003" s="60"/>
      <c r="AA2003" s="60"/>
      <c r="AB2003" s="60"/>
      <c r="AC2003" s="60"/>
      <c r="AD2003" s="60"/>
      <c r="AE2003" s="60"/>
    </row>
    <row r="2004">
      <c r="A2004" s="60"/>
      <c r="B2004" s="60"/>
      <c r="C2004" s="60"/>
      <c r="D2004" s="60"/>
      <c r="E2004" s="60"/>
      <c r="F2004" s="60"/>
      <c r="G2004" s="60"/>
      <c r="H2004" s="60"/>
      <c r="I2004" s="60"/>
      <c r="J2004" s="60"/>
      <c r="K2004" s="60"/>
      <c r="L2004" s="60"/>
      <c r="M2004" s="60"/>
      <c r="N2004" s="60"/>
      <c r="O2004" s="60"/>
      <c r="P2004" s="60"/>
      <c r="Q2004" s="60"/>
      <c r="R2004" s="60"/>
      <c r="S2004" s="60"/>
      <c r="T2004" s="60"/>
      <c r="U2004" s="60"/>
      <c r="V2004" s="60"/>
      <c r="W2004" s="60"/>
      <c r="X2004" s="60"/>
      <c r="Y2004" s="60"/>
      <c r="Z2004" s="60"/>
      <c r="AA2004" s="60"/>
      <c r="AB2004" s="60"/>
      <c r="AC2004" s="60"/>
      <c r="AD2004" s="60"/>
      <c r="AE2004" s="60"/>
    </row>
    <row r="2005">
      <c r="A2005" s="60"/>
      <c r="B2005" s="60"/>
      <c r="C2005" s="60"/>
      <c r="D2005" s="60"/>
      <c r="E2005" s="60"/>
      <c r="F2005" s="60"/>
      <c r="G2005" s="60"/>
      <c r="H2005" s="60"/>
      <c r="I2005" s="60"/>
      <c r="J2005" s="60"/>
      <c r="K2005" s="60"/>
      <c r="L2005" s="60"/>
      <c r="M2005" s="60"/>
      <c r="N2005" s="60"/>
      <c r="O2005" s="60"/>
      <c r="P2005" s="60"/>
      <c r="Q2005" s="60"/>
      <c r="R2005" s="60"/>
      <c r="S2005" s="60"/>
      <c r="T2005" s="60"/>
      <c r="U2005" s="60"/>
      <c r="V2005" s="60"/>
      <c r="W2005" s="60"/>
      <c r="X2005" s="60"/>
      <c r="Y2005" s="60"/>
      <c r="Z2005" s="60"/>
      <c r="AA2005" s="60"/>
      <c r="AB2005" s="60"/>
      <c r="AC2005" s="60"/>
      <c r="AD2005" s="60"/>
      <c r="AE2005" s="60"/>
    </row>
    <row r="2006">
      <c r="A2006" s="60"/>
      <c r="B2006" s="60"/>
      <c r="C2006" s="60"/>
      <c r="D2006" s="60"/>
      <c r="E2006" s="60"/>
      <c r="F2006" s="60"/>
      <c r="G2006" s="60"/>
      <c r="H2006" s="60"/>
      <c r="I2006" s="60"/>
      <c r="J2006" s="60"/>
      <c r="K2006" s="60"/>
      <c r="L2006" s="60"/>
      <c r="M2006" s="60"/>
      <c r="N2006" s="60"/>
      <c r="O2006" s="60"/>
      <c r="P2006" s="60"/>
      <c r="Q2006" s="60"/>
      <c r="R2006" s="60"/>
      <c r="S2006" s="60"/>
      <c r="T2006" s="60"/>
      <c r="U2006" s="60"/>
      <c r="V2006" s="60"/>
      <c r="W2006" s="60"/>
      <c r="X2006" s="60"/>
      <c r="Y2006" s="60"/>
      <c r="Z2006" s="60"/>
      <c r="AA2006" s="60"/>
      <c r="AB2006" s="60"/>
      <c r="AC2006" s="60"/>
      <c r="AD2006" s="60"/>
      <c r="AE2006" s="60"/>
    </row>
    <row r="2007">
      <c r="A2007" s="60"/>
      <c r="B2007" s="60"/>
      <c r="C2007" s="60"/>
      <c r="D2007" s="60"/>
      <c r="E2007" s="60"/>
      <c r="F2007" s="60"/>
      <c r="G2007" s="60"/>
      <c r="H2007" s="60"/>
      <c r="I2007" s="60"/>
      <c r="J2007" s="60"/>
      <c r="K2007" s="60"/>
      <c r="L2007" s="60"/>
      <c r="M2007" s="60"/>
      <c r="N2007" s="60"/>
      <c r="O2007" s="60"/>
      <c r="P2007" s="60"/>
      <c r="Q2007" s="60"/>
      <c r="R2007" s="60"/>
      <c r="S2007" s="60"/>
      <c r="T2007" s="60"/>
      <c r="U2007" s="60"/>
      <c r="V2007" s="60"/>
      <c r="W2007" s="60"/>
      <c r="X2007" s="60"/>
      <c r="Y2007" s="60"/>
      <c r="Z2007" s="60"/>
      <c r="AA2007" s="60"/>
      <c r="AB2007" s="60"/>
      <c r="AC2007" s="60"/>
      <c r="AD2007" s="60"/>
      <c r="AE2007" s="60"/>
    </row>
    <row r="2008">
      <c r="A2008" s="60"/>
      <c r="B2008" s="60"/>
      <c r="C2008" s="60"/>
      <c r="D2008" s="60"/>
      <c r="E2008" s="60"/>
      <c r="F2008" s="60"/>
      <c r="G2008" s="60"/>
      <c r="H2008" s="60"/>
      <c r="I2008" s="60"/>
      <c r="J2008" s="60"/>
      <c r="K2008" s="60"/>
      <c r="L2008" s="60"/>
      <c r="M2008" s="60"/>
      <c r="N2008" s="60"/>
      <c r="O2008" s="60"/>
      <c r="P2008" s="60"/>
      <c r="Q2008" s="60"/>
      <c r="R2008" s="60"/>
      <c r="S2008" s="60"/>
      <c r="T2008" s="60"/>
      <c r="U2008" s="60"/>
      <c r="V2008" s="60"/>
      <c r="W2008" s="60"/>
      <c r="X2008" s="60"/>
      <c r="Y2008" s="60"/>
      <c r="Z2008" s="60"/>
      <c r="AA2008" s="60"/>
      <c r="AB2008" s="60"/>
      <c r="AC2008" s="60"/>
      <c r="AD2008" s="60"/>
      <c r="AE2008" s="60"/>
    </row>
    <row r="2009">
      <c r="A2009" s="60"/>
      <c r="B2009" s="60"/>
      <c r="C2009" s="60"/>
      <c r="D2009" s="60"/>
      <c r="E2009" s="60"/>
      <c r="F2009" s="60"/>
      <c r="G2009" s="60"/>
      <c r="H2009" s="60"/>
      <c r="I2009" s="60"/>
      <c r="J2009" s="60"/>
      <c r="K2009" s="60"/>
      <c r="L2009" s="60"/>
      <c r="M2009" s="60"/>
      <c r="N2009" s="60"/>
      <c r="O2009" s="60"/>
      <c r="P2009" s="60"/>
      <c r="Q2009" s="60"/>
      <c r="R2009" s="60"/>
      <c r="S2009" s="60"/>
      <c r="T2009" s="60"/>
      <c r="U2009" s="60"/>
      <c r="V2009" s="60"/>
      <c r="W2009" s="60"/>
      <c r="X2009" s="60"/>
      <c r="Y2009" s="60"/>
      <c r="Z2009" s="60"/>
      <c r="AA2009" s="60"/>
      <c r="AB2009" s="60"/>
      <c r="AC2009" s="60"/>
      <c r="AD2009" s="60"/>
      <c r="AE2009" s="60"/>
    </row>
    <row r="2010">
      <c r="A2010" s="60"/>
      <c r="B2010" s="60"/>
      <c r="C2010" s="60"/>
      <c r="D2010" s="60"/>
      <c r="E2010" s="60"/>
      <c r="F2010" s="60"/>
      <c r="G2010" s="60"/>
      <c r="H2010" s="60"/>
      <c r="I2010" s="60"/>
      <c r="J2010" s="60"/>
      <c r="K2010" s="60"/>
      <c r="L2010" s="60"/>
      <c r="M2010" s="60"/>
      <c r="N2010" s="60"/>
      <c r="O2010" s="60"/>
      <c r="P2010" s="60"/>
      <c r="Q2010" s="60"/>
      <c r="R2010" s="60"/>
      <c r="S2010" s="60"/>
      <c r="T2010" s="60"/>
      <c r="U2010" s="60"/>
      <c r="V2010" s="60"/>
      <c r="W2010" s="60"/>
      <c r="X2010" s="60"/>
      <c r="Y2010" s="60"/>
      <c r="Z2010" s="60"/>
      <c r="AA2010" s="60"/>
      <c r="AB2010" s="60"/>
      <c r="AC2010" s="60"/>
      <c r="AD2010" s="60"/>
      <c r="AE2010" s="60"/>
    </row>
    <row r="2011">
      <c r="A2011" s="60"/>
      <c r="B2011" s="60"/>
      <c r="C2011" s="60"/>
      <c r="D2011" s="60"/>
      <c r="E2011" s="60"/>
      <c r="F2011" s="60"/>
      <c r="G2011" s="60"/>
      <c r="H2011" s="60"/>
      <c r="I2011" s="60"/>
      <c r="J2011" s="60"/>
      <c r="K2011" s="60"/>
      <c r="L2011" s="60"/>
      <c r="M2011" s="60"/>
      <c r="N2011" s="60"/>
      <c r="O2011" s="60"/>
      <c r="P2011" s="60"/>
      <c r="Q2011" s="60"/>
      <c r="R2011" s="60"/>
      <c r="S2011" s="60"/>
      <c r="T2011" s="60"/>
      <c r="U2011" s="60"/>
      <c r="V2011" s="60"/>
      <c r="W2011" s="60"/>
      <c r="X2011" s="60"/>
      <c r="Y2011" s="60"/>
      <c r="Z2011" s="60"/>
      <c r="AA2011" s="60"/>
      <c r="AB2011" s="60"/>
      <c r="AC2011" s="60"/>
      <c r="AD2011" s="60"/>
      <c r="AE2011" s="60"/>
    </row>
    <row r="2012">
      <c r="A2012" s="60"/>
      <c r="B2012" s="60"/>
      <c r="C2012" s="60"/>
      <c r="D2012" s="60"/>
      <c r="E2012" s="60"/>
      <c r="F2012" s="60"/>
      <c r="G2012" s="60"/>
      <c r="H2012" s="60"/>
      <c r="I2012" s="60"/>
      <c r="J2012" s="60"/>
      <c r="K2012" s="60"/>
      <c r="L2012" s="60"/>
      <c r="M2012" s="60"/>
      <c r="N2012" s="60"/>
      <c r="O2012" s="60"/>
      <c r="P2012" s="60"/>
      <c r="Q2012" s="60"/>
      <c r="R2012" s="60"/>
      <c r="S2012" s="60"/>
      <c r="T2012" s="60"/>
      <c r="U2012" s="60"/>
      <c r="V2012" s="60"/>
      <c r="W2012" s="60"/>
      <c r="X2012" s="60"/>
      <c r="Y2012" s="60"/>
      <c r="Z2012" s="60"/>
      <c r="AA2012" s="60"/>
      <c r="AB2012" s="60"/>
      <c r="AC2012" s="60"/>
      <c r="AD2012" s="60"/>
      <c r="AE2012" s="60"/>
    </row>
    <row r="2013">
      <c r="A2013" s="60"/>
      <c r="B2013" s="60"/>
      <c r="C2013" s="60"/>
      <c r="D2013" s="60"/>
      <c r="E2013" s="60"/>
      <c r="F2013" s="60"/>
      <c r="G2013" s="60"/>
      <c r="H2013" s="60"/>
      <c r="I2013" s="60"/>
      <c r="J2013" s="60"/>
      <c r="K2013" s="60"/>
      <c r="L2013" s="60"/>
      <c r="M2013" s="60"/>
      <c r="N2013" s="60"/>
      <c r="O2013" s="60"/>
      <c r="P2013" s="60"/>
      <c r="Q2013" s="60"/>
      <c r="R2013" s="60"/>
      <c r="S2013" s="60"/>
      <c r="T2013" s="60"/>
      <c r="U2013" s="60"/>
      <c r="V2013" s="60"/>
      <c r="W2013" s="60"/>
      <c r="X2013" s="60"/>
      <c r="Y2013" s="60"/>
      <c r="Z2013" s="60"/>
      <c r="AA2013" s="60"/>
      <c r="AB2013" s="60"/>
      <c r="AC2013" s="60"/>
      <c r="AD2013" s="60"/>
      <c r="AE2013" s="60"/>
    </row>
    <row r="2014">
      <c r="A2014" s="60"/>
      <c r="B2014" s="60"/>
      <c r="C2014" s="60"/>
      <c r="D2014" s="60"/>
      <c r="E2014" s="60"/>
      <c r="F2014" s="60"/>
      <c r="G2014" s="60"/>
      <c r="H2014" s="60"/>
      <c r="I2014" s="60"/>
      <c r="J2014" s="60"/>
      <c r="K2014" s="60"/>
      <c r="L2014" s="60"/>
      <c r="M2014" s="60"/>
      <c r="N2014" s="60"/>
      <c r="O2014" s="60"/>
      <c r="P2014" s="60"/>
      <c r="Q2014" s="60"/>
      <c r="R2014" s="60"/>
      <c r="S2014" s="60"/>
      <c r="T2014" s="60"/>
      <c r="U2014" s="60"/>
      <c r="V2014" s="60"/>
      <c r="W2014" s="60"/>
      <c r="X2014" s="60"/>
      <c r="Y2014" s="60"/>
      <c r="Z2014" s="60"/>
      <c r="AA2014" s="60"/>
      <c r="AB2014" s="60"/>
      <c r="AC2014" s="60"/>
      <c r="AD2014" s="60"/>
      <c r="AE2014" s="60"/>
    </row>
    <row r="2015">
      <c r="A2015" s="60"/>
      <c r="B2015" s="60"/>
      <c r="C2015" s="60"/>
      <c r="D2015" s="60"/>
      <c r="E2015" s="60"/>
      <c r="F2015" s="60"/>
      <c r="G2015" s="60"/>
      <c r="H2015" s="60"/>
      <c r="I2015" s="60"/>
      <c r="J2015" s="60"/>
      <c r="K2015" s="60"/>
      <c r="L2015" s="60"/>
      <c r="M2015" s="60"/>
      <c r="N2015" s="60"/>
      <c r="O2015" s="60"/>
      <c r="P2015" s="60"/>
      <c r="Q2015" s="60"/>
      <c r="R2015" s="60"/>
      <c r="S2015" s="60"/>
      <c r="T2015" s="60"/>
      <c r="U2015" s="60"/>
      <c r="V2015" s="60"/>
      <c r="W2015" s="60"/>
      <c r="X2015" s="60"/>
      <c r="Y2015" s="60"/>
      <c r="Z2015" s="60"/>
      <c r="AA2015" s="60"/>
      <c r="AB2015" s="60"/>
      <c r="AC2015" s="60"/>
      <c r="AD2015" s="60"/>
      <c r="AE2015" s="60"/>
    </row>
    <row r="2016">
      <c r="A2016" s="60"/>
      <c r="B2016" s="60"/>
      <c r="C2016" s="60"/>
      <c r="D2016" s="60"/>
      <c r="E2016" s="60"/>
      <c r="F2016" s="60"/>
      <c r="G2016" s="60"/>
      <c r="H2016" s="60"/>
      <c r="I2016" s="60"/>
      <c r="J2016" s="60"/>
      <c r="K2016" s="60"/>
      <c r="L2016" s="60"/>
      <c r="M2016" s="60"/>
      <c r="N2016" s="60"/>
      <c r="O2016" s="60"/>
      <c r="P2016" s="60"/>
      <c r="Q2016" s="60"/>
      <c r="R2016" s="60"/>
      <c r="S2016" s="60"/>
      <c r="T2016" s="60"/>
      <c r="U2016" s="60"/>
      <c r="V2016" s="60"/>
      <c r="W2016" s="60"/>
      <c r="X2016" s="60"/>
      <c r="Y2016" s="60"/>
      <c r="Z2016" s="60"/>
      <c r="AA2016" s="60"/>
      <c r="AB2016" s="60"/>
      <c r="AC2016" s="60"/>
      <c r="AD2016" s="60"/>
      <c r="AE2016" s="60"/>
    </row>
    <row r="2017">
      <c r="A2017" s="60"/>
      <c r="B2017" s="60"/>
      <c r="C2017" s="60"/>
      <c r="D2017" s="60"/>
      <c r="E2017" s="60"/>
      <c r="F2017" s="60"/>
      <c r="G2017" s="60"/>
      <c r="H2017" s="60"/>
      <c r="I2017" s="60"/>
      <c r="J2017" s="60"/>
      <c r="K2017" s="60"/>
      <c r="L2017" s="60"/>
      <c r="M2017" s="60"/>
      <c r="N2017" s="60"/>
      <c r="O2017" s="60"/>
      <c r="P2017" s="60"/>
      <c r="Q2017" s="60"/>
      <c r="R2017" s="60"/>
      <c r="S2017" s="60"/>
      <c r="T2017" s="60"/>
      <c r="U2017" s="60"/>
      <c r="V2017" s="60"/>
      <c r="W2017" s="60"/>
      <c r="X2017" s="60"/>
      <c r="Y2017" s="60"/>
      <c r="Z2017" s="60"/>
      <c r="AA2017" s="60"/>
      <c r="AB2017" s="60"/>
      <c r="AC2017" s="60"/>
      <c r="AD2017" s="60"/>
      <c r="AE2017" s="60"/>
    </row>
    <row r="2018">
      <c r="A2018" s="60"/>
      <c r="B2018" s="60"/>
      <c r="C2018" s="60"/>
      <c r="D2018" s="60"/>
      <c r="E2018" s="60"/>
      <c r="F2018" s="60"/>
      <c r="G2018" s="60"/>
      <c r="H2018" s="60"/>
      <c r="I2018" s="60"/>
      <c r="J2018" s="60"/>
      <c r="K2018" s="60"/>
      <c r="L2018" s="60"/>
      <c r="M2018" s="60"/>
      <c r="N2018" s="60"/>
      <c r="O2018" s="60"/>
      <c r="P2018" s="60"/>
      <c r="Q2018" s="60"/>
      <c r="R2018" s="60"/>
      <c r="S2018" s="60"/>
      <c r="T2018" s="60"/>
      <c r="U2018" s="60"/>
      <c r="V2018" s="60"/>
      <c r="W2018" s="60"/>
      <c r="X2018" s="60"/>
      <c r="Y2018" s="60"/>
      <c r="Z2018" s="60"/>
      <c r="AA2018" s="60"/>
      <c r="AB2018" s="60"/>
      <c r="AC2018" s="60"/>
      <c r="AD2018" s="60"/>
      <c r="AE2018" s="60"/>
    </row>
    <row r="2019">
      <c r="A2019" s="60"/>
      <c r="B2019" s="60"/>
      <c r="C2019" s="60"/>
      <c r="D2019" s="60"/>
      <c r="E2019" s="60"/>
      <c r="F2019" s="60"/>
      <c r="G2019" s="60"/>
      <c r="H2019" s="60"/>
      <c r="I2019" s="60"/>
      <c r="J2019" s="60"/>
      <c r="K2019" s="60"/>
      <c r="L2019" s="60"/>
      <c r="M2019" s="60"/>
      <c r="N2019" s="60"/>
      <c r="O2019" s="60"/>
      <c r="P2019" s="60"/>
      <c r="Q2019" s="60"/>
      <c r="R2019" s="60"/>
      <c r="S2019" s="60"/>
      <c r="T2019" s="60"/>
      <c r="U2019" s="60"/>
      <c r="V2019" s="60"/>
      <c r="W2019" s="60"/>
      <c r="X2019" s="60"/>
      <c r="Y2019" s="60"/>
      <c r="Z2019" s="60"/>
      <c r="AA2019" s="60"/>
      <c r="AB2019" s="60"/>
      <c r="AC2019" s="60"/>
      <c r="AD2019" s="60"/>
      <c r="AE2019" s="60"/>
    </row>
    <row r="2020">
      <c r="A2020" s="60"/>
      <c r="B2020" s="60"/>
      <c r="C2020" s="60"/>
      <c r="D2020" s="60"/>
      <c r="E2020" s="60"/>
      <c r="F2020" s="60"/>
      <c r="G2020" s="60"/>
      <c r="H2020" s="60"/>
      <c r="I2020" s="60"/>
      <c r="J2020" s="60"/>
      <c r="K2020" s="60"/>
      <c r="L2020" s="60"/>
      <c r="M2020" s="60"/>
      <c r="N2020" s="60"/>
      <c r="O2020" s="60"/>
      <c r="P2020" s="60"/>
      <c r="Q2020" s="60"/>
      <c r="R2020" s="60"/>
      <c r="S2020" s="60"/>
      <c r="T2020" s="60"/>
      <c r="U2020" s="60"/>
      <c r="V2020" s="60"/>
      <c r="W2020" s="60"/>
      <c r="X2020" s="60"/>
      <c r="Y2020" s="60"/>
      <c r="Z2020" s="60"/>
      <c r="AA2020" s="60"/>
      <c r="AB2020" s="60"/>
      <c r="AC2020" s="60"/>
      <c r="AD2020" s="60"/>
      <c r="AE2020" s="60"/>
    </row>
    <row r="2021">
      <c r="A2021" s="60"/>
      <c r="B2021" s="60"/>
      <c r="C2021" s="60"/>
      <c r="D2021" s="60"/>
      <c r="E2021" s="60"/>
      <c r="F2021" s="60"/>
      <c r="G2021" s="60"/>
      <c r="H2021" s="60"/>
      <c r="I2021" s="60"/>
      <c r="J2021" s="60"/>
      <c r="K2021" s="60"/>
      <c r="L2021" s="60"/>
      <c r="M2021" s="60"/>
      <c r="N2021" s="60"/>
      <c r="O2021" s="60"/>
      <c r="P2021" s="60"/>
      <c r="Q2021" s="60"/>
      <c r="R2021" s="60"/>
      <c r="S2021" s="60"/>
      <c r="T2021" s="60"/>
      <c r="U2021" s="60"/>
      <c r="V2021" s="60"/>
      <c r="W2021" s="60"/>
      <c r="X2021" s="60"/>
      <c r="Y2021" s="60"/>
      <c r="Z2021" s="60"/>
      <c r="AA2021" s="60"/>
      <c r="AB2021" s="60"/>
      <c r="AC2021" s="60"/>
      <c r="AD2021" s="60"/>
      <c r="AE2021" s="60"/>
    </row>
    <row r="2022">
      <c r="A2022" s="60"/>
      <c r="B2022" s="60"/>
      <c r="C2022" s="60"/>
      <c r="D2022" s="60"/>
      <c r="E2022" s="60"/>
      <c r="F2022" s="60"/>
      <c r="G2022" s="60"/>
      <c r="H2022" s="60"/>
      <c r="I2022" s="60"/>
      <c r="J2022" s="60"/>
      <c r="K2022" s="60"/>
      <c r="L2022" s="60"/>
      <c r="M2022" s="60"/>
      <c r="N2022" s="60"/>
      <c r="O2022" s="60"/>
      <c r="P2022" s="60"/>
      <c r="Q2022" s="60"/>
      <c r="R2022" s="60"/>
      <c r="S2022" s="60"/>
      <c r="T2022" s="60"/>
      <c r="U2022" s="60"/>
      <c r="V2022" s="60"/>
      <c r="W2022" s="60"/>
      <c r="X2022" s="60"/>
      <c r="Y2022" s="60"/>
      <c r="Z2022" s="60"/>
      <c r="AA2022" s="60"/>
      <c r="AB2022" s="60"/>
      <c r="AC2022" s="60"/>
      <c r="AD2022" s="60"/>
      <c r="AE2022" s="60"/>
    </row>
    <row r="2023">
      <c r="A2023" s="60"/>
      <c r="B2023" s="60"/>
      <c r="C2023" s="60"/>
      <c r="D2023" s="60"/>
      <c r="E2023" s="60"/>
      <c r="F2023" s="60"/>
      <c r="G2023" s="60"/>
      <c r="H2023" s="60"/>
      <c r="I2023" s="60"/>
      <c r="J2023" s="60"/>
      <c r="K2023" s="60"/>
      <c r="L2023" s="60"/>
      <c r="M2023" s="60"/>
      <c r="N2023" s="60"/>
      <c r="O2023" s="60"/>
      <c r="P2023" s="60"/>
      <c r="Q2023" s="60"/>
      <c r="R2023" s="60"/>
      <c r="S2023" s="60"/>
      <c r="T2023" s="60"/>
      <c r="U2023" s="60"/>
      <c r="V2023" s="60"/>
      <c r="W2023" s="60"/>
      <c r="X2023" s="60"/>
      <c r="Y2023" s="60"/>
      <c r="Z2023" s="60"/>
      <c r="AA2023" s="60"/>
      <c r="AB2023" s="60"/>
      <c r="AC2023" s="60"/>
      <c r="AD2023" s="60"/>
      <c r="AE2023" s="60"/>
    </row>
    <row r="2024">
      <c r="A2024" s="60"/>
      <c r="B2024" s="60"/>
      <c r="C2024" s="60"/>
      <c r="D2024" s="60"/>
      <c r="E2024" s="60"/>
      <c r="F2024" s="60"/>
      <c r="G2024" s="60"/>
      <c r="H2024" s="60"/>
      <c r="I2024" s="60"/>
      <c r="J2024" s="60"/>
      <c r="K2024" s="60"/>
      <c r="L2024" s="60"/>
      <c r="M2024" s="60"/>
      <c r="N2024" s="60"/>
      <c r="O2024" s="60"/>
      <c r="P2024" s="60"/>
      <c r="Q2024" s="60"/>
      <c r="R2024" s="60"/>
      <c r="S2024" s="60"/>
      <c r="T2024" s="60"/>
      <c r="U2024" s="60"/>
      <c r="V2024" s="60"/>
      <c r="W2024" s="60"/>
      <c r="X2024" s="60"/>
      <c r="Y2024" s="60"/>
      <c r="Z2024" s="60"/>
      <c r="AA2024" s="60"/>
      <c r="AB2024" s="60"/>
      <c r="AC2024" s="60"/>
      <c r="AD2024" s="60"/>
      <c r="AE2024" s="60"/>
    </row>
    <row r="2025">
      <c r="A2025" s="60"/>
      <c r="B2025" s="60"/>
      <c r="C2025" s="60"/>
      <c r="D2025" s="60"/>
      <c r="E2025" s="60"/>
      <c r="F2025" s="60"/>
      <c r="G2025" s="60"/>
      <c r="H2025" s="60"/>
      <c r="I2025" s="60"/>
      <c r="J2025" s="60"/>
      <c r="K2025" s="60"/>
      <c r="L2025" s="60"/>
      <c r="M2025" s="60"/>
      <c r="N2025" s="60"/>
      <c r="O2025" s="60"/>
      <c r="P2025" s="60"/>
      <c r="Q2025" s="60"/>
      <c r="R2025" s="60"/>
      <c r="S2025" s="60"/>
      <c r="T2025" s="60"/>
      <c r="U2025" s="60"/>
      <c r="V2025" s="60"/>
      <c r="W2025" s="60"/>
      <c r="X2025" s="60"/>
      <c r="Y2025" s="60"/>
      <c r="Z2025" s="60"/>
      <c r="AA2025" s="60"/>
      <c r="AB2025" s="60"/>
      <c r="AC2025" s="60"/>
      <c r="AD2025" s="60"/>
      <c r="AE2025" s="60"/>
    </row>
    <row r="2026">
      <c r="A2026" s="60"/>
      <c r="B2026" s="60"/>
      <c r="C2026" s="60"/>
      <c r="D2026" s="60"/>
      <c r="E2026" s="60"/>
      <c r="F2026" s="60"/>
      <c r="G2026" s="60"/>
      <c r="H2026" s="60"/>
      <c r="I2026" s="60"/>
      <c r="J2026" s="60"/>
      <c r="K2026" s="60"/>
      <c r="L2026" s="60"/>
      <c r="M2026" s="60"/>
      <c r="N2026" s="60"/>
      <c r="O2026" s="60"/>
      <c r="P2026" s="60"/>
      <c r="Q2026" s="60"/>
      <c r="R2026" s="60"/>
      <c r="S2026" s="60"/>
      <c r="T2026" s="60"/>
      <c r="U2026" s="60"/>
      <c r="V2026" s="60"/>
      <c r="W2026" s="60"/>
      <c r="X2026" s="60"/>
      <c r="Y2026" s="60"/>
      <c r="Z2026" s="60"/>
      <c r="AA2026" s="60"/>
      <c r="AB2026" s="60"/>
      <c r="AC2026" s="60"/>
      <c r="AD2026" s="60"/>
      <c r="AE2026" s="60"/>
    </row>
    <row r="2027">
      <c r="A2027" s="60"/>
      <c r="B2027" s="60"/>
      <c r="C2027" s="60"/>
      <c r="D2027" s="60"/>
      <c r="E2027" s="60"/>
      <c r="F2027" s="60"/>
      <c r="G2027" s="60"/>
      <c r="H2027" s="60"/>
      <c r="I2027" s="60"/>
      <c r="J2027" s="60"/>
      <c r="K2027" s="60"/>
      <c r="L2027" s="60"/>
      <c r="M2027" s="60"/>
      <c r="N2027" s="60"/>
      <c r="O2027" s="60"/>
      <c r="P2027" s="60"/>
      <c r="Q2027" s="60"/>
      <c r="R2027" s="60"/>
      <c r="S2027" s="60"/>
      <c r="T2027" s="60"/>
      <c r="U2027" s="60"/>
      <c r="V2027" s="60"/>
      <c r="W2027" s="60"/>
      <c r="X2027" s="60"/>
      <c r="Y2027" s="60"/>
      <c r="Z2027" s="60"/>
      <c r="AA2027" s="60"/>
      <c r="AB2027" s="60"/>
      <c r="AC2027" s="60"/>
      <c r="AD2027" s="60"/>
      <c r="AE2027" s="60"/>
    </row>
    <row r="2028">
      <c r="A2028" s="60"/>
      <c r="B2028" s="60"/>
      <c r="C2028" s="60"/>
      <c r="D2028" s="60"/>
      <c r="E2028" s="60"/>
      <c r="F2028" s="60"/>
      <c r="G2028" s="60"/>
      <c r="H2028" s="60"/>
      <c r="I2028" s="60"/>
      <c r="J2028" s="60"/>
      <c r="K2028" s="60"/>
      <c r="L2028" s="60"/>
      <c r="M2028" s="60"/>
      <c r="N2028" s="60"/>
      <c r="O2028" s="60"/>
      <c r="P2028" s="60"/>
      <c r="Q2028" s="60"/>
      <c r="R2028" s="60"/>
      <c r="S2028" s="60"/>
      <c r="T2028" s="60"/>
      <c r="U2028" s="60"/>
      <c r="V2028" s="60"/>
      <c r="W2028" s="60"/>
      <c r="X2028" s="60"/>
      <c r="Y2028" s="60"/>
      <c r="Z2028" s="60"/>
      <c r="AA2028" s="60"/>
      <c r="AB2028" s="60"/>
      <c r="AC2028" s="60"/>
      <c r="AD2028" s="60"/>
      <c r="AE2028" s="60"/>
    </row>
    <row r="2029">
      <c r="A2029" s="60"/>
      <c r="B2029" s="60"/>
      <c r="C2029" s="60"/>
      <c r="D2029" s="60"/>
      <c r="E2029" s="60"/>
      <c r="F2029" s="60"/>
      <c r="G2029" s="60"/>
      <c r="H2029" s="60"/>
      <c r="I2029" s="60"/>
      <c r="J2029" s="60"/>
      <c r="K2029" s="60"/>
      <c r="L2029" s="60"/>
      <c r="M2029" s="60"/>
      <c r="N2029" s="60"/>
      <c r="O2029" s="60"/>
      <c r="P2029" s="60"/>
      <c r="Q2029" s="60"/>
      <c r="R2029" s="60"/>
      <c r="S2029" s="60"/>
      <c r="T2029" s="60"/>
      <c r="U2029" s="60"/>
      <c r="V2029" s="60"/>
      <c r="W2029" s="60"/>
      <c r="X2029" s="60"/>
      <c r="Y2029" s="60"/>
      <c r="Z2029" s="60"/>
      <c r="AA2029" s="60"/>
      <c r="AB2029" s="60"/>
      <c r="AC2029" s="60"/>
      <c r="AD2029" s="60"/>
      <c r="AE2029" s="60"/>
    </row>
    <row r="2030">
      <c r="A2030" s="60"/>
      <c r="B2030" s="60"/>
      <c r="C2030" s="60"/>
      <c r="D2030" s="60"/>
      <c r="E2030" s="60"/>
      <c r="F2030" s="60"/>
      <c r="G2030" s="60"/>
      <c r="H2030" s="60"/>
      <c r="I2030" s="60"/>
      <c r="J2030" s="60"/>
      <c r="K2030" s="60"/>
      <c r="L2030" s="60"/>
      <c r="M2030" s="60"/>
      <c r="N2030" s="60"/>
      <c r="O2030" s="60"/>
      <c r="P2030" s="60"/>
      <c r="Q2030" s="60"/>
      <c r="R2030" s="60"/>
      <c r="S2030" s="60"/>
      <c r="T2030" s="60"/>
      <c r="U2030" s="60"/>
      <c r="V2030" s="60"/>
      <c r="W2030" s="60"/>
      <c r="X2030" s="60"/>
      <c r="Y2030" s="60"/>
      <c r="Z2030" s="60"/>
      <c r="AA2030" s="60"/>
      <c r="AB2030" s="60"/>
      <c r="AC2030" s="60"/>
      <c r="AD2030" s="60"/>
      <c r="AE2030" s="60"/>
    </row>
    <row r="2031">
      <c r="A2031" s="60"/>
      <c r="B2031" s="60"/>
      <c r="C2031" s="60"/>
      <c r="D2031" s="60"/>
      <c r="E2031" s="60"/>
      <c r="F2031" s="60"/>
      <c r="G2031" s="60"/>
      <c r="H2031" s="60"/>
      <c r="I2031" s="60"/>
      <c r="J2031" s="60"/>
      <c r="K2031" s="60"/>
      <c r="L2031" s="60"/>
      <c r="M2031" s="60"/>
      <c r="N2031" s="60"/>
      <c r="O2031" s="60"/>
      <c r="P2031" s="60"/>
      <c r="Q2031" s="60"/>
      <c r="R2031" s="60"/>
      <c r="S2031" s="60"/>
      <c r="T2031" s="60"/>
      <c r="U2031" s="60"/>
      <c r="V2031" s="60"/>
      <c r="W2031" s="60"/>
      <c r="X2031" s="60"/>
      <c r="Y2031" s="60"/>
      <c r="Z2031" s="60"/>
      <c r="AA2031" s="60"/>
      <c r="AB2031" s="60"/>
      <c r="AC2031" s="60"/>
      <c r="AD2031" s="60"/>
      <c r="AE2031" s="60"/>
    </row>
    <row r="2032">
      <c r="A2032" s="60"/>
      <c r="B2032" s="60"/>
      <c r="C2032" s="60"/>
      <c r="D2032" s="60"/>
      <c r="E2032" s="60"/>
      <c r="F2032" s="60"/>
      <c r="G2032" s="60"/>
      <c r="H2032" s="60"/>
      <c r="I2032" s="60"/>
      <c r="J2032" s="60"/>
      <c r="K2032" s="60"/>
      <c r="L2032" s="60"/>
      <c r="M2032" s="60"/>
      <c r="N2032" s="60"/>
      <c r="O2032" s="60"/>
      <c r="P2032" s="60"/>
      <c r="Q2032" s="60"/>
      <c r="R2032" s="60"/>
      <c r="S2032" s="60"/>
      <c r="T2032" s="60"/>
      <c r="U2032" s="60"/>
      <c r="V2032" s="60"/>
      <c r="W2032" s="60"/>
      <c r="X2032" s="60"/>
      <c r="Y2032" s="60"/>
      <c r="Z2032" s="60"/>
      <c r="AA2032" s="60"/>
      <c r="AB2032" s="60"/>
      <c r="AC2032" s="60"/>
      <c r="AD2032" s="60"/>
      <c r="AE2032" s="60"/>
    </row>
    <row r="2033">
      <c r="A2033" s="60"/>
      <c r="B2033" s="60"/>
      <c r="C2033" s="60"/>
      <c r="D2033" s="60"/>
      <c r="E2033" s="60"/>
      <c r="F2033" s="60"/>
      <c r="G2033" s="60"/>
      <c r="H2033" s="60"/>
      <c r="I2033" s="60"/>
      <c r="J2033" s="60"/>
      <c r="K2033" s="60"/>
      <c r="L2033" s="60"/>
      <c r="M2033" s="60"/>
      <c r="N2033" s="60"/>
      <c r="O2033" s="60"/>
      <c r="P2033" s="60"/>
      <c r="Q2033" s="60"/>
      <c r="R2033" s="60"/>
      <c r="S2033" s="60"/>
      <c r="T2033" s="60"/>
      <c r="U2033" s="60"/>
      <c r="V2033" s="60"/>
      <c r="W2033" s="60"/>
      <c r="X2033" s="60"/>
      <c r="Y2033" s="60"/>
      <c r="Z2033" s="60"/>
      <c r="AA2033" s="60"/>
      <c r="AB2033" s="60"/>
      <c r="AC2033" s="60"/>
      <c r="AD2033" s="60"/>
      <c r="AE2033" s="60"/>
    </row>
    <row r="2034">
      <c r="A2034" s="60"/>
      <c r="B2034" s="60"/>
      <c r="C2034" s="60"/>
      <c r="D2034" s="60"/>
      <c r="E2034" s="60"/>
      <c r="F2034" s="60"/>
      <c r="G2034" s="60"/>
      <c r="H2034" s="60"/>
      <c r="I2034" s="60"/>
      <c r="J2034" s="60"/>
      <c r="K2034" s="60"/>
      <c r="L2034" s="60"/>
      <c r="M2034" s="60"/>
      <c r="N2034" s="60"/>
      <c r="O2034" s="60"/>
      <c r="P2034" s="60"/>
      <c r="Q2034" s="60"/>
      <c r="R2034" s="60"/>
      <c r="S2034" s="60"/>
      <c r="T2034" s="60"/>
      <c r="U2034" s="60"/>
      <c r="V2034" s="60"/>
      <c r="W2034" s="60"/>
      <c r="X2034" s="60"/>
      <c r="Y2034" s="60"/>
      <c r="Z2034" s="60"/>
      <c r="AA2034" s="60"/>
      <c r="AB2034" s="60"/>
      <c r="AC2034" s="60"/>
      <c r="AD2034" s="60"/>
      <c r="AE2034" s="60"/>
    </row>
    <row r="2035">
      <c r="A2035" s="60"/>
      <c r="B2035" s="60"/>
      <c r="C2035" s="60"/>
      <c r="D2035" s="60"/>
      <c r="E2035" s="60"/>
      <c r="F2035" s="60"/>
      <c r="G2035" s="60"/>
      <c r="H2035" s="60"/>
      <c r="I2035" s="60"/>
      <c r="J2035" s="60"/>
      <c r="K2035" s="60"/>
      <c r="L2035" s="60"/>
      <c r="M2035" s="60"/>
      <c r="N2035" s="60"/>
      <c r="O2035" s="60"/>
      <c r="P2035" s="60"/>
      <c r="Q2035" s="60"/>
      <c r="R2035" s="60"/>
      <c r="S2035" s="60"/>
      <c r="T2035" s="60"/>
      <c r="U2035" s="60"/>
      <c r="V2035" s="60"/>
      <c r="W2035" s="60"/>
      <c r="X2035" s="60"/>
      <c r="Y2035" s="60"/>
      <c r="Z2035" s="60"/>
      <c r="AA2035" s="60"/>
      <c r="AB2035" s="60"/>
      <c r="AC2035" s="60"/>
      <c r="AD2035" s="60"/>
      <c r="AE2035" s="60"/>
    </row>
    <row r="2036">
      <c r="A2036" s="60"/>
      <c r="B2036" s="60"/>
      <c r="C2036" s="60"/>
      <c r="D2036" s="60"/>
      <c r="E2036" s="60"/>
      <c r="F2036" s="60"/>
      <c r="G2036" s="60"/>
      <c r="H2036" s="60"/>
      <c r="I2036" s="60"/>
      <c r="J2036" s="60"/>
      <c r="K2036" s="60"/>
      <c r="L2036" s="60"/>
      <c r="M2036" s="60"/>
      <c r="N2036" s="60"/>
      <c r="O2036" s="60"/>
      <c r="P2036" s="60"/>
      <c r="Q2036" s="60"/>
      <c r="R2036" s="60"/>
      <c r="S2036" s="60"/>
      <c r="T2036" s="60"/>
      <c r="U2036" s="60"/>
      <c r="V2036" s="60"/>
      <c r="W2036" s="60"/>
      <c r="X2036" s="60"/>
      <c r="Y2036" s="60"/>
      <c r="Z2036" s="60"/>
      <c r="AA2036" s="60"/>
      <c r="AB2036" s="60"/>
      <c r="AC2036" s="60"/>
      <c r="AD2036" s="60"/>
      <c r="AE2036" s="60"/>
    </row>
    <row r="2037">
      <c r="A2037" s="60"/>
      <c r="B2037" s="60"/>
      <c r="C2037" s="60"/>
      <c r="D2037" s="60"/>
      <c r="E2037" s="60"/>
      <c r="F2037" s="60"/>
      <c r="G2037" s="60"/>
      <c r="H2037" s="60"/>
      <c r="I2037" s="60"/>
      <c r="J2037" s="60"/>
      <c r="K2037" s="60"/>
      <c r="L2037" s="60"/>
      <c r="M2037" s="60"/>
      <c r="N2037" s="60"/>
      <c r="O2037" s="60"/>
      <c r="P2037" s="60"/>
      <c r="Q2037" s="60"/>
      <c r="R2037" s="60"/>
      <c r="S2037" s="60"/>
      <c r="T2037" s="60"/>
      <c r="U2037" s="60"/>
      <c r="V2037" s="60"/>
      <c r="W2037" s="60"/>
      <c r="X2037" s="60"/>
      <c r="Y2037" s="60"/>
      <c r="Z2037" s="60"/>
      <c r="AA2037" s="60"/>
      <c r="AB2037" s="60"/>
      <c r="AC2037" s="60"/>
      <c r="AD2037" s="60"/>
      <c r="AE2037" s="60"/>
    </row>
    <row r="2038">
      <c r="A2038" s="60"/>
      <c r="B2038" s="60"/>
      <c r="C2038" s="60"/>
      <c r="D2038" s="60"/>
      <c r="E2038" s="60"/>
      <c r="F2038" s="60"/>
      <c r="G2038" s="60"/>
      <c r="H2038" s="60"/>
      <c r="I2038" s="60"/>
      <c r="J2038" s="60"/>
      <c r="K2038" s="60"/>
      <c r="L2038" s="60"/>
      <c r="M2038" s="60"/>
      <c r="N2038" s="60"/>
      <c r="O2038" s="60"/>
      <c r="P2038" s="60"/>
      <c r="Q2038" s="60"/>
      <c r="R2038" s="60"/>
      <c r="S2038" s="60"/>
      <c r="T2038" s="60"/>
      <c r="U2038" s="60"/>
      <c r="V2038" s="60"/>
      <c r="W2038" s="60"/>
      <c r="X2038" s="60"/>
      <c r="Y2038" s="60"/>
      <c r="Z2038" s="60"/>
      <c r="AA2038" s="60"/>
      <c r="AB2038" s="60"/>
      <c r="AC2038" s="60"/>
      <c r="AD2038" s="60"/>
      <c r="AE2038" s="60"/>
    </row>
    <row r="2039">
      <c r="A2039" s="60"/>
      <c r="B2039" s="60"/>
      <c r="C2039" s="60"/>
      <c r="D2039" s="60"/>
      <c r="E2039" s="60"/>
      <c r="F2039" s="60"/>
      <c r="G2039" s="60"/>
      <c r="H2039" s="60"/>
      <c r="I2039" s="60"/>
      <c r="J2039" s="60"/>
      <c r="K2039" s="60"/>
      <c r="L2039" s="60"/>
      <c r="M2039" s="60"/>
      <c r="N2039" s="60"/>
      <c r="O2039" s="60"/>
      <c r="P2039" s="60"/>
      <c r="Q2039" s="60"/>
      <c r="R2039" s="60"/>
      <c r="S2039" s="60"/>
      <c r="T2039" s="60"/>
      <c r="U2039" s="60"/>
      <c r="V2039" s="60"/>
      <c r="W2039" s="60"/>
      <c r="X2039" s="60"/>
      <c r="Y2039" s="60"/>
      <c r="Z2039" s="60"/>
      <c r="AA2039" s="60"/>
      <c r="AB2039" s="60"/>
      <c r="AC2039" s="60"/>
      <c r="AD2039" s="60"/>
      <c r="AE2039" s="60"/>
    </row>
    <row r="2040">
      <c r="A2040" s="60"/>
      <c r="B2040" s="60"/>
      <c r="C2040" s="60"/>
      <c r="D2040" s="60"/>
      <c r="E2040" s="60"/>
      <c r="F2040" s="60"/>
      <c r="G2040" s="60"/>
      <c r="H2040" s="60"/>
      <c r="I2040" s="60"/>
      <c r="J2040" s="60"/>
      <c r="K2040" s="60"/>
      <c r="L2040" s="60"/>
      <c r="M2040" s="60"/>
      <c r="N2040" s="60"/>
      <c r="O2040" s="60"/>
      <c r="P2040" s="60"/>
      <c r="Q2040" s="60"/>
      <c r="R2040" s="60"/>
      <c r="S2040" s="60"/>
      <c r="T2040" s="60"/>
      <c r="U2040" s="60"/>
      <c r="V2040" s="60"/>
      <c r="W2040" s="60"/>
      <c r="X2040" s="60"/>
      <c r="Y2040" s="60"/>
      <c r="Z2040" s="60"/>
      <c r="AA2040" s="60"/>
      <c r="AB2040" s="60"/>
      <c r="AC2040" s="60"/>
      <c r="AD2040" s="60"/>
      <c r="AE2040" s="60"/>
    </row>
    <row r="2041">
      <c r="A2041" s="60"/>
      <c r="B2041" s="60"/>
      <c r="C2041" s="60"/>
      <c r="D2041" s="60"/>
      <c r="E2041" s="60"/>
      <c r="F2041" s="60"/>
      <c r="G2041" s="60"/>
      <c r="H2041" s="60"/>
      <c r="I2041" s="60"/>
      <c r="J2041" s="60"/>
      <c r="K2041" s="60"/>
      <c r="L2041" s="60"/>
      <c r="M2041" s="60"/>
      <c r="N2041" s="60"/>
      <c r="O2041" s="60"/>
      <c r="P2041" s="60"/>
      <c r="Q2041" s="60"/>
      <c r="R2041" s="60"/>
      <c r="S2041" s="60"/>
      <c r="T2041" s="60"/>
      <c r="U2041" s="60"/>
      <c r="V2041" s="60"/>
      <c r="W2041" s="60"/>
      <c r="X2041" s="60"/>
      <c r="Y2041" s="60"/>
      <c r="Z2041" s="60"/>
      <c r="AA2041" s="60"/>
      <c r="AB2041" s="60"/>
      <c r="AC2041" s="60"/>
      <c r="AD2041" s="60"/>
      <c r="AE2041" s="60"/>
    </row>
    <row r="2042">
      <c r="A2042" s="60"/>
      <c r="B2042" s="60"/>
      <c r="C2042" s="60"/>
      <c r="D2042" s="60"/>
      <c r="E2042" s="60"/>
      <c r="F2042" s="60"/>
      <c r="G2042" s="60"/>
      <c r="H2042" s="60"/>
      <c r="I2042" s="60"/>
      <c r="J2042" s="60"/>
      <c r="K2042" s="60"/>
      <c r="L2042" s="60"/>
      <c r="M2042" s="60"/>
      <c r="N2042" s="60"/>
      <c r="O2042" s="60"/>
      <c r="P2042" s="60"/>
      <c r="Q2042" s="60"/>
      <c r="R2042" s="60"/>
      <c r="S2042" s="60"/>
      <c r="T2042" s="60"/>
      <c r="U2042" s="60"/>
      <c r="V2042" s="60"/>
      <c r="W2042" s="60"/>
      <c r="X2042" s="60"/>
      <c r="Y2042" s="60"/>
      <c r="Z2042" s="60"/>
      <c r="AA2042" s="60"/>
      <c r="AB2042" s="60"/>
      <c r="AC2042" s="60"/>
      <c r="AD2042" s="60"/>
      <c r="AE2042" s="60"/>
    </row>
    <row r="2043">
      <c r="A2043" s="60"/>
      <c r="B2043" s="60"/>
      <c r="C2043" s="60"/>
      <c r="D2043" s="60"/>
      <c r="E2043" s="60"/>
      <c r="F2043" s="60"/>
      <c r="G2043" s="60"/>
      <c r="H2043" s="60"/>
      <c r="I2043" s="60"/>
      <c r="J2043" s="60"/>
      <c r="K2043" s="60"/>
      <c r="L2043" s="60"/>
      <c r="M2043" s="60"/>
      <c r="N2043" s="60"/>
      <c r="O2043" s="60"/>
      <c r="P2043" s="60"/>
      <c r="Q2043" s="60"/>
      <c r="R2043" s="60"/>
      <c r="S2043" s="60"/>
      <c r="T2043" s="60"/>
      <c r="U2043" s="60"/>
      <c r="V2043" s="60"/>
      <c r="W2043" s="60"/>
      <c r="X2043" s="60"/>
      <c r="Y2043" s="60"/>
      <c r="Z2043" s="60"/>
      <c r="AA2043" s="60"/>
      <c r="AB2043" s="60"/>
      <c r="AC2043" s="60"/>
      <c r="AD2043" s="60"/>
      <c r="AE2043" s="60"/>
    </row>
    <row r="2044">
      <c r="A2044" s="60"/>
      <c r="B2044" s="60"/>
      <c r="C2044" s="60"/>
      <c r="D2044" s="60"/>
      <c r="E2044" s="60"/>
      <c r="F2044" s="60"/>
      <c r="G2044" s="60"/>
      <c r="H2044" s="60"/>
      <c r="I2044" s="60"/>
      <c r="J2044" s="60"/>
      <c r="K2044" s="60"/>
      <c r="L2044" s="60"/>
      <c r="M2044" s="60"/>
      <c r="N2044" s="60"/>
      <c r="O2044" s="60"/>
      <c r="P2044" s="60"/>
      <c r="Q2044" s="60"/>
      <c r="R2044" s="60"/>
      <c r="S2044" s="60"/>
      <c r="T2044" s="60"/>
      <c r="U2044" s="60"/>
      <c r="V2044" s="60"/>
      <c r="W2044" s="60"/>
      <c r="X2044" s="60"/>
      <c r="Y2044" s="60"/>
      <c r="Z2044" s="60"/>
      <c r="AA2044" s="60"/>
      <c r="AB2044" s="60"/>
      <c r="AC2044" s="60"/>
      <c r="AD2044" s="60"/>
      <c r="AE2044" s="60"/>
    </row>
    <row r="2045">
      <c r="A2045" s="60"/>
      <c r="B2045" s="60"/>
      <c r="C2045" s="60"/>
      <c r="D2045" s="60"/>
      <c r="E2045" s="60"/>
      <c r="F2045" s="60"/>
      <c r="G2045" s="60"/>
      <c r="H2045" s="60"/>
      <c r="I2045" s="60"/>
      <c r="J2045" s="60"/>
      <c r="K2045" s="60"/>
      <c r="L2045" s="60"/>
      <c r="M2045" s="60"/>
      <c r="N2045" s="60"/>
      <c r="O2045" s="60"/>
      <c r="P2045" s="60"/>
      <c r="Q2045" s="60"/>
      <c r="R2045" s="60"/>
      <c r="S2045" s="60"/>
      <c r="T2045" s="60"/>
      <c r="U2045" s="60"/>
      <c r="V2045" s="60"/>
      <c r="W2045" s="60"/>
      <c r="X2045" s="60"/>
      <c r="Y2045" s="60"/>
      <c r="Z2045" s="60"/>
      <c r="AA2045" s="60"/>
      <c r="AB2045" s="60"/>
      <c r="AC2045" s="60"/>
      <c r="AD2045" s="60"/>
      <c r="AE2045" s="60"/>
    </row>
    <row r="2046">
      <c r="A2046" s="60"/>
      <c r="B2046" s="60"/>
      <c r="C2046" s="60"/>
      <c r="D2046" s="60"/>
      <c r="E2046" s="60"/>
      <c r="F2046" s="60"/>
      <c r="G2046" s="60"/>
      <c r="H2046" s="60"/>
      <c r="I2046" s="60"/>
      <c r="J2046" s="60"/>
      <c r="K2046" s="60"/>
      <c r="L2046" s="60"/>
      <c r="M2046" s="60"/>
      <c r="N2046" s="60"/>
      <c r="O2046" s="60"/>
      <c r="P2046" s="60"/>
      <c r="Q2046" s="60"/>
      <c r="R2046" s="60"/>
      <c r="S2046" s="60"/>
      <c r="T2046" s="60"/>
      <c r="U2046" s="60"/>
      <c r="V2046" s="60"/>
      <c r="W2046" s="60"/>
      <c r="X2046" s="60"/>
      <c r="Y2046" s="60"/>
      <c r="Z2046" s="60"/>
      <c r="AA2046" s="60"/>
      <c r="AB2046" s="60"/>
      <c r="AC2046" s="60"/>
      <c r="AD2046" s="60"/>
      <c r="AE2046" s="60"/>
    </row>
    <row r="2047">
      <c r="A2047" s="60"/>
      <c r="B2047" s="60"/>
      <c r="C2047" s="60"/>
      <c r="D2047" s="60"/>
      <c r="E2047" s="60"/>
      <c r="F2047" s="60"/>
      <c r="G2047" s="60"/>
      <c r="H2047" s="60"/>
      <c r="I2047" s="60"/>
      <c r="J2047" s="60"/>
      <c r="K2047" s="60"/>
      <c r="L2047" s="60"/>
      <c r="M2047" s="60"/>
      <c r="N2047" s="60"/>
      <c r="O2047" s="60"/>
      <c r="P2047" s="60"/>
      <c r="Q2047" s="60"/>
      <c r="R2047" s="60"/>
      <c r="S2047" s="60"/>
      <c r="T2047" s="60"/>
      <c r="U2047" s="60"/>
      <c r="V2047" s="60"/>
      <c r="W2047" s="60"/>
      <c r="X2047" s="60"/>
      <c r="Y2047" s="60"/>
      <c r="Z2047" s="60"/>
      <c r="AA2047" s="60"/>
      <c r="AB2047" s="60"/>
      <c r="AC2047" s="60"/>
      <c r="AD2047" s="60"/>
      <c r="AE2047" s="60"/>
    </row>
    <row r="2048">
      <c r="A2048" s="60"/>
      <c r="B2048" s="60"/>
      <c r="C2048" s="60"/>
      <c r="D2048" s="60"/>
      <c r="E2048" s="60"/>
      <c r="F2048" s="60"/>
      <c r="G2048" s="60"/>
      <c r="H2048" s="60"/>
      <c r="I2048" s="60"/>
      <c r="J2048" s="60"/>
      <c r="K2048" s="60"/>
      <c r="L2048" s="60"/>
      <c r="M2048" s="60"/>
      <c r="N2048" s="60"/>
      <c r="O2048" s="60"/>
      <c r="P2048" s="60"/>
      <c r="Q2048" s="60"/>
      <c r="R2048" s="60"/>
      <c r="S2048" s="60"/>
      <c r="T2048" s="60"/>
      <c r="U2048" s="60"/>
      <c r="V2048" s="60"/>
      <c r="W2048" s="60"/>
      <c r="X2048" s="60"/>
      <c r="Y2048" s="60"/>
      <c r="Z2048" s="60"/>
      <c r="AA2048" s="60"/>
      <c r="AB2048" s="60"/>
      <c r="AC2048" s="60"/>
      <c r="AD2048" s="60"/>
      <c r="AE2048" s="60"/>
    </row>
    <row r="2049">
      <c r="A2049" s="60"/>
      <c r="B2049" s="60"/>
      <c r="C2049" s="60"/>
      <c r="D2049" s="60"/>
      <c r="E2049" s="60"/>
      <c r="F2049" s="60"/>
      <c r="G2049" s="60"/>
      <c r="H2049" s="60"/>
      <c r="I2049" s="60"/>
      <c r="J2049" s="60"/>
      <c r="K2049" s="60"/>
      <c r="L2049" s="60"/>
      <c r="M2049" s="60"/>
      <c r="N2049" s="60"/>
      <c r="O2049" s="60"/>
      <c r="P2049" s="60"/>
      <c r="Q2049" s="60"/>
      <c r="R2049" s="60"/>
      <c r="S2049" s="60"/>
      <c r="T2049" s="60"/>
      <c r="U2049" s="60"/>
      <c r="V2049" s="60"/>
      <c r="W2049" s="60"/>
      <c r="X2049" s="60"/>
      <c r="Y2049" s="60"/>
      <c r="Z2049" s="60"/>
      <c r="AA2049" s="60"/>
      <c r="AB2049" s="60"/>
      <c r="AC2049" s="60"/>
      <c r="AD2049" s="60"/>
      <c r="AE2049" s="60"/>
    </row>
    <row r="2050">
      <c r="A2050" s="60"/>
      <c r="B2050" s="60"/>
      <c r="C2050" s="60"/>
      <c r="D2050" s="60"/>
      <c r="E2050" s="60"/>
      <c r="F2050" s="60"/>
      <c r="G2050" s="60"/>
      <c r="H2050" s="60"/>
      <c r="I2050" s="60"/>
      <c r="J2050" s="60"/>
      <c r="K2050" s="60"/>
      <c r="L2050" s="60"/>
      <c r="M2050" s="60"/>
      <c r="N2050" s="60"/>
      <c r="O2050" s="60"/>
      <c r="P2050" s="60"/>
      <c r="Q2050" s="60"/>
      <c r="R2050" s="60"/>
      <c r="S2050" s="60"/>
      <c r="T2050" s="60"/>
      <c r="U2050" s="60"/>
      <c r="V2050" s="60"/>
      <c r="W2050" s="60"/>
      <c r="X2050" s="60"/>
      <c r="Y2050" s="60"/>
      <c r="Z2050" s="60"/>
      <c r="AA2050" s="60"/>
      <c r="AB2050" s="60"/>
      <c r="AC2050" s="60"/>
      <c r="AD2050" s="60"/>
      <c r="AE2050" s="60"/>
    </row>
    <row r="2051">
      <c r="A2051" s="60"/>
      <c r="B2051" s="60"/>
      <c r="C2051" s="60"/>
      <c r="D2051" s="60"/>
      <c r="E2051" s="60"/>
      <c r="F2051" s="60"/>
      <c r="G2051" s="60"/>
      <c r="H2051" s="60"/>
      <c r="I2051" s="60"/>
      <c r="J2051" s="60"/>
      <c r="K2051" s="60"/>
      <c r="L2051" s="60"/>
      <c r="M2051" s="60"/>
      <c r="N2051" s="60"/>
      <c r="O2051" s="60"/>
      <c r="P2051" s="60"/>
      <c r="Q2051" s="60"/>
      <c r="R2051" s="60"/>
      <c r="S2051" s="60"/>
      <c r="T2051" s="60"/>
      <c r="U2051" s="60"/>
      <c r="V2051" s="60"/>
      <c r="W2051" s="60"/>
      <c r="X2051" s="60"/>
      <c r="Y2051" s="60"/>
      <c r="Z2051" s="60"/>
      <c r="AA2051" s="60"/>
      <c r="AB2051" s="60"/>
      <c r="AC2051" s="60"/>
      <c r="AD2051" s="60"/>
      <c r="AE2051" s="60"/>
    </row>
    <row r="2052">
      <c r="A2052" s="60"/>
      <c r="B2052" s="60"/>
      <c r="C2052" s="60"/>
      <c r="D2052" s="60"/>
      <c r="E2052" s="60"/>
      <c r="F2052" s="60"/>
      <c r="G2052" s="60"/>
      <c r="H2052" s="60"/>
      <c r="I2052" s="60"/>
      <c r="J2052" s="60"/>
      <c r="K2052" s="60"/>
      <c r="L2052" s="60"/>
      <c r="M2052" s="60"/>
      <c r="N2052" s="60"/>
      <c r="O2052" s="60"/>
      <c r="P2052" s="60"/>
      <c r="Q2052" s="60"/>
      <c r="R2052" s="60"/>
      <c r="S2052" s="60"/>
      <c r="T2052" s="60"/>
      <c r="U2052" s="60"/>
      <c r="V2052" s="60"/>
      <c r="W2052" s="60"/>
      <c r="X2052" s="60"/>
      <c r="Y2052" s="60"/>
      <c r="Z2052" s="60"/>
      <c r="AA2052" s="60"/>
      <c r="AB2052" s="60"/>
      <c r="AC2052" s="60"/>
      <c r="AD2052" s="60"/>
      <c r="AE2052" s="60"/>
    </row>
    <row r="2053">
      <c r="A2053" s="60"/>
      <c r="B2053" s="60"/>
      <c r="C2053" s="60"/>
      <c r="D2053" s="60"/>
      <c r="E2053" s="60"/>
      <c r="F2053" s="60"/>
      <c r="G2053" s="60"/>
      <c r="H2053" s="60"/>
      <c r="I2053" s="60"/>
      <c r="J2053" s="60"/>
      <c r="K2053" s="60"/>
      <c r="L2053" s="60"/>
      <c r="M2053" s="60"/>
      <c r="N2053" s="60"/>
      <c r="O2053" s="60"/>
      <c r="P2053" s="60"/>
      <c r="Q2053" s="60"/>
      <c r="R2053" s="60"/>
      <c r="S2053" s="60"/>
      <c r="T2053" s="60"/>
      <c r="U2053" s="60"/>
      <c r="V2053" s="60"/>
      <c r="W2053" s="60"/>
      <c r="X2053" s="60"/>
      <c r="Y2053" s="60"/>
      <c r="Z2053" s="60"/>
      <c r="AA2053" s="60"/>
      <c r="AB2053" s="60"/>
      <c r="AC2053" s="60"/>
      <c r="AD2053" s="60"/>
      <c r="AE2053" s="60"/>
    </row>
    <row r="2054">
      <c r="A2054" s="60"/>
      <c r="B2054" s="60"/>
      <c r="C2054" s="60"/>
      <c r="D2054" s="60"/>
      <c r="E2054" s="60"/>
      <c r="F2054" s="60"/>
      <c r="G2054" s="60"/>
      <c r="H2054" s="60"/>
      <c r="I2054" s="60"/>
      <c r="J2054" s="60"/>
      <c r="K2054" s="60"/>
      <c r="L2054" s="60"/>
      <c r="M2054" s="60"/>
      <c r="N2054" s="60"/>
      <c r="O2054" s="60"/>
      <c r="P2054" s="60"/>
      <c r="Q2054" s="60"/>
      <c r="R2054" s="60"/>
      <c r="S2054" s="60"/>
      <c r="T2054" s="60"/>
      <c r="U2054" s="60"/>
      <c r="V2054" s="60"/>
      <c r="W2054" s="60"/>
      <c r="X2054" s="60"/>
      <c r="Y2054" s="60"/>
      <c r="Z2054" s="60"/>
      <c r="AA2054" s="60"/>
      <c r="AB2054" s="60"/>
      <c r="AC2054" s="60"/>
      <c r="AD2054" s="60"/>
      <c r="AE2054" s="60"/>
    </row>
    <row r="2055">
      <c r="A2055" s="60"/>
      <c r="B2055" s="60"/>
      <c r="C2055" s="60"/>
      <c r="D2055" s="60"/>
      <c r="E2055" s="60"/>
      <c r="F2055" s="60"/>
      <c r="G2055" s="60"/>
      <c r="H2055" s="60"/>
      <c r="I2055" s="60"/>
      <c r="J2055" s="60"/>
      <c r="K2055" s="60"/>
      <c r="L2055" s="60"/>
      <c r="M2055" s="60"/>
      <c r="N2055" s="60"/>
      <c r="O2055" s="60"/>
      <c r="P2055" s="60"/>
      <c r="Q2055" s="60"/>
      <c r="R2055" s="60"/>
      <c r="S2055" s="60"/>
      <c r="T2055" s="60"/>
      <c r="U2055" s="60"/>
      <c r="V2055" s="60"/>
      <c r="W2055" s="60"/>
      <c r="X2055" s="60"/>
      <c r="Y2055" s="60"/>
      <c r="Z2055" s="60"/>
      <c r="AA2055" s="60"/>
      <c r="AB2055" s="60"/>
      <c r="AC2055" s="60"/>
      <c r="AD2055" s="60"/>
      <c r="AE2055" s="60"/>
    </row>
    <row r="2056">
      <c r="A2056" s="60"/>
      <c r="B2056" s="60"/>
      <c r="C2056" s="60"/>
      <c r="D2056" s="60"/>
      <c r="E2056" s="60"/>
      <c r="F2056" s="60"/>
      <c r="G2056" s="60"/>
      <c r="H2056" s="60"/>
      <c r="I2056" s="60"/>
      <c r="J2056" s="60"/>
      <c r="K2056" s="60"/>
      <c r="L2056" s="60"/>
      <c r="M2056" s="60"/>
      <c r="N2056" s="60"/>
      <c r="O2056" s="60"/>
      <c r="P2056" s="60"/>
      <c r="Q2056" s="60"/>
      <c r="R2056" s="60"/>
      <c r="S2056" s="60"/>
      <c r="T2056" s="60"/>
      <c r="U2056" s="60"/>
      <c r="V2056" s="60"/>
      <c r="W2056" s="60"/>
      <c r="X2056" s="60"/>
      <c r="Y2056" s="60"/>
      <c r="Z2056" s="60"/>
      <c r="AA2056" s="60"/>
      <c r="AB2056" s="60"/>
      <c r="AC2056" s="60"/>
      <c r="AD2056" s="60"/>
      <c r="AE2056" s="60"/>
    </row>
    <row r="2057">
      <c r="A2057" s="60"/>
      <c r="B2057" s="60"/>
      <c r="C2057" s="60"/>
      <c r="D2057" s="60"/>
      <c r="E2057" s="60"/>
      <c r="F2057" s="60"/>
      <c r="G2057" s="60"/>
      <c r="H2057" s="60"/>
      <c r="I2057" s="60"/>
      <c r="J2057" s="60"/>
      <c r="K2057" s="60"/>
      <c r="L2057" s="60"/>
      <c r="M2057" s="60"/>
      <c r="N2057" s="60"/>
      <c r="O2057" s="60"/>
      <c r="P2057" s="60"/>
      <c r="Q2057" s="60"/>
      <c r="R2057" s="60"/>
      <c r="S2057" s="60"/>
      <c r="T2057" s="60"/>
      <c r="U2057" s="60"/>
      <c r="V2057" s="60"/>
      <c r="W2057" s="60"/>
      <c r="X2057" s="60"/>
      <c r="Y2057" s="60"/>
      <c r="Z2057" s="60"/>
      <c r="AA2057" s="60"/>
      <c r="AB2057" s="60"/>
      <c r="AC2057" s="60"/>
      <c r="AD2057" s="60"/>
      <c r="AE2057" s="60"/>
    </row>
    <row r="2058">
      <c r="A2058" s="60"/>
      <c r="B2058" s="60"/>
      <c r="C2058" s="60"/>
      <c r="D2058" s="60"/>
      <c r="E2058" s="60"/>
      <c r="F2058" s="60"/>
      <c r="G2058" s="60"/>
      <c r="H2058" s="60"/>
      <c r="I2058" s="60"/>
      <c r="J2058" s="60"/>
      <c r="K2058" s="60"/>
      <c r="L2058" s="60"/>
      <c r="M2058" s="60"/>
      <c r="N2058" s="60"/>
      <c r="O2058" s="60"/>
      <c r="P2058" s="60"/>
      <c r="Q2058" s="60"/>
      <c r="R2058" s="60"/>
      <c r="S2058" s="60"/>
      <c r="T2058" s="60"/>
      <c r="U2058" s="60"/>
      <c r="V2058" s="60"/>
      <c r="W2058" s="60"/>
      <c r="X2058" s="60"/>
      <c r="Y2058" s="60"/>
      <c r="Z2058" s="60"/>
      <c r="AA2058" s="60"/>
      <c r="AB2058" s="60"/>
      <c r="AC2058" s="60"/>
      <c r="AD2058" s="60"/>
      <c r="AE2058" s="60"/>
    </row>
    <row r="2059">
      <c r="A2059" s="60"/>
      <c r="B2059" s="60"/>
      <c r="C2059" s="60"/>
      <c r="D2059" s="60"/>
      <c r="E2059" s="60"/>
      <c r="F2059" s="60"/>
      <c r="G2059" s="60"/>
      <c r="H2059" s="60"/>
      <c r="I2059" s="60"/>
      <c r="J2059" s="60"/>
      <c r="K2059" s="60"/>
      <c r="L2059" s="60"/>
      <c r="M2059" s="60"/>
      <c r="N2059" s="60"/>
      <c r="O2059" s="60"/>
      <c r="P2059" s="60"/>
      <c r="Q2059" s="60"/>
      <c r="R2059" s="60"/>
      <c r="S2059" s="60"/>
      <c r="T2059" s="60"/>
      <c r="U2059" s="60"/>
      <c r="V2059" s="60"/>
      <c r="W2059" s="60"/>
      <c r="X2059" s="60"/>
      <c r="Y2059" s="60"/>
      <c r="Z2059" s="60"/>
      <c r="AA2059" s="60"/>
      <c r="AB2059" s="60"/>
      <c r="AC2059" s="60"/>
      <c r="AD2059" s="60"/>
      <c r="AE2059" s="60"/>
    </row>
    <row r="2060">
      <c r="A2060" s="60"/>
      <c r="B2060" s="60"/>
      <c r="C2060" s="60"/>
      <c r="D2060" s="60"/>
      <c r="E2060" s="60"/>
      <c r="F2060" s="60"/>
      <c r="G2060" s="60"/>
      <c r="H2060" s="60"/>
      <c r="I2060" s="60"/>
      <c r="J2060" s="60"/>
      <c r="K2060" s="60"/>
      <c r="L2060" s="60"/>
      <c r="M2060" s="60"/>
      <c r="N2060" s="60"/>
      <c r="O2060" s="60"/>
      <c r="P2060" s="60"/>
      <c r="Q2060" s="60"/>
      <c r="R2060" s="60"/>
      <c r="S2060" s="60"/>
      <c r="T2060" s="60"/>
      <c r="U2060" s="60"/>
      <c r="V2060" s="60"/>
      <c r="W2060" s="60"/>
      <c r="X2060" s="60"/>
      <c r="Y2060" s="60"/>
      <c r="Z2060" s="60"/>
      <c r="AA2060" s="60"/>
      <c r="AB2060" s="60"/>
      <c r="AC2060" s="60"/>
      <c r="AD2060" s="60"/>
      <c r="AE2060" s="60"/>
    </row>
    <row r="2061">
      <c r="A2061" s="60"/>
      <c r="B2061" s="60"/>
      <c r="C2061" s="60"/>
      <c r="D2061" s="60"/>
      <c r="E2061" s="60"/>
      <c r="F2061" s="60"/>
      <c r="G2061" s="60"/>
      <c r="H2061" s="60"/>
      <c r="I2061" s="60"/>
      <c r="J2061" s="60"/>
      <c r="K2061" s="60"/>
      <c r="L2061" s="60"/>
      <c r="M2061" s="60"/>
      <c r="N2061" s="60"/>
      <c r="O2061" s="60"/>
      <c r="P2061" s="60"/>
      <c r="Q2061" s="60"/>
      <c r="R2061" s="60"/>
      <c r="S2061" s="60"/>
      <c r="T2061" s="60"/>
      <c r="U2061" s="60"/>
      <c r="V2061" s="60"/>
      <c r="W2061" s="60"/>
      <c r="X2061" s="60"/>
      <c r="Y2061" s="60"/>
      <c r="Z2061" s="60"/>
      <c r="AA2061" s="60"/>
      <c r="AB2061" s="60"/>
      <c r="AC2061" s="60"/>
      <c r="AD2061" s="60"/>
      <c r="AE2061" s="60"/>
    </row>
    <row r="2062">
      <c r="A2062" s="60"/>
      <c r="B2062" s="60"/>
      <c r="C2062" s="60"/>
      <c r="D2062" s="60"/>
      <c r="E2062" s="60"/>
      <c r="F2062" s="60"/>
      <c r="G2062" s="60"/>
      <c r="H2062" s="60"/>
      <c r="I2062" s="60"/>
      <c r="J2062" s="60"/>
      <c r="K2062" s="60"/>
      <c r="L2062" s="60"/>
      <c r="M2062" s="60"/>
      <c r="N2062" s="60"/>
      <c r="O2062" s="60"/>
      <c r="P2062" s="60"/>
      <c r="Q2062" s="60"/>
      <c r="R2062" s="60"/>
      <c r="S2062" s="60"/>
      <c r="T2062" s="60"/>
      <c r="U2062" s="60"/>
      <c r="V2062" s="60"/>
      <c r="W2062" s="60"/>
      <c r="X2062" s="60"/>
      <c r="Y2062" s="60"/>
      <c r="Z2062" s="60"/>
      <c r="AA2062" s="60"/>
      <c r="AB2062" s="60"/>
      <c r="AC2062" s="60"/>
      <c r="AD2062" s="60"/>
      <c r="AE2062" s="60"/>
    </row>
    <row r="2063">
      <c r="A2063" s="60"/>
      <c r="B2063" s="60"/>
      <c r="C2063" s="60"/>
      <c r="D2063" s="60"/>
      <c r="E2063" s="60"/>
      <c r="F2063" s="60"/>
      <c r="G2063" s="60"/>
      <c r="H2063" s="60"/>
      <c r="I2063" s="60"/>
      <c r="J2063" s="60"/>
      <c r="K2063" s="60"/>
      <c r="L2063" s="60"/>
      <c r="M2063" s="60"/>
      <c r="N2063" s="60"/>
      <c r="O2063" s="60"/>
      <c r="P2063" s="60"/>
      <c r="Q2063" s="60"/>
      <c r="R2063" s="60"/>
      <c r="S2063" s="60"/>
      <c r="T2063" s="60"/>
      <c r="U2063" s="60"/>
      <c r="V2063" s="60"/>
      <c r="W2063" s="60"/>
      <c r="X2063" s="60"/>
      <c r="Y2063" s="60"/>
      <c r="Z2063" s="60"/>
      <c r="AA2063" s="60"/>
      <c r="AB2063" s="60"/>
      <c r="AC2063" s="60"/>
      <c r="AD2063" s="60"/>
      <c r="AE2063" s="60"/>
    </row>
    <row r="2064">
      <c r="A2064" s="60"/>
      <c r="B2064" s="60"/>
      <c r="C2064" s="60"/>
      <c r="D2064" s="60"/>
      <c r="E2064" s="60"/>
      <c r="F2064" s="60"/>
      <c r="G2064" s="60"/>
      <c r="H2064" s="60"/>
      <c r="I2064" s="60"/>
      <c r="J2064" s="60"/>
      <c r="K2064" s="60"/>
      <c r="L2064" s="60"/>
      <c r="M2064" s="60"/>
      <c r="N2064" s="60"/>
      <c r="O2064" s="60"/>
      <c r="P2064" s="60"/>
      <c r="Q2064" s="60"/>
      <c r="R2064" s="60"/>
      <c r="S2064" s="60"/>
      <c r="T2064" s="60"/>
      <c r="U2064" s="60"/>
      <c r="V2064" s="60"/>
      <c r="W2064" s="60"/>
      <c r="X2064" s="60"/>
      <c r="Y2064" s="60"/>
      <c r="Z2064" s="60"/>
      <c r="AA2064" s="60"/>
      <c r="AB2064" s="60"/>
      <c r="AC2064" s="60"/>
      <c r="AD2064" s="60"/>
      <c r="AE2064" s="60"/>
    </row>
    <row r="2065">
      <c r="A2065" s="60"/>
      <c r="B2065" s="60"/>
      <c r="C2065" s="60"/>
      <c r="D2065" s="60"/>
      <c r="E2065" s="60"/>
      <c r="F2065" s="60"/>
      <c r="G2065" s="60"/>
      <c r="H2065" s="60"/>
      <c r="I2065" s="60"/>
      <c r="J2065" s="60"/>
      <c r="K2065" s="60"/>
      <c r="L2065" s="60"/>
      <c r="M2065" s="60"/>
      <c r="N2065" s="60"/>
      <c r="O2065" s="60"/>
      <c r="P2065" s="60"/>
      <c r="Q2065" s="60"/>
      <c r="R2065" s="60"/>
      <c r="S2065" s="60"/>
      <c r="T2065" s="60"/>
      <c r="U2065" s="60"/>
      <c r="V2065" s="60"/>
      <c r="W2065" s="60"/>
      <c r="X2065" s="60"/>
      <c r="Y2065" s="60"/>
      <c r="Z2065" s="60"/>
      <c r="AA2065" s="60"/>
      <c r="AB2065" s="60"/>
      <c r="AC2065" s="60"/>
      <c r="AD2065" s="60"/>
      <c r="AE2065" s="60"/>
    </row>
    <row r="2066">
      <c r="A2066" s="60"/>
      <c r="B2066" s="60"/>
      <c r="C2066" s="60"/>
      <c r="D2066" s="60"/>
      <c r="E2066" s="60"/>
      <c r="F2066" s="60"/>
      <c r="G2066" s="60"/>
      <c r="H2066" s="60"/>
      <c r="I2066" s="60"/>
      <c r="J2066" s="60"/>
      <c r="K2066" s="60"/>
      <c r="L2066" s="60"/>
      <c r="M2066" s="60"/>
      <c r="N2066" s="60"/>
      <c r="O2066" s="60"/>
      <c r="P2066" s="60"/>
      <c r="Q2066" s="60"/>
      <c r="R2066" s="60"/>
      <c r="S2066" s="60"/>
      <c r="T2066" s="60"/>
      <c r="U2066" s="60"/>
      <c r="V2066" s="60"/>
      <c r="W2066" s="60"/>
      <c r="X2066" s="60"/>
      <c r="Y2066" s="60"/>
      <c r="Z2066" s="60"/>
      <c r="AA2066" s="60"/>
      <c r="AB2066" s="60"/>
      <c r="AC2066" s="60"/>
      <c r="AD2066" s="60"/>
      <c r="AE2066" s="60"/>
    </row>
    <row r="2067">
      <c r="A2067" s="60"/>
      <c r="B2067" s="60"/>
      <c r="C2067" s="60"/>
      <c r="D2067" s="60"/>
      <c r="E2067" s="60"/>
      <c r="F2067" s="60"/>
      <c r="G2067" s="60"/>
      <c r="H2067" s="60"/>
      <c r="I2067" s="60"/>
      <c r="J2067" s="60"/>
      <c r="K2067" s="60"/>
      <c r="L2067" s="60"/>
      <c r="M2067" s="60"/>
      <c r="N2067" s="60"/>
      <c r="O2067" s="60"/>
      <c r="P2067" s="60"/>
      <c r="Q2067" s="60"/>
      <c r="R2067" s="60"/>
      <c r="S2067" s="60"/>
      <c r="T2067" s="60"/>
      <c r="U2067" s="60"/>
      <c r="V2067" s="60"/>
      <c r="W2067" s="60"/>
      <c r="X2067" s="60"/>
      <c r="Y2067" s="60"/>
      <c r="Z2067" s="60"/>
      <c r="AA2067" s="60"/>
      <c r="AB2067" s="60"/>
      <c r="AC2067" s="60"/>
      <c r="AD2067" s="60"/>
      <c r="AE2067" s="60"/>
    </row>
    <row r="2068">
      <c r="A2068" s="60"/>
      <c r="B2068" s="60"/>
      <c r="C2068" s="60"/>
      <c r="D2068" s="60"/>
      <c r="E2068" s="60"/>
      <c r="F2068" s="60"/>
      <c r="G2068" s="60"/>
      <c r="H2068" s="60"/>
      <c r="I2068" s="60"/>
      <c r="J2068" s="60"/>
      <c r="K2068" s="60"/>
      <c r="L2068" s="60"/>
      <c r="M2068" s="60"/>
      <c r="N2068" s="60"/>
      <c r="O2068" s="60"/>
      <c r="P2068" s="60"/>
      <c r="Q2068" s="60"/>
      <c r="R2068" s="60"/>
      <c r="S2068" s="60"/>
      <c r="T2068" s="60"/>
      <c r="U2068" s="60"/>
      <c r="V2068" s="60"/>
      <c r="W2068" s="60"/>
      <c r="X2068" s="60"/>
      <c r="Y2068" s="60"/>
      <c r="Z2068" s="60"/>
      <c r="AA2068" s="60"/>
      <c r="AB2068" s="60"/>
      <c r="AC2068" s="60"/>
      <c r="AD2068" s="60"/>
      <c r="AE2068" s="60"/>
    </row>
    <row r="2069">
      <c r="A2069" s="60"/>
      <c r="B2069" s="60"/>
      <c r="C2069" s="60"/>
      <c r="D2069" s="60"/>
      <c r="E2069" s="60"/>
      <c r="F2069" s="60"/>
      <c r="G2069" s="60"/>
      <c r="H2069" s="60"/>
      <c r="I2069" s="60"/>
      <c r="J2069" s="60"/>
      <c r="K2069" s="60"/>
      <c r="L2069" s="60"/>
      <c r="M2069" s="60"/>
      <c r="N2069" s="60"/>
      <c r="O2069" s="60"/>
      <c r="P2069" s="60"/>
      <c r="Q2069" s="60"/>
      <c r="R2069" s="60"/>
      <c r="S2069" s="60"/>
      <c r="T2069" s="60"/>
      <c r="U2069" s="60"/>
      <c r="V2069" s="60"/>
      <c r="W2069" s="60"/>
      <c r="X2069" s="60"/>
      <c r="Y2069" s="60"/>
      <c r="Z2069" s="60"/>
      <c r="AA2069" s="60"/>
      <c r="AB2069" s="60"/>
      <c r="AC2069" s="60"/>
      <c r="AD2069" s="60"/>
      <c r="AE2069" s="60"/>
    </row>
    <row r="2070">
      <c r="A2070" s="60"/>
      <c r="B2070" s="60"/>
      <c r="C2070" s="60"/>
      <c r="D2070" s="60"/>
      <c r="E2070" s="60"/>
      <c r="F2070" s="60"/>
      <c r="G2070" s="60"/>
      <c r="H2070" s="60"/>
      <c r="I2070" s="60"/>
      <c r="J2070" s="60"/>
      <c r="K2070" s="60"/>
      <c r="L2070" s="60"/>
      <c r="M2070" s="60"/>
      <c r="N2070" s="60"/>
      <c r="O2070" s="60"/>
      <c r="P2070" s="60"/>
      <c r="Q2070" s="60"/>
      <c r="R2070" s="60"/>
      <c r="S2070" s="60"/>
      <c r="T2070" s="60"/>
      <c r="U2070" s="60"/>
      <c r="V2070" s="60"/>
      <c r="W2070" s="60"/>
      <c r="X2070" s="60"/>
      <c r="Y2070" s="60"/>
      <c r="Z2070" s="60"/>
      <c r="AA2070" s="60"/>
      <c r="AB2070" s="60"/>
      <c r="AC2070" s="60"/>
      <c r="AD2070" s="60"/>
      <c r="AE2070" s="60"/>
    </row>
    <row r="2071">
      <c r="A2071" s="60"/>
      <c r="B2071" s="60"/>
      <c r="C2071" s="60"/>
      <c r="D2071" s="60"/>
      <c r="E2071" s="60"/>
      <c r="F2071" s="60"/>
      <c r="G2071" s="60"/>
      <c r="H2071" s="60"/>
      <c r="I2071" s="60"/>
      <c r="J2071" s="60"/>
      <c r="K2071" s="60"/>
      <c r="L2071" s="60"/>
      <c r="M2071" s="60"/>
      <c r="N2071" s="60"/>
      <c r="O2071" s="60"/>
      <c r="P2071" s="60"/>
      <c r="Q2071" s="60"/>
      <c r="R2071" s="60"/>
      <c r="S2071" s="60"/>
      <c r="T2071" s="60"/>
      <c r="U2071" s="60"/>
      <c r="V2071" s="60"/>
      <c r="W2071" s="60"/>
      <c r="X2071" s="60"/>
      <c r="Y2071" s="60"/>
      <c r="Z2071" s="60"/>
      <c r="AA2071" s="60"/>
      <c r="AB2071" s="60"/>
      <c r="AC2071" s="60"/>
      <c r="AD2071" s="60"/>
      <c r="AE2071" s="60"/>
    </row>
    <row r="2072">
      <c r="A2072" s="60"/>
      <c r="B2072" s="60"/>
      <c r="C2072" s="60"/>
      <c r="D2072" s="60"/>
      <c r="E2072" s="60"/>
      <c r="F2072" s="60"/>
      <c r="G2072" s="60"/>
      <c r="H2072" s="60"/>
      <c r="I2072" s="60"/>
      <c r="J2072" s="60"/>
      <c r="K2072" s="60"/>
      <c r="L2072" s="60"/>
      <c r="M2072" s="60"/>
      <c r="N2072" s="60"/>
      <c r="O2072" s="60"/>
      <c r="P2072" s="60"/>
      <c r="Q2072" s="60"/>
      <c r="R2072" s="60"/>
      <c r="S2072" s="60"/>
      <c r="T2072" s="60"/>
      <c r="U2072" s="60"/>
      <c r="V2072" s="60"/>
      <c r="W2072" s="60"/>
      <c r="X2072" s="60"/>
      <c r="Y2072" s="60"/>
      <c r="Z2072" s="60"/>
      <c r="AA2072" s="60"/>
      <c r="AB2072" s="60"/>
      <c r="AC2072" s="60"/>
      <c r="AD2072" s="60"/>
      <c r="AE2072" s="60"/>
    </row>
    <row r="2073">
      <c r="A2073" s="60"/>
      <c r="B2073" s="60"/>
      <c r="C2073" s="60"/>
      <c r="D2073" s="60"/>
      <c r="E2073" s="60"/>
      <c r="F2073" s="60"/>
      <c r="G2073" s="60"/>
      <c r="H2073" s="60"/>
      <c r="I2073" s="60"/>
      <c r="J2073" s="60"/>
      <c r="K2073" s="60"/>
      <c r="L2073" s="60"/>
      <c r="M2073" s="60"/>
      <c r="N2073" s="60"/>
      <c r="O2073" s="60"/>
      <c r="P2073" s="60"/>
      <c r="Q2073" s="60"/>
      <c r="R2073" s="60"/>
      <c r="S2073" s="60"/>
      <c r="T2073" s="60"/>
      <c r="U2073" s="60"/>
      <c r="V2073" s="60"/>
      <c r="W2073" s="60"/>
      <c r="X2073" s="60"/>
      <c r="Y2073" s="60"/>
      <c r="Z2073" s="60"/>
      <c r="AA2073" s="60"/>
      <c r="AB2073" s="60"/>
      <c r="AC2073" s="60"/>
      <c r="AD2073" s="60"/>
      <c r="AE2073" s="60"/>
    </row>
    <row r="2074">
      <c r="A2074" s="60"/>
      <c r="B2074" s="60"/>
      <c r="C2074" s="60"/>
      <c r="D2074" s="60"/>
      <c r="E2074" s="60"/>
      <c r="F2074" s="60"/>
      <c r="G2074" s="60"/>
      <c r="H2074" s="60"/>
      <c r="I2074" s="60"/>
      <c r="J2074" s="60"/>
      <c r="K2074" s="60"/>
      <c r="L2074" s="60"/>
      <c r="M2074" s="60"/>
      <c r="N2074" s="60"/>
      <c r="O2074" s="60"/>
      <c r="P2074" s="60"/>
      <c r="Q2074" s="60"/>
      <c r="R2074" s="60"/>
      <c r="S2074" s="60"/>
      <c r="T2074" s="60"/>
      <c r="U2074" s="60"/>
      <c r="V2074" s="60"/>
      <c r="W2074" s="60"/>
      <c r="X2074" s="60"/>
      <c r="Y2074" s="60"/>
      <c r="Z2074" s="60"/>
      <c r="AA2074" s="60"/>
      <c r="AB2074" s="60"/>
      <c r="AC2074" s="60"/>
      <c r="AD2074" s="60"/>
      <c r="AE2074" s="60"/>
    </row>
    <row r="2075">
      <c r="A2075" s="60"/>
      <c r="B2075" s="60"/>
      <c r="C2075" s="60"/>
      <c r="D2075" s="60"/>
      <c r="E2075" s="60"/>
      <c r="F2075" s="60"/>
      <c r="G2075" s="60"/>
      <c r="H2075" s="60"/>
      <c r="I2075" s="60"/>
      <c r="J2075" s="60"/>
      <c r="K2075" s="60"/>
      <c r="L2075" s="60"/>
      <c r="M2075" s="60"/>
      <c r="N2075" s="60"/>
      <c r="O2075" s="60"/>
      <c r="P2075" s="60"/>
      <c r="Q2075" s="60"/>
      <c r="R2075" s="60"/>
      <c r="S2075" s="60"/>
      <c r="T2075" s="60"/>
      <c r="U2075" s="60"/>
      <c r="V2075" s="60"/>
      <c r="W2075" s="60"/>
      <c r="X2075" s="60"/>
      <c r="Y2075" s="60"/>
      <c r="Z2075" s="60"/>
      <c r="AA2075" s="60"/>
      <c r="AB2075" s="60"/>
      <c r="AC2075" s="60"/>
      <c r="AD2075" s="60"/>
      <c r="AE2075" s="60"/>
    </row>
    <row r="2076">
      <c r="A2076" s="60"/>
      <c r="B2076" s="60"/>
      <c r="C2076" s="60"/>
      <c r="D2076" s="60"/>
      <c r="E2076" s="60"/>
      <c r="F2076" s="60"/>
      <c r="G2076" s="60"/>
      <c r="H2076" s="60"/>
      <c r="I2076" s="60"/>
      <c r="J2076" s="60"/>
      <c r="K2076" s="60"/>
      <c r="L2076" s="60"/>
      <c r="M2076" s="60"/>
      <c r="N2076" s="60"/>
      <c r="O2076" s="60"/>
      <c r="P2076" s="60"/>
      <c r="Q2076" s="60"/>
      <c r="R2076" s="60"/>
      <c r="S2076" s="60"/>
      <c r="T2076" s="60"/>
      <c r="U2076" s="60"/>
      <c r="V2076" s="60"/>
      <c r="W2076" s="60"/>
      <c r="X2076" s="60"/>
      <c r="Y2076" s="60"/>
      <c r="Z2076" s="60"/>
      <c r="AA2076" s="60"/>
      <c r="AB2076" s="60"/>
      <c r="AC2076" s="60"/>
      <c r="AD2076" s="60"/>
      <c r="AE2076" s="60"/>
    </row>
    <row r="2077">
      <c r="A2077" s="60"/>
      <c r="B2077" s="60"/>
      <c r="C2077" s="60"/>
      <c r="D2077" s="60"/>
      <c r="E2077" s="60"/>
      <c r="F2077" s="60"/>
      <c r="G2077" s="60"/>
      <c r="H2077" s="60"/>
      <c r="I2077" s="60"/>
      <c r="J2077" s="60"/>
      <c r="K2077" s="60"/>
      <c r="L2077" s="60"/>
      <c r="M2077" s="60"/>
      <c r="N2077" s="60"/>
      <c r="O2077" s="60"/>
      <c r="P2077" s="60"/>
      <c r="Q2077" s="60"/>
      <c r="R2077" s="60"/>
      <c r="S2077" s="60"/>
      <c r="T2077" s="60"/>
      <c r="U2077" s="60"/>
      <c r="V2077" s="60"/>
      <c r="W2077" s="60"/>
      <c r="X2077" s="60"/>
      <c r="Y2077" s="60"/>
      <c r="Z2077" s="60"/>
      <c r="AA2077" s="60"/>
      <c r="AB2077" s="60"/>
      <c r="AC2077" s="60"/>
      <c r="AD2077" s="60"/>
      <c r="AE2077" s="60"/>
    </row>
    <row r="2078">
      <c r="A2078" s="60"/>
      <c r="B2078" s="60"/>
      <c r="C2078" s="60"/>
      <c r="D2078" s="60"/>
      <c r="E2078" s="60"/>
      <c r="F2078" s="60"/>
      <c r="G2078" s="60"/>
      <c r="H2078" s="60"/>
      <c r="I2078" s="60"/>
      <c r="J2078" s="60"/>
      <c r="K2078" s="60"/>
      <c r="L2078" s="60"/>
      <c r="M2078" s="60"/>
      <c r="N2078" s="60"/>
      <c r="O2078" s="60"/>
      <c r="P2078" s="60"/>
      <c r="Q2078" s="60"/>
      <c r="R2078" s="60"/>
      <c r="S2078" s="60"/>
      <c r="T2078" s="60"/>
      <c r="U2078" s="60"/>
      <c r="V2078" s="60"/>
      <c r="W2078" s="60"/>
      <c r="X2078" s="60"/>
      <c r="Y2078" s="60"/>
      <c r="Z2078" s="60"/>
      <c r="AA2078" s="60"/>
      <c r="AB2078" s="60"/>
      <c r="AC2078" s="60"/>
      <c r="AD2078" s="60"/>
      <c r="AE2078" s="60"/>
    </row>
    <row r="2079">
      <c r="A2079" s="60"/>
      <c r="B2079" s="60"/>
      <c r="C2079" s="60"/>
      <c r="D2079" s="60"/>
      <c r="E2079" s="60"/>
      <c r="F2079" s="60"/>
      <c r="G2079" s="60"/>
      <c r="H2079" s="60"/>
      <c r="I2079" s="60"/>
      <c r="J2079" s="60"/>
      <c r="K2079" s="60"/>
      <c r="L2079" s="60"/>
      <c r="M2079" s="60"/>
      <c r="N2079" s="60"/>
      <c r="O2079" s="60"/>
      <c r="P2079" s="60"/>
      <c r="Q2079" s="60"/>
      <c r="R2079" s="60"/>
      <c r="S2079" s="60"/>
      <c r="T2079" s="60"/>
      <c r="U2079" s="60"/>
      <c r="V2079" s="60"/>
      <c r="W2079" s="60"/>
      <c r="X2079" s="60"/>
      <c r="Y2079" s="60"/>
      <c r="Z2079" s="60"/>
      <c r="AA2079" s="60"/>
      <c r="AB2079" s="60"/>
      <c r="AC2079" s="60"/>
      <c r="AD2079" s="60"/>
      <c r="AE2079" s="60"/>
    </row>
    <row r="2080">
      <c r="A2080" s="60"/>
      <c r="B2080" s="60"/>
      <c r="C2080" s="60"/>
      <c r="D2080" s="60"/>
      <c r="E2080" s="60"/>
      <c r="F2080" s="60"/>
      <c r="G2080" s="60"/>
      <c r="H2080" s="60"/>
      <c r="I2080" s="60"/>
      <c r="J2080" s="60"/>
      <c r="K2080" s="60"/>
      <c r="L2080" s="60"/>
      <c r="M2080" s="60"/>
      <c r="N2080" s="60"/>
      <c r="O2080" s="60"/>
      <c r="P2080" s="60"/>
      <c r="Q2080" s="60"/>
      <c r="R2080" s="60"/>
      <c r="S2080" s="60"/>
      <c r="T2080" s="60"/>
      <c r="U2080" s="60"/>
      <c r="V2080" s="60"/>
      <c r="W2080" s="60"/>
      <c r="X2080" s="60"/>
      <c r="Y2080" s="60"/>
      <c r="Z2080" s="60"/>
      <c r="AA2080" s="60"/>
      <c r="AB2080" s="60"/>
      <c r="AC2080" s="60"/>
      <c r="AD2080" s="60"/>
      <c r="AE2080" s="60"/>
    </row>
    <row r="2081">
      <c r="A2081" s="60"/>
      <c r="B2081" s="60"/>
      <c r="C2081" s="60"/>
      <c r="D2081" s="60"/>
      <c r="E2081" s="60"/>
      <c r="F2081" s="60"/>
      <c r="G2081" s="60"/>
      <c r="H2081" s="60"/>
      <c r="I2081" s="60"/>
      <c r="J2081" s="60"/>
      <c r="K2081" s="60"/>
      <c r="L2081" s="60"/>
      <c r="M2081" s="60"/>
      <c r="N2081" s="60"/>
      <c r="O2081" s="60"/>
      <c r="P2081" s="60"/>
      <c r="Q2081" s="60"/>
      <c r="R2081" s="60"/>
      <c r="S2081" s="60"/>
      <c r="T2081" s="60"/>
      <c r="U2081" s="60"/>
      <c r="V2081" s="60"/>
      <c r="W2081" s="60"/>
      <c r="X2081" s="60"/>
      <c r="Y2081" s="60"/>
      <c r="Z2081" s="60"/>
      <c r="AA2081" s="60"/>
      <c r="AB2081" s="60"/>
      <c r="AC2081" s="60"/>
      <c r="AD2081" s="60"/>
      <c r="AE2081" s="60"/>
    </row>
    <row r="2082">
      <c r="A2082" s="60"/>
      <c r="B2082" s="60"/>
      <c r="C2082" s="60"/>
      <c r="D2082" s="60"/>
      <c r="E2082" s="60"/>
      <c r="F2082" s="60"/>
      <c r="G2082" s="60"/>
      <c r="H2082" s="60"/>
      <c r="I2082" s="60"/>
      <c r="J2082" s="60"/>
      <c r="K2082" s="60"/>
      <c r="L2082" s="60"/>
      <c r="M2082" s="60"/>
      <c r="N2082" s="60"/>
      <c r="O2082" s="60"/>
      <c r="P2082" s="60"/>
      <c r="Q2082" s="60"/>
      <c r="R2082" s="60"/>
      <c r="S2082" s="60"/>
      <c r="T2082" s="60"/>
      <c r="U2082" s="60"/>
      <c r="V2082" s="60"/>
      <c r="W2082" s="60"/>
      <c r="X2082" s="60"/>
      <c r="Y2082" s="60"/>
      <c r="Z2082" s="60"/>
      <c r="AA2082" s="60"/>
      <c r="AB2082" s="60"/>
      <c r="AC2082" s="60"/>
      <c r="AD2082" s="60"/>
      <c r="AE2082" s="60"/>
    </row>
    <row r="2083">
      <c r="A2083" s="60"/>
      <c r="B2083" s="60"/>
      <c r="C2083" s="60"/>
      <c r="D2083" s="60"/>
      <c r="E2083" s="60"/>
      <c r="F2083" s="60"/>
      <c r="G2083" s="60"/>
      <c r="H2083" s="60"/>
      <c r="I2083" s="60"/>
      <c r="J2083" s="60"/>
      <c r="K2083" s="60"/>
      <c r="L2083" s="60"/>
      <c r="M2083" s="60"/>
      <c r="N2083" s="60"/>
      <c r="O2083" s="60"/>
      <c r="P2083" s="60"/>
      <c r="Q2083" s="60"/>
      <c r="R2083" s="60"/>
      <c r="S2083" s="60"/>
      <c r="T2083" s="60"/>
      <c r="U2083" s="60"/>
      <c r="V2083" s="60"/>
      <c r="W2083" s="60"/>
      <c r="X2083" s="60"/>
      <c r="Y2083" s="60"/>
      <c r="Z2083" s="60"/>
      <c r="AA2083" s="60"/>
      <c r="AB2083" s="60"/>
      <c r="AC2083" s="60"/>
      <c r="AD2083" s="60"/>
      <c r="AE2083" s="60"/>
    </row>
    <row r="2084">
      <c r="A2084" s="60"/>
      <c r="B2084" s="60"/>
      <c r="C2084" s="60"/>
      <c r="D2084" s="60"/>
      <c r="E2084" s="60"/>
      <c r="F2084" s="60"/>
      <c r="G2084" s="60"/>
      <c r="H2084" s="60"/>
      <c r="I2084" s="60"/>
      <c r="J2084" s="60"/>
      <c r="K2084" s="60"/>
      <c r="L2084" s="60"/>
      <c r="M2084" s="60"/>
      <c r="N2084" s="60"/>
      <c r="O2084" s="60"/>
      <c r="P2084" s="60"/>
      <c r="Q2084" s="60"/>
      <c r="R2084" s="60"/>
      <c r="S2084" s="60"/>
      <c r="T2084" s="60"/>
      <c r="U2084" s="60"/>
      <c r="V2084" s="60"/>
      <c r="W2084" s="60"/>
      <c r="X2084" s="60"/>
      <c r="Y2084" s="60"/>
      <c r="Z2084" s="60"/>
      <c r="AA2084" s="60"/>
      <c r="AB2084" s="60"/>
      <c r="AC2084" s="60"/>
      <c r="AD2084" s="60"/>
      <c r="AE2084" s="60"/>
    </row>
    <row r="2085">
      <c r="A2085" s="60"/>
      <c r="B2085" s="60"/>
      <c r="C2085" s="60"/>
      <c r="D2085" s="60"/>
      <c r="E2085" s="60"/>
      <c r="F2085" s="60"/>
      <c r="G2085" s="60"/>
      <c r="H2085" s="60"/>
      <c r="I2085" s="60"/>
      <c r="J2085" s="60"/>
      <c r="K2085" s="60"/>
      <c r="L2085" s="60"/>
      <c r="M2085" s="60"/>
      <c r="N2085" s="60"/>
      <c r="O2085" s="60"/>
      <c r="P2085" s="60"/>
      <c r="Q2085" s="60"/>
      <c r="R2085" s="60"/>
      <c r="S2085" s="60"/>
      <c r="T2085" s="60"/>
      <c r="U2085" s="60"/>
      <c r="V2085" s="60"/>
      <c r="W2085" s="60"/>
      <c r="X2085" s="60"/>
      <c r="Y2085" s="60"/>
      <c r="Z2085" s="60"/>
      <c r="AA2085" s="60"/>
      <c r="AB2085" s="60"/>
      <c r="AC2085" s="60"/>
      <c r="AD2085" s="60"/>
      <c r="AE2085" s="60"/>
    </row>
    <row r="2086">
      <c r="A2086" s="60"/>
      <c r="B2086" s="60"/>
      <c r="C2086" s="60"/>
      <c r="D2086" s="60"/>
      <c r="E2086" s="60"/>
      <c r="F2086" s="60"/>
      <c r="G2086" s="60"/>
      <c r="H2086" s="60"/>
      <c r="I2086" s="60"/>
      <c r="J2086" s="60"/>
      <c r="K2086" s="60"/>
      <c r="L2086" s="60"/>
      <c r="M2086" s="60"/>
      <c r="N2086" s="60"/>
      <c r="O2086" s="60"/>
      <c r="P2086" s="60"/>
      <c r="Q2086" s="60"/>
      <c r="R2086" s="60"/>
      <c r="S2086" s="60"/>
      <c r="T2086" s="60"/>
      <c r="U2086" s="60"/>
      <c r="V2086" s="60"/>
      <c r="W2086" s="60"/>
      <c r="X2086" s="60"/>
      <c r="Y2086" s="60"/>
      <c r="Z2086" s="60"/>
      <c r="AA2086" s="60"/>
      <c r="AB2086" s="60"/>
      <c r="AC2086" s="60"/>
      <c r="AD2086" s="60"/>
      <c r="AE2086" s="60"/>
    </row>
    <row r="2087">
      <c r="A2087" s="60"/>
      <c r="B2087" s="60"/>
      <c r="C2087" s="60"/>
      <c r="D2087" s="60"/>
      <c r="E2087" s="60"/>
      <c r="F2087" s="60"/>
      <c r="G2087" s="60"/>
      <c r="H2087" s="60"/>
      <c r="I2087" s="60"/>
      <c r="J2087" s="60"/>
      <c r="K2087" s="60"/>
      <c r="L2087" s="60"/>
      <c r="M2087" s="60"/>
      <c r="N2087" s="60"/>
      <c r="O2087" s="60"/>
      <c r="P2087" s="60"/>
      <c r="Q2087" s="60"/>
      <c r="R2087" s="60"/>
      <c r="S2087" s="60"/>
      <c r="T2087" s="60"/>
      <c r="U2087" s="60"/>
      <c r="V2087" s="60"/>
      <c r="W2087" s="60"/>
      <c r="X2087" s="60"/>
      <c r="Y2087" s="60"/>
      <c r="Z2087" s="60"/>
      <c r="AA2087" s="60"/>
      <c r="AB2087" s="60"/>
      <c r="AC2087" s="60"/>
      <c r="AD2087" s="60"/>
      <c r="AE2087" s="60"/>
    </row>
    <row r="2088">
      <c r="A2088" s="60"/>
      <c r="B2088" s="60"/>
      <c r="C2088" s="60"/>
      <c r="D2088" s="60"/>
      <c r="E2088" s="60"/>
      <c r="F2088" s="60"/>
      <c r="G2088" s="60"/>
      <c r="H2088" s="60"/>
      <c r="I2088" s="60"/>
      <c r="J2088" s="60"/>
      <c r="K2088" s="60"/>
      <c r="L2088" s="60"/>
      <c r="M2088" s="60"/>
      <c r="N2088" s="60"/>
      <c r="O2088" s="60"/>
      <c r="P2088" s="60"/>
      <c r="Q2088" s="60"/>
      <c r="R2088" s="60"/>
      <c r="S2088" s="60"/>
      <c r="T2088" s="60"/>
      <c r="U2088" s="60"/>
      <c r="V2088" s="60"/>
      <c r="W2088" s="60"/>
      <c r="X2088" s="60"/>
      <c r="Y2088" s="60"/>
      <c r="Z2088" s="60"/>
      <c r="AA2088" s="60"/>
      <c r="AB2088" s="60"/>
      <c r="AC2088" s="60"/>
      <c r="AD2088" s="60"/>
      <c r="AE2088" s="60"/>
    </row>
    <row r="2089">
      <c r="A2089" s="60"/>
      <c r="B2089" s="60"/>
      <c r="C2089" s="60"/>
      <c r="D2089" s="60"/>
      <c r="E2089" s="60"/>
      <c r="F2089" s="60"/>
      <c r="G2089" s="60"/>
      <c r="H2089" s="60"/>
      <c r="I2089" s="60"/>
      <c r="J2089" s="60"/>
      <c r="K2089" s="60"/>
      <c r="L2089" s="60"/>
      <c r="M2089" s="60"/>
      <c r="N2089" s="60"/>
      <c r="O2089" s="60"/>
      <c r="P2089" s="60"/>
      <c r="Q2089" s="60"/>
      <c r="R2089" s="60"/>
      <c r="S2089" s="60"/>
      <c r="T2089" s="60"/>
      <c r="U2089" s="60"/>
      <c r="V2089" s="60"/>
      <c r="W2089" s="60"/>
      <c r="X2089" s="60"/>
      <c r="Y2089" s="60"/>
      <c r="Z2089" s="60"/>
      <c r="AA2089" s="60"/>
      <c r="AB2089" s="60"/>
      <c r="AC2089" s="60"/>
      <c r="AD2089" s="60"/>
      <c r="AE2089" s="60"/>
    </row>
    <row r="2090">
      <c r="A2090" s="60"/>
      <c r="B2090" s="60"/>
      <c r="C2090" s="60"/>
      <c r="D2090" s="60"/>
      <c r="E2090" s="60"/>
      <c r="F2090" s="60"/>
      <c r="G2090" s="60"/>
      <c r="H2090" s="60"/>
      <c r="I2090" s="60"/>
      <c r="J2090" s="60"/>
      <c r="K2090" s="60"/>
      <c r="L2090" s="60"/>
      <c r="M2090" s="60"/>
      <c r="N2090" s="60"/>
      <c r="O2090" s="60"/>
      <c r="P2090" s="60"/>
      <c r="Q2090" s="60"/>
      <c r="R2090" s="60"/>
      <c r="S2090" s="60"/>
      <c r="T2090" s="60"/>
      <c r="U2090" s="60"/>
      <c r="V2090" s="60"/>
      <c r="W2090" s="60"/>
      <c r="X2090" s="60"/>
      <c r="Y2090" s="60"/>
      <c r="Z2090" s="60"/>
      <c r="AA2090" s="60"/>
      <c r="AB2090" s="60"/>
      <c r="AC2090" s="60"/>
      <c r="AD2090" s="60"/>
      <c r="AE2090" s="60"/>
    </row>
    <row r="2091">
      <c r="A2091" s="60"/>
      <c r="B2091" s="60"/>
      <c r="C2091" s="60"/>
      <c r="D2091" s="60"/>
      <c r="E2091" s="60"/>
      <c r="F2091" s="60"/>
      <c r="G2091" s="60"/>
      <c r="H2091" s="60"/>
      <c r="I2091" s="60"/>
      <c r="J2091" s="60"/>
      <c r="K2091" s="60"/>
      <c r="L2091" s="60"/>
      <c r="M2091" s="60"/>
      <c r="N2091" s="60"/>
      <c r="O2091" s="60"/>
      <c r="P2091" s="60"/>
      <c r="Q2091" s="60"/>
      <c r="R2091" s="60"/>
      <c r="S2091" s="60"/>
      <c r="T2091" s="60"/>
      <c r="U2091" s="60"/>
      <c r="V2091" s="60"/>
      <c r="W2091" s="60"/>
      <c r="X2091" s="60"/>
      <c r="Y2091" s="60"/>
      <c r="Z2091" s="60"/>
      <c r="AA2091" s="60"/>
      <c r="AB2091" s="60"/>
      <c r="AC2091" s="60"/>
      <c r="AD2091" s="60"/>
      <c r="AE2091" s="60"/>
    </row>
    <row r="2092">
      <c r="A2092" s="60"/>
      <c r="B2092" s="60"/>
      <c r="C2092" s="60"/>
      <c r="D2092" s="60"/>
      <c r="E2092" s="60"/>
      <c r="F2092" s="60"/>
      <c r="G2092" s="60"/>
      <c r="H2092" s="60"/>
      <c r="I2092" s="60"/>
      <c r="J2092" s="60"/>
      <c r="K2092" s="60"/>
      <c r="L2092" s="60"/>
      <c r="M2092" s="60"/>
      <c r="N2092" s="60"/>
      <c r="O2092" s="60"/>
      <c r="P2092" s="60"/>
      <c r="Q2092" s="60"/>
      <c r="R2092" s="60"/>
      <c r="S2092" s="60"/>
      <c r="T2092" s="60"/>
      <c r="U2092" s="60"/>
      <c r="V2092" s="60"/>
      <c r="W2092" s="60"/>
      <c r="X2092" s="60"/>
      <c r="Y2092" s="60"/>
      <c r="Z2092" s="60"/>
      <c r="AA2092" s="60"/>
      <c r="AB2092" s="60"/>
      <c r="AC2092" s="60"/>
      <c r="AD2092" s="60"/>
      <c r="AE2092" s="60"/>
    </row>
    <row r="2093">
      <c r="A2093" s="60"/>
      <c r="B2093" s="60"/>
      <c r="C2093" s="60"/>
      <c r="D2093" s="60"/>
      <c r="E2093" s="60"/>
      <c r="F2093" s="60"/>
      <c r="G2093" s="60"/>
      <c r="H2093" s="60"/>
      <c r="I2093" s="60"/>
      <c r="J2093" s="60"/>
      <c r="K2093" s="60"/>
      <c r="L2093" s="60"/>
      <c r="M2093" s="60"/>
      <c r="N2093" s="60"/>
      <c r="O2093" s="60"/>
      <c r="P2093" s="60"/>
      <c r="Q2093" s="60"/>
      <c r="R2093" s="60"/>
      <c r="S2093" s="60"/>
      <c r="T2093" s="60"/>
      <c r="U2093" s="60"/>
      <c r="V2093" s="60"/>
      <c r="W2093" s="60"/>
      <c r="X2093" s="60"/>
      <c r="Y2093" s="60"/>
      <c r="Z2093" s="60"/>
      <c r="AA2093" s="60"/>
      <c r="AB2093" s="60"/>
      <c r="AC2093" s="60"/>
      <c r="AD2093" s="60"/>
      <c r="AE2093" s="60"/>
    </row>
    <row r="2094">
      <c r="A2094" s="60"/>
      <c r="B2094" s="60"/>
      <c r="C2094" s="60"/>
      <c r="D2094" s="60"/>
      <c r="E2094" s="60"/>
      <c r="F2094" s="60"/>
      <c r="G2094" s="60"/>
      <c r="H2094" s="60"/>
      <c r="I2094" s="60"/>
      <c r="J2094" s="60"/>
      <c r="K2094" s="60"/>
      <c r="L2094" s="60"/>
      <c r="M2094" s="60"/>
      <c r="N2094" s="60"/>
      <c r="O2094" s="60"/>
      <c r="P2094" s="60"/>
      <c r="Q2094" s="60"/>
      <c r="R2094" s="60"/>
      <c r="S2094" s="60"/>
      <c r="T2094" s="60"/>
      <c r="U2094" s="60"/>
      <c r="V2094" s="60"/>
      <c r="W2094" s="60"/>
      <c r="X2094" s="60"/>
      <c r="Y2094" s="60"/>
      <c r="Z2094" s="60"/>
      <c r="AA2094" s="60"/>
      <c r="AB2094" s="60"/>
      <c r="AC2094" s="60"/>
      <c r="AD2094" s="60"/>
      <c r="AE2094" s="60"/>
    </row>
    <row r="2095">
      <c r="A2095" s="60"/>
      <c r="B2095" s="60"/>
      <c r="C2095" s="60"/>
      <c r="D2095" s="60"/>
      <c r="E2095" s="60"/>
      <c r="F2095" s="60"/>
      <c r="G2095" s="60"/>
      <c r="H2095" s="60"/>
      <c r="I2095" s="60"/>
      <c r="J2095" s="60"/>
      <c r="K2095" s="60"/>
      <c r="L2095" s="60"/>
      <c r="M2095" s="60"/>
      <c r="N2095" s="60"/>
      <c r="O2095" s="60"/>
      <c r="P2095" s="60"/>
      <c r="Q2095" s="60"/>
      <c r="R2095" s="60"/>
      <c r="S2095" s="60"/>
      <c r="T2095" s="60"/>
      <c r="U2095" s="60"/>
      <c r="V2095" s="60"/>
      <c r="W2095" s="60"/>
      <c r="X2095" s="60"/>
      <c r="Y2095" s="60"/>
      <c r="Z2095" s="60"/>
      <c r="AA2095" s="60"/>
      <c r="AB2095" s="60"/>
      <c r="AC2095" s="60"/>
      <c r="AD2095" s="60"/>
      <c r="AE2095" s="60"/>
    </row>
    <row r="2096">
      <c r="A2096" s="60"/>
      <c r="B2096" s="60"/>
      <c r="C2096" s="60"/>
      <c r="D2096" s="60"/>
      <c r="E2096" s="60"/>
      <c r="F2096" s="60"/>
      <c r="G2096" s="60"/>
      <c r="H2096" s="60"/>
      <c r="I2096" s="60"/>
      <c r="J2096" s="60"/>
      <c r="K2096" s="60"/>
      <c r="L2096" s="60"/>
      <c r="M2096" s="60"/>
      <c r="N2096" s="60"/>
      <c r="O2096" s="60"/>
      <c r="P2096" s="60"/>
      <c r="Q2096" s="60"/>
      <c r="R2096" s="60"/>
      <c r="S2096" s="60"/>
      <c r="T2096" s="60"/>
      <c r="U2096" s="60"/>
      <c r="V2096" s="60"/>
      <c r="W2096" s="60"/>
      <c r="X2096" s="60"/>
      <c r="Y2096" s="60"/>
      <c r="Z2096" s="60"/>
      <c r="AA2096" s="60"/>
      <c r="AB2096" s="60"/>
      <c r="AC2096" s="60"/>
      <c r="AD2096" s="60"/>
      <c r="AE2096" s="60"/>
    </row>
    <row r="2097">
      <c r="A2097" s="60"/>
      <c r="B2097" s="60"/>
      <c r="C2097" s="60"/>
      <c r="D2097" s="60"/>
      <c r="E2097" s="60"/>
      <c r="F2097" s="60"/>
      <c r="G2097" s="60"/>
      <c r="H2097" s="60"/>
      <c r="I2097" s="60"/>
      <c r="J2097" s="60"/>
      <c r="K2097" s="60"/>
      <c r="L2097" s="60"/>
      <c r="M2097" s="60"/>
      <c r="N2097" s="60"/>
      <c r="O2097" s="60"/>
      <c r="P2097" s="60"/>
      <c r="Q2097" s="60"/>
      <c r="R2097" s="60"/>
      <c r="S2097" s="60"/>
      <c r="T2097" s="60"/>
      <c r="U2097" s="60"/>
      <c r="V2097" s="60"/>
      <c r="W2097" s="60"/>
      <c r="X2097" s="60"/>
      <c r="Y2097" s="60"/>
      <c r="Z2097" s="60"/>
      <c r="AA2097" s="60"/>
      <c r="AB2097" s="60"/>
      <c r="AC2097" s="60"/>
      <c r="AD2097" s="60"/>
      <c r="AE2097" s="60"/>
    </row>
    <row r="2098">
      <c r="A2098" s="60"/>
      <c r="B2098" s="60"/>
      <c r="C2098" s="60"/>
      <c r="D2098" s="60"/>
      <c r="E2098" s="60"/>
      <c r="F2098" s="60"/>
      <c r="G2098" s="60"/>
      <c r="H2098" s="60"/>
      <c r="I2098" s="60"/>
      <c r="J2098" s="60"/>
      <c r="K2098" s="60"/>
      <c r="L2098" s="60"/>
      <c r="M2098" s="60"/>
      <c r="N2098" s="60"/>
      <c r="O2098" s="60"/>
      <c r="P2098" s="60"/>
      <c r="Q2098" s="60"/>
      <c r="R2098" s="60"/>
      <c r="S2098" s="60"/>
      <c r="T2098" s="60"/>
      <c r="U2098" s="60"/>
      <c r="V2098" s="60"/>
      <c r="W2098" s="60"/>
      <c r="X2098" s="60"/>
      <c r="Y2098" s="60"/>
      <c r="Z2098" s="60"/>
      <c r="AA2098" s="60"/>
      <c r="AB2098" s="60"/>
      <c r="AC2098" s="60"/>
      <c r="AD2098" s="60"/>
      <c r="AE2098" s="60"/>
    </row>
    <row r="2099">
      <c r="A2099" s="60"/>
      <c r="B2099" s="60"/>
      <c r="C2099" s="60"/>
      <c r="D2099" s="60"/>
      <c r="E2099" s="60"/>
      <c r="F2099" s="60"/>
      <c r="G2099" s="60"/>
      <c r="H2099" s="60"/>
      <c r="I2099" s="60"/>
      <c r="J2099" s="60"/>
      <c r="K2099" s="60"/>
      <c r="L2099" s="60"/>
      <c r="M2099" s="60"/>
      <c r="N2099" s="60"/>
      <c r="O2099" s="60"/>
      <c r="P2099" s="60"/>
      <c r="Q2099" s="60"/>
      <c r="R2099" s="60"/>
      <c r="S2099" s="60"/>
      <c r="T2099" s="60"/>
      <c r="U2099" s="60"/>
      <c r="V2099" s="60"/>
      <c r="W2099" s="60"/>
      <c r="X2099" s="60"/>
      <c r="Y2099" s="60"/>
      <c r="Z2099" s="60"/>
      <c r="AA2099" s="60"/>
      <c r="AB2099" s="60"/>
      <c r="AC2099" s="60"/>
      <c r="AD2099" s="60"/>
      <c r="AE2099" s="60"/>
    </row>
    <row r="2100">
      <c r="A2100" s="60"/>
      <c r="B2100" s="60"/>
      <c r="C2100" s="60"/>
      <c r="D2100" s="60"/>
      <c r="E2100" s="60"/>
      <c r="F2100" s="60"/>
      <c r="G2100" s="60"/>
      <c r="H2100" s="60"/>
      <c r="I2100" s="60"/>
      <c r="J2100" s="60"/>
      <c r="K2100" s="60"/>
      <c r="L2100" s="60"/>
      <c r="M2100" s="60"/>
      <c r="N2100" s="60"/>
      <c r="O2100" s="60"/>
      <c r="P2100" s="60"/>
      <c r="Q2100" s="60"/>
      <c r="R2100" s="60"/>
      <c r="S2100" s="60"/>
      <c r="T2100" s="60"/>
      <c r="U2100" s="60"/>
      <c r="V2100" s="60"/>
      <c r="W2100" s="60"/>
      <c r="X2100" s="60"/>
      <c r="Y2100" s="60"/>
      <c r="Z2100" s="60"/>
      <c r="AA2100" s="60"/>
      <c r="AB2100" s="60"/>
      <c r="AC2100" s="60"/>
      <c r="AD2100" s="60"/>
      <c r="AE2100" s="60"/>
    </row>
    <row r="2101">
      <c r="A2101" s="60"/>
      <c r="B2101" s="60"/>
      <c r="C2101" s="60"/>
      <c r="D2101" s="60"/>
      <c r="E2101" s="60"/>
      <c r="F2101" s="60"/>
      <c r="G2101" s="60"/>
      <c r="H2101" s="60"/>
      <c r="I2101" s="60"/>
      <c r="J2101" s="60"/>
      <c r="K2101" s="60"/>
      <c r="L2101" s="60"/>
      <c r="M2101" s="60"/>
      <c r="N2101" s="60"/>
      <c r="O2101" s="60"/>
      <c r="P2101" s="60"/>
      <c r="Q2101" s="60"/>
      <c r="R2101" s="60"/>
      <c r="S2101" s="60"/>
      <c r="T2101" s="60"/>
      <c r="U2101" s="60"/>
      <c r="V2101" s="60"/>
      <c r="W2101" s="60"/>
      <c r="X2101" s="60"/>
      <c r="Y2101" s="60"/>
      <c r="Z2101" s="60"/>
      <c r="AA2101" s="60"/>
      <c r="AB2101" s="60"/>
      <c r="AC2101" s="60"/>
      <c r="AD2101" s="60"/>
      <c r="AE2101" s="60"/>
    </row>
    <row r="2102">
      <c r="A2102" s="60"/>
      <c r="B2102" s="60"/>
      <c r="C2102" s="60"/>
      <c r="D2102" s="60"/>
      <c r="E2102" s="60"/>
      <c r="F2102" s="60"/>
      <c r="G2102" s="60"/>
      <c r="H2102" s="60"/>
      <c r="I2102" s="60"/>
      <c r="J2102" s="60"/>
      <c r="K2102" s="60"/>
      <c r="L2102" s="60"/>
      <c r="M2102" s="60"/>
      <c r="N2102" s="60"/>
      <c r="O2102" s="60"/>
      <c r="P2102" s="60"/>
      <c r="Q2102" s="60"/>
      <c r="R2102" s="60"/>
      <c r="S2102" s="60"/>
      <c r="T2102" s="60"/>
      <c r="U2102" s="60"/>
      <c r="V2102" s="60"/>
      <c r="W2102" s="60"/>
      <c r="X2102" s="60"/>
      <c r="Y2102" s="60"/>
      <c r="Z2102" s="60"/>
      <c r="AA2102" s="60"/>
      <c r="AB2102" s="60"/>
      <c r="AC2102" s="60"/>
      <c r="AD2102" s="60"/>
      <c r="AE2102" s="60"/>
    </row>
    <row r="2103">
      <c r="A2103" s="60"/>
      <c r="B2103" s="60"/>
      <c r="C2103" s="60"/>
      <c r="D2103" s="60"/>
      <c r="E2103" s="60"/>
      <c r="F2103" s="60"/>
      <c r="G2103" s="60"/>
      <c r="H2103" s="60"/>
      <c r="I2103" s="60"/>
      <c r="J2103" s="60"/>
      <c r="K2103" s="60"/>
      <c r="L2103" s="60"/>
      <c r="M2103" s="60"/>
      <c r="N2103" s="60"/>
      <c r="O2103" s="60"/>
      <c r="P2103" s="60"/>
      <c r="Q2103" s="60"/>
      <c r="R2103" s="60"/>
      <c r="S2103" s="60"/>
      <c r="T2103" s="60"/>
      <c r="U2103" s="60"/>
      <c r="V2103" s="60"/>
      <c r="W2103" s="60"/>
      <c r="X2103" s="60"/>
      <c r="Y2103" s="60"/>
      <c r="Z2103" s="60"/>
      <c r="AA2103" s="60"/>
      <c r="AB2103" s="60"/>
      <c r="AC2103" s="60"/>
      <c r="AD2103" s="60"/>
      <c r="AE2103" s="60"/>
    </row>
    <row r="2104">
      <c r="A2104" s="60"/>
      <c r="B2104" s="60"/>
      <c r="C2104" s="60"/>
      <c r="D2104" s="60"/>
      <c r="E2104" s="60"/>
      <c r="F2104" s="60"/>
      <c r="G2104" s="60"/>
      <c r="H2104" s="60"/>
      <c r="I2104" s="60"/>
      <c r="J2104" s="60"/>
      <c r="K2104" s="60"/>
      <c r="L2104" s="60"/>
      <c r="M2104" s="60"/>
      <c r="N2104" s="60"/>
      <c r="O2104" s="60"/>
      <c r="P2104" s="60"/>
      <c r="Q2104" s="60"/>
      <c r="R2104" s="60"/>
      <c r="S2104" s="60"/>
      <c r="T2104" s="60"/>
      <c r="U2104" s="60"/>
      <c r="V2104" s="60"/>
      <c r="W2104" s="60"/>
      <c r="X2104" s="60"/>
      <c r="Y2104" s="60"/>
      <c r="Z2104" s="60"/>
      <c r="AA2104" s="60"/>
      <c r="AB2104" s="60"/>
      <c r="AC2104" s="60"/>
      <c r="AD2104" s="60"/>
      <c r="AE2104" s="60"/>
    </row>
    <row r="2105">
      <c r="A2105" s="60"/>
      <c r="B2105" s="60"/>
      <c r="C2105" s="60"/>
      <c r="D2105" s="60"/>
      <c r="E2105" s="60"/>
      <c r="F2105" s="60"/>
      <c r="G2105" s="60"/>
      <c r="H2105" s="60"/>
      <c r="I2105" s="60"/>
      <c r="J2105" s="60"/>
      <c r="K2105" s="60"/>
      <c r="L2105" s="60"/>
      <c r="M2105" s="60"/>
      <c r="N2105" s="60"/>
      <c r="O2105" s="60"/>
      <c r="P2105" s="60"/>
      <c r="Q2105" s="60"/>
      <c r="R2105" s="60"/>
      <c r="S2105" s="60"/>
      <c r="T2105" s="60"/>
      <c r="U2105" s="60"/>
      <c r="V2105" s="60"/>
      <c r="W2105" s="60"/>
      <c r="X2105" s="60"/>
      <c r="Y2105" s="60"/>
      <c r="Z2105" s="60"/>
      <c r="AA2105" s="60"/>
      <c r="AB2105" s="60"/>
      <c r="AC2105" s="60"/>
      <c r="AD2105" s="60"/>
      <c r="AE2105" s="60"/>
    </row>
    <row r="2106">
      <c r="A2106" s="60"/>
      <c r="B2106" s="60"/>
      <c r="C2106" s="60"/>
      <c r="D2106" s="60"/>
      <c r="E2106" s="60"/>
      <c r="F2106" s="60"/>
      <c r="G2106" s="60"/>
      <c r="H2106" s="60"/>
      <c r="I2106" s="60"/>
      <c r="J2106" s="60"/>
      <c r="K2106" s="60"/>
      <c r="L2106" s="60"/>
      <c r="M2106" s="60"/>
      <c r="N2106" s="60"/>
      <c r="O2106" s="60"/>
      <c r="P2106" s="60"/>
      <c r="Q2106" s="60"/>
      <c r="R2106" s="60"/>
      <c r="S2106" s="60"/>
      <c r="T2106" s="60"/>
      <c r="U2106" s="60"/>
      <c r="V2106" s="60"/>
      <c r="W2106" s="60"/>
      <c r="X2106" s="60"/>
      <c r="Y2106" s="60"/>
      <c r="Z2106" s="60"/>
      <c r="AA2106" s="60"/>
      <c r="AB2106" s="60"/>
      <c r="AC2106" s="60"/>
      <c r="AD2106" s="60"/>
      <c r="AE2106" s="60"/>
    </row>
    <row r="2107">
      <c r="A2107" s="60"/>
      <c r="B2107" s="60"/>
      <c r="C2107" s="60"/>
      <c r="D2107" s="60"/>
      <c r="E2107" s="60"/>
      <c r="F2107" s="60"/>
      <c r="G2107" s="60"/>
      <c r="H2107" s="60"/>
      <c r="I2107" s="60"/>
      <c r="J2107" s="60"/>
      <c r="K2107" s="60"/>
      <c r="L2107" s="60"/>
      <c r="M2107" s="60"/>
      <c r="N2107" s="60"/>
      <c r="O2107" s="60"/>
      <c r="P2107" s="60"/>
      <c r="Q2107" s="60"/>
      <c r="R2107" s="60"/>
      <c r="S2107" s="60"/>
      <c r="T2107" s="60"/>
      <c r="U2107" s="60"/>
      <c r="V2107" s="60"/>
      <c r="W2107" s="60"/>
      <c r="X2107" s="60"/>
      <c r="Y2107" s="60"/>
      <c r="Z2107" s="60"/>
      <c r="AA2107" s="60"/>
      <c r="AB2107" s="60"/>
      <c r="AC2107" s="60"/>
      <c r="AD2107" s="60"/>
      <c r="AE2107" s="60"/>
    </row>
    <row r="2108">
      <c r="A2108" s="60"/>
      <c r="B2108" s="60"/>
      <c r="C2108" s="60"/>
      <c r="D2108" s="60"/>
      <c r="E2108" s="60"/>
      <c r="F2108" s="60"/>
      <c r="G2108" s="60"/>
      <c r="H2108" s="60"/>
      <c r="I2108" s="60"/>
      <c r="J2108" s="60"/>
      <c r="K2108" s="60"/>
      <c r="L2108" s="60"/>
      <c r="M2108" s="60"/>
      <c r="N2108" s="60"/>
      <c r="O2108" s="60"/>
      <c r="P2108" s="60"/>
      <c r="Q2108" s="60"/>
      <c r="R2108" s="60"/>
      <c r="S2108" s="60"/>
      <c r="T2108" s="60"/>
      <c r="U2108" s="60"/>
      <c r="V2108" s="60"/>
      <c r="W2108" s="60"/>
      <c r="X2108" s="60"/>
      <c r="Y2108" s="60"/>
      <c r="Z2108" s="60"/>
      <c r="AA2108" s="60"/>
      <c r="AB2108" s="60"/>
      <c r="AC2108" s="60"/>
      <c r="AD2108" s="60"/>
      <c r="AE2108" s="60"/>
    </row>
    <row r="2109">
      <c r="A2109" s="60"/>
      <c r="B2109" s="60"/>
      <c r="C2109" s="60"/>
      <c r="D2109" s="60"/>
      <c r="E2109" s="60"/>
      <c r="F2109" s="60"/>
      <c r="G2109" s="60"/>
      <c r="H2109" s="60"/>
      <c r="I2109" s="60"/>
      <c r="J2109" s="60"/>
      <c r="K2109" s="60"/>
      <c r="L2109" s="60"/>
      <c r="M2109" s="60"/>
      <c r="N2109" s="60"/>
      <c r="O2109" s="60"/>
      <c r="P2109" s="60"/>
      <c r="Q2109" s="60"/>
      <c r="R2109" s="60"/>
      <c r="S2109" s="60"/>
      <c r="T2109" s="60"/>
      <c r="U2109" s="60"/>
      <c r="V2109" s="60"/>
      <c r="W2109" s="60"/>
      <c r="X2109" s="60"/>
      <c r="Y2109" s="60"/>
      <c r="Z2109" s="60"/>
      <c r="AA2109" s="60"/>
      <c r="AB2109" s="60"/>
      <c r="AC2109" s="60"/>
      <c r="AD2109" s="60"/>
      <c r="AE2109" s="60"/>
    </row>
    <row r="2110">
      <c r="A2110" s="60"/>
      <c r="B2110" s="60"/>
      <c r="C2110" s="60"/>
      <c r="D2110" s="60"/>
      <c r="E2110" s="60"/>
      <c r="F2110" s="60"/>
      <c r="G2110" s="60"/>
      <c r="H2110" s="60"/>
      <c r="I2110" s="60"/>
      <c r="J2110" s="60"/>
      <c r="K2110" s="60"/>
      <c r="L2110" s="60"/>
      <c r="M2110" s="60"/>
      <c r="N2110" s="60"/>
      <c r="O2110" s="60"/>
      <c r="P2110" s="60"/>
      <c r="Q2110" s="60"/>
      <c r="R2110" s="60"/>
      <c r="S2110" s="60"/>
      <c r="T2110" s="60"/>
      <c r="U2110" s="60"/>
      <c r="V2110" s="60"/>
      <c r="W2110" s="60"/>
      <c r="X2110" s="60"/>
      <c r="Y2110" s="60"/>
      <c r="Z2110" s="60"/>
      <c r="AA2110" s="60"/>
      <c r="AB2110" s="60"/>
      <c r="AC2110" s="60"/>
      <c r="AD2110" s="60"/>
      <c r="AE2110" s="60"/>
    </row>
    <row r="2111">
      <c r="A2111" s="60"/>
      <c r="B2111" s="60"/>
      <c r="C2111" s="60"/>
      <c r="D2111" s="60"/>
      <c r="E2111" s="60"/>
      <c r="F2111" s="60"/>
      <c r="G2111" s="60"/>
      <c r="H2111" s="60"/>
      <c r="I2111" s="60"/>
      <c r="J2111" s="60"/>
      <c r="K2111" s="60"/>
      <c r="L2111" s="60"/>
      <c r="M2111" s="60"/>
      <c r="N2111" s="60"/>
      <c r="O2111" s="60"/>
      <c r="P2111" s="60"/>
      <c r="Q2111" s="60"/>
      <c r="R2111" s="60"/>
      <c r="S2111" s="60"/>
      <c r="T2111" s="60"/>
      <c r="U2111" s="60"/>
      <c r="V2111" s="60"/>
      <c r="W2111" s="60"/>
      <c r="X2111" s="60"/>
      <c r="Y2111" s="60"/>
      <c r="Z2111" s="60"/>
      <c r="AA2111" s="60"/>
      <c r="AB2111" s="60"/>
      <c r="AC2111" s="60"/>
      <c r="AD2111" s="60"/>
      <c r="AE2111" s="60"/>
    </row>
    <row r="2112">
      <c r="A2112" s="60"/>
      <c r="B2112" s="60"/>
      <c r="C2112" s="60"/>
      <c r="D2112" s="60"/>
      <c r="E2112" s="60"/>
      <c r="F2112" s="60"/>
      <c r="G2112" s="60"/>
      <c r="H2112" s="60"/>
      <c r="I2112" s="60"/>
      <c r="J2112" s="60"/>
      <c r="K2112" s="60"/>
      <c r="L2112" s="60"/>
      <c r="M2112" s="60"/>
      <c r="N2112" s="60"/>
      <c r="O2112" s="60"/>
      <c r="P2112" s="60"/>
      <c r="Q2112" s="60"/>
      <c r="R2112" s="60"/>
      <c r="S2112" s="60"/>
      <c r="T2112" s="60"/>
      <c r="U2112" s="60"/>
      <c r="V2112" s="60"/>
      <c r="W2112" s="60"/>
      <c r="X2112" s="60"/>
      <c r="Y2112" s="60"/>
      <c r="Z2112" s="60"/>
      <c r="AA2112" s="60"/>
      <c r="AB2112" s="60"/>
      <c r="AC2112" s="60"/>
      <c r="AD2112" s="60"/>
      <c r="AE2112" s="60"/>
    </row>
    <row r="2113">
      <c r="A2113" s="60"/>
      <c r="B2113" s="60"/>
      <c r="C2113" s="60"/>
      <c r="D2113" s="60"/>
      <c r="E2113" s="60"/>
      <c r="F2113" s="60"/>
      <c r="G2113" s="60"/>
      <c r="H2113" s="60"/>
      <c r="I2113" s="60"/>
      <c r="J2113" s="60"/>
      <c r="K2113" s="60"/>
      <c r="L2113" s="60"/>
      <c r="M2113" s="60"/>
      <c r="N2113" s="60"/>
      <c r="O2113" s="60"/>
      <c r="P2113" s="60"/>
      <c r="Q2113" s="60"/>
      <c r="R2113" s="60"/>
      <c r="S2113" s="60"/>
      <c r="T2113" s="60"/>
      <c r="U2113" s="60"/>
      <c r="V2113" s="60"/>
      <c r="W2113" s="60"/>
      <c r="X2113" s="60"/>
      <c r="Y2113" s="60"/>
      <c r="Z2113" s="60"/>
      <c r="AA2113" s="60"/>
      <c r="AB2113" s="60"/>
      <c r="AC2113" s="60"/>
      <c r="AD2113" s="60"/>
      <c r="AE2113" s="60"/>
    </row>
    <row r="2114">
      <c r="A2114" s="60"/>
      <c r="B2114" s="60"/>
      <c r="C2114" s="60"/>
      <c r="D2114" s="60"/>
      <c r="E2114" s="60"/>
      <c r="F2114" s="60"/>
      <c r="G2114" s="60"/>
      <c r="H2114" s="60"/>
      <c r="I2114" s="60"/>
      <c r="J2114" s="60"/>
      <c r="K2114" s="60"/>
      <c r="L2114" s="60"/>
      <c r="M2114" s="60"/>
      <c r="N2114" s="60"/>
      <c r="O2114" s="60"/>
      <c r="P2114" s="60"/>
      <c r="Q2114" s="60"/>
      <c r="R2114" s="60"/>
      <c r="S2114" s="60"/>
      <c r="T2114" s="60"/>
      <c r="U2114" s="60"/>
      <c r="V2114" s="60"/>
      <c r="W2114" s="60"/>
      <c r="X2114" s="60"/>
      <c r="Y2114" s="60"/>
      <c r="Z2114" s="60"/>
      <c r="AA2114" s="60"/>
      <c r="AB2114" s="60"/>
      <c r="AC2114" s="60"/>
      <c r="AD2114" s="60"/>
      <c r="AE2114" s="60"/>
    </row>
    <row r="2115">
      <c r="A2115" s="60"/>
      <c r="B2115" s="60"/>
      <c r="C2115" s="60"/>
      <c r="D2115" s="60"/>
      <c r="E2115" s="60"/>
      <c r="F2115" s="60"/>
      <c r="G2115" s="60"/>
      <c r="H2115" s="60"/>
      <c r="I2115" s="60"/>
      <c r="J2115" s="60"/>
      <c r="K2115" s="60"/>
      <c r="L2115" s="60"/>
      <c r="M2115" s="60"/>
      <c r="N2115" s="60"/>
      <c r="O2115" s="60"/>
      <c r="P2115" s="60"/>
      <c r="Q2115" s="60"/>
      <c r="R2115" s="60"/>
      <c r="S2115" s="60"/>
      <c r="T2115" s="60"/>
      <c r="U2115" s="60"/>
      <c r="V2115" s="60"/>
      <c r="W2115" s="60"/>
      <c r="X2115" s="60"/>
      <c r="Y2115" s="60"/>
      <c r="Z2115" s="60"/>
      <c r="AA2115" s="60"/>
      <c r="AB2115" s="60"/>
      <c r="AC2115" s="60"/>
      <c r="AD2115" s="60"/>
      <c r="AE2115" s="60"/>
    </row>
    <row r="2116">
      <c r="A2116" s="60"/>
      <c r="B2116" s="60"/>
      <c r="C2116" s="60"/>
      <c r="D2116" s="60"/>
      <c r="E2116" s="60"/>
      <c r="F2116" s="60"/>
      <c r="G2116" s="60"/>
      <c r="H2116" s="60"/>
      <c r="I2116" s="60"/>
      <c r="J2116" s="60"/>
      <c r="K2116" s="60"/>
      <c r="L2116" s="60"/>
      <c r="M2116" s="60"/>
      <c r="N2116" s="60"/>
      <c r="O2116" s="60"/>
      <c r="P2116" s="60"/>
      <c r="Q2116" s="60"/>
      <c r="R2116" s="60"/>
      <c r="S2116" s="60"/>
      <c r="T2116" s="60"/>
      <c r="U2116" s="60"/>
      <c r="V2116" s="60"/>
      <c r="W2116" s="60"/>
      <c r="X2116" s="60"/>
      <c r="Y2116" s="60"/>
      <c r="Z2116" s="60"/>
      <c r="AA2116" s="60"/>
      <c r="AB2116" s="60"/>
      <c r="AC2116" s="60"/>
      <c r="AD2116" s="60"/>
      <c r="AE2116" s="60"/>
    </row>
    <row r="2117">
      <c r="A2117" s="60"/>
      <c r="B2117" s="60"/>
      <c r="C2117" s="60"/>
      <c r="D2117" s="60"/>
      <c r="E2117" s="60"/>
      <c r="F2117" s="60"/>
      <c r="G2117" s="60"/>
      <c r="H2117" s="60"/>
      <c r="I2117" s="60"/>
      <c r="J2117" s="60"/>
      <c r="K2117" s="60"/>
      <c r="L2117" s="60"/>
      <c r="M2117" s="60"/>
      <c r="N2117" s="60"/>
      <c r="O2117" s="60"/>
      <c r="P2117" s="60"/>
      <c r="Q2117" s="60"/>
      <c r="R2117" s="60"/>
      <c r="S2117" s="60"/>
      <c r="T2117" s="60"/>
      <c r="U2117" s="60"/>
      <c r="V2117" s="60"/>
      <c r="W2117" s="60"/>
      <c r="X2117" s="60"/>
      <c r="Y2117" s="60"/>
      <c r="Z2117" s="60"/>
      <c r="AA2117" s="60"/>
      <c r="AB2117" s="60"/>
      <c r="AC2117" s="60"/>
      <c r="AD2117" s="60"/>
      <c r="AE2117" s="60"/>
    </row>
    <row r="2118">
      <c r="A2118" s="60"/>
      <c r="B2118" s="60"/>
      <c r="C2118" s="60"/>
      <c r="D2118" s="60"/>
      <c r="E2118" s="60"/>
      <c r="F2118" s="60"/>
      <c r="G2118" s="60"/>
      <c r="H2118" s="60"/>
      <c r="I2118" s="60"/>
      <c r="J2118" s="60"/>
      <c r="K2118" s="60"/>
      <c r="L2118" s="60"/>
      <c r="M2118" s="60"/>
      <c r="N2118" s="60"/>
      <c r="O2118" s="60"/>
      <c r="P2118" s="60"/>
      <c r="Q2118" s="60"/>
      <c r="R2118" s="60"/>
      <c r="S2118" s="60"/>
      <c r="T2118" s="60"/>
      <c r="U2118" s="60"/>
      <c r="V2118" s="60"/>
      <c r="W2118" s="60"/>
      <c r="X2118" s="60"/>
      <c r="Y2118" s="60"/>
      <c r="Z2118" s="60"/>
      <c r="AA2118" s="60"/>
      <c r="AB2118" s="60"/>
      <c r="AC2118" s="60"/>
      <c r="AD2118" s="60"/>
      <c r="AE2118" s="60"/>
    </row>
    <row r="2119">
      <c r="A2119" s="60"/>
      <c r="B2119" s="60"/>
      <c r="C2119" s="60"/>
      <c r="D2119" s="60"/>
      <c r="E2119" s="60"/>
      <c r="F2119" s="60"/>
      <c r="G2119" s="60"/>
      <c r="H2119" s="60"/>
      <c r="I2119" s="60"/>
      <c r="J2119" s="60"/>
      <c r="K2119" s="60"/>
      <c r="L2119" s="60"/>
      <c r="M2119" s="60"/>
      <c r="N2119" s="60"/>
      <c r="O2119" s="60"/>
      <c r="P2119" s="60"/>
      <c r="Q2119" s="60"/>
      <c r="R2119" s="60"/>
      <c r="S2119" s="60"/>
      <c r="T2119" s="60"/>
      <c r="U2119" s="60"/>
      <c r="V2119" s="60"/>
      <c r="W2119" s="60"/>
      <c r="X2119" s="60"/>
      <c r="Y2119" s="60"/>
      <c r="Z2119" s="60"/>
      <c r="AA2119" s="60"/>
      <c r="AB2119" s="60"/>
      <c r="AC2119" s="60"/>
      <c r="AD2119" s="60"/>
      <c r="AE2119" s="60"/>
    </row>
    <row r="2120">
      <c r="A2120" s="60"/>
      <c r="B2120" s="60"/>
      <c r="C2120" s="60"/>
      <c r="D2120" s="60"/>
      <c r="E2120" s="60"/>
      <c r="F2120" s="60"/>
      <c r="G2120" s="60"/>
      <c r="H2120" s="60"/>
      <c r="I2120" s="60"/>
      <c r="J2120" s="60"/>
      <c r="K2120" s="60"/>
      <c r="L2120" s="60"/>
      <c r="M2120" s="60"/>
      <c r="N2120" s="60"/>
      <c r="O2120" s="60"/>
      <c r="P2120" s="60"/>
      <c r="Q2120" s="60"/>
      <c r="R2120" s="60"/>
      <c r="S2120" s="60"/>
      <c r="T2120" s="60"/>
      <c r="U2120" s="60"/>
      <c r="V2120" s="60"/>
      <c r="W2120" s="60"/>
      <c r="X2120" s="60"/>
      <c r="Y2120" s="60"/>
      <c r="Z2120" s="60"/>
      <c r="AA2120" s="60"/>
      <c r="AB2120" s="60"/>
      <c r="AC2120" s="60"/>
      <c r="AD2120" s="60"/>
      <c r="AE2120" s="60"/>
    </row>
    <row r="2121">
      <c r="A2121" s="60"/>
      <c r="B2121" s="60"/>
      <c r="C2121" s="60"/>
      <c r="D2121" s="60"/>
      <c r="E2121" s="60"/>
      <c r="F2121" s="60"/>
      <c r="G2121" s="60"/>
      <c r="H2121" s="60"/>
      <c r="I2121" s="60"/>
      <c r="J2121" s="60"/>
      <c r="K2121" s="60"/>
      <c r="L2121" s="60"/>
      <c r="M2121" s="60"/>
      <c r="N2121" s="60"/>
      <c r="O2121" s="60"/>
      <c r="P2121" s="60"/>
      <c r="Q2121" s="60"/>
      <c r="R2121" s="60"/>
      <c r="S2121" s="60"/>
      <c r="T2121" s="60"/>
      <c r="U2121" s="60"/>
      <c r="V2121" s="60"/>
      <c r="W2121" s="60"/>
      <c r="X2121" s="60"/>
      <c r="Y2121" s="60"/>
      <c r="Z2121" s="60"/>
      <c r="AA2121" s="60"/>
      <c r="AB2121" s="60"/>
      <c r="AC2121" s="60"/>
      <c r="AD2121" s="60"/>
      <c r="AE2121" s="60"/>
    </row>
    <row r="2122">
      <c r="A2122" s="60"/>
      <c r="B2122" s="60"/>
      <c r="C2122" s="60"/>
      <c r="D2122" s="60"/>
      <c r="E2122" s="60"/>
      <c r="F2122" s="60"/>
      <c r="G2122" s="60"/>
      <c r="H2122" s="60"/>
      <c r="I2122" s="60"/>
      <c r="J2122" s="60"/>
      <c r="K2122" s="60"/>
      <c r="L2122" s="60"/>
      <c r="M2122" s="60"/>
      <c r="N2122" s="60"/>
      <c r="O2122" s="60"/>
      <c r="P2122" s="60"/>
      <c r="Q2122" s="60"/>
      <c r="R2122" s="60"/>
      <c r="S2122" s="60"/>
      <c r="T2122" s="60"/>
      <c r="U2122" s="60"/>
      <c r="V2122" s="60"/>
      <c r="W2122" s="60"/>
      <c r="X2122" s="60"/>
      <c r="Y2122" s="60"/>
      <c r="Z2122" s="60"/>
      <c r="AA2122" s="60"/>
      <c r="AB2122" s="60"/>
      <c r="AC2122" s="60"/>
      <c r="AD2122" s="60"/>
      <c r="AE2122" s="60"/>
    </row>
    <row r="2123">
      <c r="A2123" s="60"/>
      <c r="B2123" s="60"/>
      <c r="C2123" s="60"/>
      <c r="D2123" s="60"/>
      <c r="E2123" s="60"/>
      <c r="F2123" s="60"/>
      <c r="G2123" s="60"/>
      <c r="H2123" s="60"/>
      <c r="I2123" s="60"/>
      <c r="J2123" s="60"/>
      <c r="K2123" s="60"/>
      <c r="L2123" s="60"/>
      <c r="M2123" s="60"/>
      <c r="N2123" s="60"/>
      <c r="O2123" s="60"/>
      <c r="P2123" s="60"/>
      <c r="Q2123" s="60"/>
      <c r="R2123" s="60"/>
      <c r="S2123" s="60"/>
      <c r="T2123" s="60"/>
      <c r="U2123" s="60"/>
      <c r="V2123" s="60"/>
      <c r="W2123" s="60"/>
      <c r="X2123" s="60"/>
      <c r="Y2123" s="60"/>
      <c r="Z2123" s="60"/>
      <c r="AA2123" s="60"/>
      <c r="AB2123" s="60"/>
      <c r="AC2123" s="60"/>
      <c r="AD2123" s="60"/>
      <c r="AE2123" s="60"/>
    </row>
    <row r="2124">
      <c r="A2124" s="60"/>
      <c r="B2124" s="60"/>
      <c r="C2124" s="60"/>
      <c r="D2124" s="60"/>
      <c r="E2124" s="60"/>
      <c r="F2124" s="60"/>
      <c r="G2124" s="60"/>
      <c r="H2124" s="60"/>
      <c r="I2124" s="60"/>
      <c r="J2124" s="60"/>
      <c r="K2124" s="60"/>
      <c r="L2124" s="60"/>
      <c r="M2124" s="60"/>
      <c r="N2124" s="60"/>
      <c r="O2124" s="60"/>
      <c r="P2124" s="60"/>
      <c r="Q2124" s="60"/>
      <c r="R2124" s="60"/>
      <c r="S2124" s="60"/>
      <c r="T2124" s="60"/>
      <c r="U2124" s="60"/>
      <c r="V2124" s="60"/>
      <c r="W2124" s="60"/>
      <c r="X2124" s="60"/>
      <c r="Y2124" s="60"/>
      <c r="Z2124" s="60"/>
      <c r="AA2124" s="60"/>
      <c r="AB2124" s="60"/>
      <c r="AC2124" s="60"/>
      <c r="AD2124" s="60"/>
      <c r="AE2124" s="60"/>
    </row>
    <row r="2125">
      <c r="A2125" s="60"/>
      <c r="B2125" s="60"/>
      <c r="C2125" s="60"/>
      <c r="D2125" s="60"/>
      <c r="E2125" s="60"/>
      <c r="F2125" s="60"/>
      <c r="G2125" s="60"/>
      <c r="H2125" s="60"/>
      <c r="I2125" s="60"/>
      <c r="J2125" s="60"/>
      <c r="K2125" s="60"/>
      <c r="L2125" s="60"/>
      <c r="M2125" s="60"/>
      <c r="N2125" s="60"/>
      <c r="O2125" s="60"/>
      <c r="P2125" s="60"/>
      <c r="Q2125" s="60"/>
      <c r="R2125" s="60"/>
      <c r="S2125" s="60"/>
      <c r="T2125" s="60"/>
      <c r="U2125" s="60"/>
      <c r="V2125" s="60"/>
      <c r="W2125" s="60"/>
      <c r="X2125" s="60"/>
      <c r="Y2125" s="60"/>
      <c r="Z2125" s="60"/>
      <c r="AA2125" s="60"/>
      <c r="AB2125" s="60"/>
      <c r="AC2125" s="60"/>
      <c r="AD2125" s="60"/>
      <c r="AE2125" s="60"/>
    </row>
    <row r="2126">
      <c r="A2126" s="60"/>
      <c r="B2126" s="60"/>
      <c r="C2126" s="60"/>
      <c r="D2126" s="60"/>
      <c r="E2126" s="60"/>
      <c r="F2126" s="60"/>
      <c r="G2126" s="60"/>
      <c r="H2126" s="60"/>
      <c r="I2126" s="60"/>
      <c r="J2126" s="60"/>
      <c r="K2126" s="60"/>
      <c r="L2126" s="60"/>
      <c r="M2126" s="60"/>
      <c r="N2126" s="60"/>
      <c r="O2126" s="60"/>
      <c r="P2126" s="60"/>
      <c r="Q2126" s="60"/>
      <c r="R2126" s="60"/>
      <c r="S2126" s="60"/>
      <c r="T2126" s="60"/>
      <c r="U2126" s="60"/>
      <c r="V2126" s="60"/>
      <c r="W2126" s="60"/>
      <c r="X2126" s="60"/>
      <c r="Y2126" s="60"/>
      <c r="Z2126" s="60"/>
      <c r="AA2126" s="60"/>
      <c r="AB2126" s="60"/>
      <c r="AC2126" s="60"/>
      <c r="AD2126" s="60"/>
      <c r="AE2126" s="60"/>
    </row>
    <row r="2127">
      <c r="A2127" s="60"/>
      <c r="B2127" s="60"/>
      <c r="C2127" s="60"/>
      <c r="D2127" s="60"/>
      <c r="E2127" s="60"/>
      <c r="F2127" s="60"/>
      <c r="G2127" s="60"/>
      <c r="H2127" s="60"/>
      <c r="I2127" s="60"/>
      <c r="J2127" s="60"/>
      <c r="K2127" s="60"/>
      <c r="L2127" s="60"/>
      <c r="M2127" s="60"/>
      <c r="N2127" s="60"/>
      <c r="O2127" s="60"/>
      <c r="P2127" s="60"/>
      <c r="Q2127" s="60"/>
      <c r="R2127" s="60"/>
      <c r="S2127" s="60"/>
      <c r="T2127" s="60"/>
      <c r="U2127" s="60"/>
      <c r="V2127" s="60"/>
      <c r="W2127" s="60"/>
      <c r="X2127" s="60"/>
      <c r="Y2127" s="60"/>
      <c r="Z2127" s="60"/>
      <c r="AA2127" s="60"/>
      <c r="AB2127" s="60"/>
      <c r="AC2127" s="60"/>
      <c r="AD2127" s="60"/>
      <c r="AE2127" s="60"/>
    </row>
    <row r="2128">
      <c r="A2128" s="60"/>
      <c r="B2128" s="60"/>
      <c r="C2128" s="60"/>
      <c r="D2128" s="60"/>
      <c r="E2128" s="60"/>
      <c r="F2128" s="60"/>
      <c r="G2128" s="60"/>
      <c r="H2128" s="60"/>
      <c r="I2128" s="60"/>
      <c r="J2128" s="60"/>
      <c r="K2128" s="60"/>
      <c r="L2128" s="60"/>
      <c r="M2128" s="60"/>
      <c r="N2128" s="60"/>
      <c r="O2128" s="60"/>
      <c r="P2128" s="60"/>
      <c r="Q2128" s="60"/>
      <c r="R2128" s="60"/>
      <c r="S2128" s="60"/>
      <c r="T2128" s="60"/>
      <c r="U2128" s="60"/>
      <c r="V2128" s="60"/>
      <c r="W2128" s="60"/>
      <c r="X2128" s="60"/>
      <c r="Y2128" s="60"/>
      <c r="Z2128" s="60"/>
      <c r="AA2128" s="60"/>
      <c r="AB2128" s="60"/>
      <c r="AC2128" s="60"/>
      <c r="AD2128" s="60"/>
      <c r="AE2128" s="60"/>
    </row>
    <row r="2129">
      <c r="A2129" s="60"/>
      <c r="B2129" s="60"/>
      <c r="C2129" s="60"/>
      <c r="D2129" s="60"/>
      <c r="E2129" s="60"/>
      <c r="F2129" s="60"/>
      <c r="G2129" s="60"/>
      <c r="H2129" s="60"/>
      <c r="I2129" s="60"/>
      <c r="J2129" s="60"/>
      <c r="K2129" s="60"/>
      <c r="L2129" s="60"/>
      <c r="M2129" s="60"/>
      <c r="N2129" s="60"/>
      <c r="O2129" s="60"/>
      <c r="P2129" s="60"/>
      <c r="Q2129" s="60"/>
      <c r="R2129" s="60"/>
      <c r="S2129" s="60"/>
      <c r="T2129" s="60"/>
      <c r="U2129" s="60"/>
      <c r="V2129" s="60"/>
      <c r="W2129" s="60"/>
      <c r="X2129" s="60"/>
      <c r="Y2129" s="60"/>
      <c r="Z2129" s="60"/>
      <c r="AA2129" s="60"/>
      <c r="AB2129" s="60"/>
      <c r="AC2129" s="60"/>
      <c r="AD2129" s="60"/>
      <c r="AE2129" s="60"/>
    </row>
    <row r="2130">
      <c r="A2130" s="60"/>
      <c r="B2130" s="60"/>
      <c r="C2130" s="60"/>
      <c r="D2130" s="60"/>
      <c r="E2130" s="60"/>
      <c r="F2130" s="60"/>
      <c r="G2130" s="60"/>
      <c r="H2130" s="60"/>
      <c r="I2130" s="60"/>
      <c r="J2130" s="60"/>
      <c r="K2130" s="60"/>
      <c r="L2130" s="60"/>
      <c r="M2130" s="60"/>
      <c r="N2130" s="60"/>
      <c r="O2130" s="60"/>
      <c r="P2130" s="60"/>
      <c r="Q2130" s="60"/>
      <c r="R2130" s="60"/>
      <c r="S2130" s="60"/>
      <c r="T2130" s="60"/>
      <c r="U2130" s="60"/>
      <c r="V2130" s="60"/>
      <c r="W2130" s="60"/>
      <c r="X2130" s="60"/>
      <c r="Y2130" s="60"/>
      <c r="Z2130" s="60"/>
      <c r="AA2130" s="60"/>
      <c r="AB2130" s="60"/>
      <c r="AC2130" s="60"/>
      <c r="AD2130" s="60"/>
      <c r="AE2130" s="60"/>
    </row>
    <row r="2131">
      <c r="A2131" s="60"/>
      <c r="B2131" s="60"/>
      <c r="C2131" s="60"/>
      <c r="D2131" s="60"/>
      <c r="E2131" s="60"/>
      <c r="F2131" s="60"/>
      <c r="G2131" s="60"/>
      <c r="H2131" s="60"/>
      <c r="I2131" s="60"/>
      <c r="J2131" s="60"/>
      <c r="K2131" s="60"/>
      <c r="L2131" s="60"/>
      <c r="M2131" s="60"/>
      <c r="N2131" s="60"/>
      <c r="O2131" s="60"/>
      <c r="P2131" s="60"/>
      <c r="Q2131" s="60"/>
      <c r="R2131" s="60"/>
      <c r="S2131" s="60"/>
      <c r="T2131" s="60"/>
      <c r="U2131" s="60"/>
      <c r="V2131" s="60"/>
      <c r="W2131" s="60"/>
      <c r="X2131" s="60"/>
      <c r="Y2131" s="60"/>
      <c r="Z2131" s="60"/>
      <c r="AA2131" s="60"/>
      <c r="AB2131" s="60"/>
      <c r="AC2131" s="60"/>
      <c r="AD2131" s="60"/>
      <c r="AE2131" s="60"/>
    </row>
    <row r="2132">
      <c r="A2132" s="60"/>
      <c r="B2132" s="60"/>
      <c r="C2132" s="60"/>
      <c r="D2132" s="60"/>
      <c r="E2132" s="60"/>
      <c r="F2132" s="60"/>
      <c r="G2132" s="60"/>
      <c r="H2132" s="60"/>
      <c r="I2132" s="60"/>
      <c r="J2132" s="60"/>
      <c r="K2132" s="60"/>
      <c r="L2132" s="60"/>
      <c r="M2132" s="60"/>
      <c r="N2132" s="60"/>
      <c r="O2132" s="60"/>
      <c r="P2132" s="60"/>
      <c r="Q2132" s="60"/>
      <c r="R2132" s="60"/>
      <c r="S2132" s="60"/>
      <c r="T2132" s="60"/>
      <c r="U2132" s="60"/>
      <c r="V2132" s="60"/>
      <c r="W2132" s="60"/>
      <c r="X2132" s="60"/>
      <c r="Y2132" s="60"/>
      <c r="Z2132" s="60"/>
      <c r="AA2132" s="60"/>
      <c r="AB2132" s="60"/>
      <c r="AC2132" s="60"/>
      <c r="AD2132" s="60"/>
      <c r="AE2132" s="60"/>
    </row>
    <row r="2133">
      <c r="A2133" s="60"/>
      <c r="B2133" s="60"/>
      <c r="C2133" s="60"/>
      <c r="D2133" s="60"/>
      <c r="E2133" s="60"/>
      <c r="F2133" s="60"/>
      <c r="G2133" s="60"/>
      <c r="H2133" s="60"/>
      <c r="I2133" s="60"/>
      <c r="J2133" s="60"/>
      <c r="K2133" s="60"/>
      <c r="L2133" s="60"/>
      <c r="M2133" s="60"/>
      <c r="N2133" s="60"/>
      <c r="O2133" s="60"/>
      <c r="P2133" s="60"/>
      <c r="Q2133" s="60"/>
      <c r="R2133" s="60"/>
      <c r="S2133" s="60"/>
      <c r="T2133" s="60"/>
      <c r="U2133" s="60"/>
      <c r="V2133" s="60"/>
      <c r="W2133" s="60"/>
      <c r="X2133" s="60"/>
      <c r="Y2133" s="60"/>
      <c r="Z2133" s="60"/>
      <c r="AA2133" s="60"/>
      <c r="AB2133" s="60"/>
      <c r="AC2133" s="60"/>
      <c r="AD2133" s="60"/>
      <c r="AE2133" s="60"/>
    </row>
    <row r="2134">
      <c r="A2134" s="60"/>
      <c r="B2134" s="60"/>
      <c r="C2134" s="60"/>
      <c r="D2134" s="60"/>
      <c r="E2134" s="60"/>
      <c r="F2134" s="60"/>
      <c r="G2134" s="60"/>
      <c r="H2134" s="60"/>
      <c r="I2134" s="60"/>
      <c r="J2134" s="60"/>
      <c r="K2134" s="60"/>
      <c r="L2134" s="60"/>
      <c r="M2134" s="60"/>
      <c r="N2134" s="60"/>
      <c r="O2134" s="60"/>
      <c r="P2134" s="60"/>
      <c r="Q2134" s="60"/>
      <c r="R2134" s="60"/>
      <c r="S2134" s="60"/>
      <c r="T2134" s="60"/>
      <c r="U2134" s="60"/>
      <c r="V2134" s="60"/>
      <c r="W2134" s="60"/>
      <c r="X2134" s="60"/>
      <c r="Y2134" s="60"/>
      <c r="Z2134" s="60"/>
      <c r="AA2134" s="60"/>
      <c r="AB2134" s="60"/>
      <c r="AC2134" s="60"/>
      <c r="AD2134" s="60"/>
      <c r="AE2134" s="60"/>
    </row>
    <row r="2135">
      <c r="A2135" s="60"/>
      <c r="B2135" s="60"/>
      <c r="C2135" s="60"/>
      <c r="D2135" s="60"/>
      <c r="E2135" s="60"/>
      <c r="F2135" s="60"/>
      <c r="G2135" s="60"/>
      <c r="H2135" s="60"/>
      <c r="I2135" s="60"/>
      <c r="J2135" s="60"/>
      <c r="K2135" s="60"/>
      <c r="L2135" s="60"/>
      <c r="M2135" s="60"/>
      <c r="N2135" s="60"/>
      <c r="O2135" s="60"/>
      <c r="P2135" s="60"/>
      <c r="Q2135" s="60"/>
      <c r="R2135" s="60"/>
      <c r="S2135" s="60"/>
      <c r="T2135" s="60"/>
      <c r="U2135" s="60"/>
      <c r="V2135" s="60"/>
      <c r="W2135" s="60"/>
      <c r="X2135" s="60"/>
      <c r="Y2135" s="60"/>
      <c r="Z2135" s="60"/>
      <c r="AA2135" s="60"/>
      <c r="AB2135" s="60"/>
      <c r="AC2135" s="60"/>
      <c r="AD2135" s="60"/>
      <c r="AE2135" s="60"/>
    </row>
    <row r="2136">
      <c r="A2136" s="60"/>
      <c r="B2136" s="60"/>
      <c r="C2136" s="60"/>
      <c r="D2136" s="60"/>
      <c r="E2136" s="60"/>
      <c r="F2136" s="60"/>
      <c r="G2136" s="60"/>
      <c r="H2136" s="60"/>
      <c r="I2136" s="60"/>
      <c r="J2136" s="60"/>
      <c r="K2136" s="60"/>
      <c r="L2136" s="60"/>
      <c r="M2136" s="60"/>
      <c r="N2136" s="60"/>
      <c r="O2136" s="60"/>
      <c r="P2136" s="60"/>
      <c r="Q2136" s="60"/>
      <c r="R2136" s="60"/>
      <c r="S2136" s="60"/>
      <c r="T2136" s="60"/>
      <c r="U2136" s="60"/>
      <c r="V2136" s="60"/>
      <c r="W2136" s="60"/>
      <c r="X2136" s="60"/>
      <c r="Y2136" s="60"/>
      <c r="Z2136" s="60"/>
      <c r="AA2136" s="60"/>
      <c r="AB2136" s="60"/>
      <c r="AC2136" s="60"/>
      <c r="AD2136" s="60"/>
      <c r="AE2136" s="60"/>
    </row>
    <row r="2137">
      <c r="A2137" s="60"/>
      <c r="B2137" s="60"/>
      <c r="C2137" s="60"/>
      <c r="D2137" s="60"/>
      <c r="E2137" s="60"/>
      <c r="F2137" s="60"/>
      <c r="G2137" s="60"/>
      <c r="H2137" s="60"/>
      <c r="I2137" s="60"/>
      <c r="J2137" s="60"/>
      <c r="K2137" s="60"/>
      <c r="L2137" s="60"/>
      <c r="M2137" s="60"/>
      <c r="N2137" s="60"/>
      <c r="O2137" s="60"/>
      <c r="P2137" s="60"/>
      <c r="Q2137" s="60"/>
      <c r="R2137" s="60"/>
      <c r="S2137" s="60"/>
      <c r="T2137" s="60"/>
      <c r="U2137" s="60"/>
      <c r="V2137" s="60"/>
      <c r="W2137" s="60"/>
      <c r="X2137" s="60"/>
      <c r="Y2137" s="60"/>
      <c r="Z2137" s="60"/>
      <c r="AA2137" s="60"/>
      <c r="AB2137" s="60"/>
      <c r="AC2137" s="60"/>
      <c r="AD2137" s="60"/>
      <c r="AE2137" s="60"/>
    </row>
    <row r="2138">
      <c r="A2138" s="60"/>
      <c r="B2138" s="60"/>
      <c r="C2138" s="60"/>
      <c r="D2138" s="60"/>
      <c r="E2138" s="60"/>
      <c r="F2138" s="60"/>
      <c r="G2138" s="60"/>
      <c r="H2138" s="60"/>
      <c r="I2138" s="60"/>
      <c r="J2138" s="60"/>
      <c r="K2138" s="60"/>
      <c r="L2138" s="60"/>
      <c r="M2138" s="60"/>
      <c r="N2138" s="60"/>
      <c r="O2138" s="60"/>
      <c r="P2138" s="60"/>
      <c r="Q2138" s="60"/>
      <c r="R2138" s="60"/>
      <c r="S2138" s="60"/>
      <c r="T2138" s="60"/>
      <c r="U2138" s="60"/>
      <c r="V2138" s="60"/>
      <c r="W2138" s="60"/>
      <c r="X2138" s="60"/>
      <c r="Y2138" s="60"/>
      <c r="Z2138" s="60"/>
      <c r="AA2138" s="60"/>
      <c r="AB2138" s="60"/>
      <c r="AC2138" s="60"/>
      <c r="AD2138" s="60"/>
      <c r="AE2138" s="60"/>
    </row>
    <row r="2139">
      <c r="A2139" s="60"/>
      <c r="B2139" s="60"/>
      <c r="C2139" s="60"/>
      <c r="D2139" s="60"/>
      <c r="E2139" s="60"/>
      <c r="F2139" s="60"/>
      <c r="G2139" s="60"/>
      <c r="H2139" s="60"/>
      <c r="I2139" s="60"/>
      <c r="J2139" s="60"/>
      <c r="K2139" s="60"/>
      <c r="L2139" s="60"/>
      <c r="M2139" s="60"/>
      <c r="N2139" s="60"/>
      <c r="O2139" s="60"/>
      <c r="P2139" s="60"/>
      <c r="Q2139" s="60"/>
      <c r="R2139" s="60"/>
      <c r="S2139" s="60"/>
      <c r="T2139" s="60"/>
      <c r="U2139" s="60"/>
      <c r="V2139" s="60"/>
      <c r="W2139" s="60"/>
      <c r="X2139" s="60"/>
      <c r="Y2139" s="60"/>
      <c r="Z2139" s="60"/>
      <c r="AA2139" s="60"/>
      <c r="AB2139" s="60"/>
      <c r="AC2139" s="60"/>
      <c r="AD2139" s="60"/>
      <c r="AE2139" s="60"/>
    </row>
    <row r="2140">
      <c r="A2140" s="60"/>
      <c r="B2140" s="60"/>
      <c r="C2140" s="60"/>
      <c r="D2140" s="60"/>
      <c r="E2140" s="60"/>
      <c r="F2140" s="60"/>
      <c r="G2140" s="60"/>
      <c r="H2140" s="60"/>
      <c r="I2140" s="60"/>
      <c r="J2140" s="60"/>
      <c r="K2140" s="60"/>
      <c r="L2140" s="60"/>
      <c r="M2140" s="60"/>
      <c r="N2140" s="60"/>
      <c r="O2140" s="60"/>
      <c r="P2140" s="60"/>
      <c r="Q2140" s="60"/>
      <c r="R2140" s="60"/>
      <c r="S2140" s="60"/>
      <c r="T2140" s="60"/>
      <c r="U2140" s="60"/>
      <c r="V2140" s="60"/>
      <c r="W2140" s="60"/>
      <c r="X2140" s="60"/>
      <c r="Y2140" s="60"/>
      <c r="Z2140" s="60"/>
      <c r="AA2140" s="60"/>
      <c r="AB2140" s="60"/>
      <c r="AC2140" s="60"/>
      <c r="AD2140" s="60"/>
      <c r="AE2140" s="60"/>
    </row>
    <row r="2141">
      <c r="A2141" s="60"/>
      <c r="B2141" s="60"/>
      <c r="C2141" s="60"/>
      <c r="D2141" s="60"/>
      <c r="E2141" s="60"/>
      <c r="F2141" s="60"/>
      <c r="G2141" s="60"/>
      <c r="H2141" s="60"/>
      <c r="I2141" s="60"/>
      <c r="J2141" s="60"/>
      <c r="K2141" s="60"/>
      <c r="L2141" s="60"/>
      <c r="M2141" s="60"/>
      <c r="N2141" s="60"/>
      <c r="O2141" s="60"/>
      <c r="P2141" s="60"/>
      <c r="Q2141" s="60"/>
      <c r="R2141" s="60"/>
      <c r="S2141" s="60"/>
      <c r="T2141" s="60"/>
      <c r="U2141" s="60"/>
      <c r="V2141" s="60"/>
      <c r="W2141" s="60"/>
      <c r="X2141" s="60"/>
      <c r="Y2141" s="60"/>
      <c r="Z2141" s="60"/>
      <c r="AA2141" s="60"/>
      <c r="AB2141" s="60"/>
      <c r="AC2141" s="60"/>
      <c r="AD2141" s="60"/>
      <c r="AE2141" s="60"/>
    </row>
    <row r="2142">
      <c r="A2142" s="60"/>
      <c r="B2142" s="60"/>
      <c r="C2142" s="60"/>
      <c r="D2142" s="60"/>
      <c r="E2142" s="60"/>
      <c r="F2142" s="60"/>
      <c r="G2142" s="60"/>
      <c r="H2142" s="60"/>
      <c r="I2142" s="60"/>
      <c r="J2142" s="60"/>
      <c r="K2142" s="60"/>
      <c r="L2142" s="60"/>
      <c r="M2142" s="60"/>
      <c r="N2142" s="60"/>
      <c r="O2142" s="60"/>
      <c r="P2142" s="60"/>
      <c r="Q2142" s="60"/>
      <c r="R2142" s="60"/>
      <c r="S2142" s="60"/>
      <c r="T2142" s="60"/>
      <c r="U2142" s="60"/>
      <c r="V2142" s="60"/>
      <c r="W2142" s="60"/>
      <c r="X2142" s="60"/>
      <c r="Y2142" s="60"/>
      <c r="Z2142" s="60"/>
      <c r="AA2142" s="60"/>
      <c r="AB2142" s="60"/>
      <c r="AC2142" s="60"/>
      <c r="AD2142" s="60"/>
      <c r="AE2142" s="60"/>
    </row>
    <row r="2143">
      <c r="A2143" s="60"/>
      <c r="B2143" s="60"/>
      <c r="C2143" s="60"/>
      <c r="D2143" s="60"/>
      <c r="E2143" s="60"/>
      <c r="F2143" s="60"/>
      <c r="G2143" s="60"/>
      <c r="H2143" s="60"/>
      <c r="I2143" s="60"/>
      <c r="J2143" s="60"/>
      <c r="K2143" s="60"/>
      <c r="L2143" s="60"/>
      <c r="M2143" s="60"/>
      <c r="N2143" s="60"/>
      <c r="O2143" s="60"/>
      <c r="P2143" s="60"/>
      <c r="Q2143" s="60"/>
      <c r="R2143" s="60"/>
      <c r="S2143" s="60"/>
      <c r="T2143" s="60"/>
      <c r="U2143" s="60"/>
      <c r="V2143" s="60"/>
      <c r="W2143" s="60"/>
      <c r="X2143" s="60"/>
      <c r="Y2143" s="60"/>
      <c r="Z2143" s="60"/>
      <c r="AA2143" s="60"/>
      <c r="AB2143" s="60"/>
      <c r="AC2143" s="60"/>
      <c r="AD2143" s="60"/>
      <c r="AE2143" s="60"/>
    </row>
    <row r="2144">
      <c r="A2144" s="60"/>
      <c r="B2144" s="60"/>
      <c r="C2144" s="60"/>
      <c r="D2144" s="60"/>
      <c r="E2144" s="60"/>
      <c r="F2144" s="60"/>
      <c r="G2144" s="60"/>
      <c r="H2144" s="60"/>
      <c r="I2144" s="60"/>
      <c r="J2144" s="60"/>
      <c r="K2144" s="60"/>
      <c r="L2144" s="60"/>
      <c r="M2144" s="60"/>
      <c r="N2144" s="60"/>
      <c r="O2144" s="60"/>
      <c r="P2144" s="60"/>
      <c r="Q2144" s="60"/>
      <c r="R2144" s="60"/>
      <c r="S2144" s="60"/>
      <c r="T2144" s="60"/>
      <c r="U2144" s="60"/>
      <c r="V2144" s="60"/>
      <c r="W2144" s="60"/>
      <c r="X2144" s="60"/>
      <c r="Y2144" s="60"/>
      <c r="Z2144" s="60"/>
      <c r="AA2144" s="60"/>
      <c r="AB2144" s="60"/>
      <c r="AC2144" s="60"/>
      <c r="AD2144" s="60"/>
      <c r="AE2144" s="60"/>
    </row>
    <row r="2145">
      <c r="A2145" s="60"/>
      <c r="B2145" s="60"/>
      <c r="C2145" s="60"/>
      <c r="D2145" s="60"/>
      <c r="E2145" s="60"/>
      <c r="F2145" s="60"/>
      <c r="G2145" s="60"/>
      <c r="H2145" s="60"/>
      <c r="I2145" s="60"/>
      <c r="J2145" s="60"/>
      <c r="K2145" s="60"/>
      <c r="L2145" s="60"/>
      <c r="M2145" s="60"/>
      <c r="N2145" s="60"/>
      <c r="O2145" s="60"/>
      <c r="P2145" s="60"/>
      <c r="Q2145" s="60"/>
      <c r="R2145" s="60"/>
      <c r="S2145" s="60"/>
      <c r="T2145" s="60"/>
      <c r="U2145" s="60"/>
      <c r="V2145" s="60"/>
      <c r="W2145" s="60"/>
      <c r="X2145" s="60"/>
      <c r="Y2145" s="60"/>
      <c r="Z2145" s="60"/>
      <c r="AA2145" s="60"/>
      <c r="AB2145" s="60"/>
      <c r="AC2145" s="60"/>
      <c r="AD2145" s="60"/>
      <c r="AE2145" s="60"/>
    </row>
    <row r="2146">
      <c r="A2146" s="60"/>
      <c r="B2146" s="60"/>
      <c r="C2146" s="60"/>
      <c r="D2146" s="60"/>
      <c r="E2146" s="60"/>
      <c r="F2146" s="60"/>
      <c r="G2146" s="60"/>
      <c r="H2146" s="60"/>
      <c r="I2146" s="60"/>
      <c r="J2146" s="60"/>
      <c r="K2146" s="60"/>
      <c r="L2146" s="60"/>
      <c r="M2146" s="60"/>
      <c r="N2146" s="60"/>
      <c r="O2146" s="60"/>
      <c r="P2146" s="60"/>
      <c r="Q2146" s="60"/>
      <c r="R2146" s="60"/>
      <c r="S2146" s="60"/>
      <c r="T2146" s="60"/>
      <c r="U2146" s="60"/>
      <c r="V2146" s="60"/>
      <c r="W2146" s="60"/>
      <c r="X2146" s="60"/>
      <c r="Y2146" s="60"/>
      <c r="Z2146" s="60"/>
      <c r="AA2146" s="60"/>
      <c r="AB2146" s="60"/>
      <c r="AC2146" s="60"/>
      <c r="AD2146" s="60"/>
      <c r="AE2146" s="60"/>
    </row>
    <row r="2147">
      <c r="A2147" s="60"/>
      <c r="B2147" s="60"/>
      <c r="C2147" s="60"/>
      <c r="D2147" s="60"/>
      <c r="E2147" s="60"/>
      <c r="F2147" s="60"/>
      <c r="G2147" s="60"/>
      <c r="H2147" s="60"/>
      <c r="I2147" s="60"/>
      <c r="J2147" s="60"/>
      <c r="K2147" s="60"/>
      <c r="L2147" s="60"/>
      <c r="M2147" s="60"/>
      <c r="N2147" s="60"/>
      <c r="O2147" s="60"/>
      <c r="P2147" s="60"/>
      <c r="Q2147" s="60"/>
      <c r="R2147" s="60"/>
      <c r="S2147" s="60"/>
      <c r="T2147" s="60"/>
      <c r="U2147" s="60"/>
      <c r="V2147" s="60"/>
      <c r="W2147" s="60"/>
      <c r="X2147" s="60"/>
      <c r="Y2147" s="60"/>
      <c r="Z2147" s="60"/>
      <c r="AA2147" s="60"/>
      <c r="AB2147" s="60"/>
      <c r="AC2147" s="60"/>
      <c r="AD2147" s="60"/>
      <c r="AE2147" s="60"/>
    </row>
    <row r="2148">
      <c r="A2148" s="60"/>
      <c r="B2148" s="60"/>
      <c r="C2148" s="60"/>
      <c r="D2148" s="60"/>
      <c r="E2148" s="60"/>
      <c r="F2148" s="60"/>
      <c r="G2148" s="60"/>
      <c r="H2148" s="60"/>
      <c r="I2148" s="60"/>
      <c r="J2148" s="60"/>
      <c r="K2148" s="60"/>
      <c r="L2148" s="60"/>
      <c r="M2148" s="60"/>
      <c r="N2148" s="60"/>
      <c r="O2148" s="60"/>
      <c r="P2148" s="60"/>
      <c r="Q2148" s="60"/>
      <c r="R2148" s="60"/>
      <c r="S2148" s="60"/>
      <c r="T2148" s="60"/>
      <c r="U2148" s="60"/>
      <c r="V2148" s="60"/>
      <c r="W2148" s="60"/>
      <c r="X2148" s="60"/>
      <c r="Y2148" s="60"/>
      <c r="Z2148" s="60"/>
      <c r="AA2148" s="60"/>
      <c r="AB2148" s="60"/>
      <c r="AC2148" s="60"/>
      <c r="AD2148" s="60"/>
      <c r="AE2148" s="60"/>
    </row>
    <row r="2149">
      <c r="A2149" s="60"/>
      <c r="B2149" s="60"/>
      <c r="C2149" s="60"/>
      <c r="D2149" s="60"/>
      <c r="E2149" s="60"/>
      <c r="F2149" s="60"/>
      <c r="G2149" s="60"/>
      <c r="H2149" s="60"/>
      <c r="I2149" s="60"/>
      <c r="J2149" s="60"/>
      <c r="K2149" s="60"/>
      <c r="L2149" s="60"/>
      <c r="M2149" s="60"/>
      <c r="N2149" s="60"/>
      <c r="O2149" s="60"/>
      <c r="P2149" s="60"/>
      <c r="Q2149" s="60"/>
      <c r="R2149" s="60"/>
      <c r="S2149" s="60"/>
      <c r="T2149" s="60"/>
      <c r="U2149" s="60"/>
      <c r="V2149" s="60"/>
      <c r="W2149" s="60"/>
      <c r="X2149" s="60"/>
      <c r="Y2149" s="60"/>
      <c r="Z2149" s="60"/>
      <c r="AA2149" s="60"/>
      <c r="AB2149" s="60"/>
      <c r="AC2149" s="60"/>
      <c r="AD2149" s="60"/>
      <c r="AE2149" s="60"/>
    </row>
    <row r="2150">
      <c r="A2150" s="60"/>
      <c r="B2150" s="60"/>
      <c r="C2150" s="60"/>
      <c r="D2150" s="60"/>
      <c r="E2150" s="60"/>
      <c r="F2150" s="60"/>
      <c r="G2150" s="60"/>
      <c r="H2150" s="60"/>
      <c r="I2150" s="60"/>
      <c r="J2150" s="60"/>
      <c r="K2150" s="60"/>
      <c r="L2150" s="60"/>
      <c r="M2150" s="60"/>
      <c r="N2150" s="60"/>
      <c r="O2150" s="60"/>
      <c r="P2150" s="60"/>
      <c r="Q2150" s="60"/>
      <c r="R2150" s="60"/>
      <c r="S2150" s="60"/>
      <c r="T2150" s="60"/>
      <c r="U2150" s="60"/>
      <c r="V2150" s="60"/>
      <c r="W2150" s="60"/>
      <c r="X2150" s="60"/>
      <c r="Y2150" s="60"/>
      <c r="Z2150" s="60"/>
      <c r="AA2150" s="60"/>
      <c r="AB2150" s="60"/>
      <c r="AC2150" s="60"/>
      <c r="AD2150" s="60"/>
      <c r="AE2150" s="60"/>
    </row>
    <row r="2151">
      <c r="A2151" s="60"/>
      <c r="B2151" s="60"/>
      <c r="C2151" s="60"/>
      <c r="D2151" s="60"/>
      <c r="E2151" s="60"/>
      <c r="F2151" s="60"/>
      <c r="G2151" s="60"/>
      <c r="H2151" s="60"/>
      <c r="I2151" s="60"/>
      <c r="J2151" s="60"/>
      <c r="K2151" s="60"/>
      <c r="L2151" s="60"/>
      <c r="M2151" s="60"/>
      <c r="N2151" s="60"/>
      <c r="O2151" s="60"/>
      <c r="P2151" s="60"/>
      <c r="Q2151" s="60"/>
      <c r="R2151" s="60"/>
      <c r="S2151" s="60"/>
      <c r="T2151" s="60"/>
      <c r="U2151" s="60"/>
      <c r="V2151" s="60"/>
      <c r="W2151" s="60"/>
      <c r="X2151" s="60"/>
      <c r="Y2151" s="60"/>
      <c r="Z2151" s="60"/>
      <c r="AA2151" s="60"/>
      <c r="AB2151" s="60"/>
      <c r="AC2151" s="60"/>
      <c r="AD2151" s="60"/>
      <c r="AE2151" s="60"/>
    </row>
    <row r="2152">
      <c r="A2152" s="60"/>
      <c r="B2152" s="60"/>
      <c r="C2152" s="60"/>
      <c r="D2152" s="60"/>
      <c r="E2152" s="60"/>
      <c r="F2152" s="60"/>
      <c r="G2152" s="60"/>
      <c r="H2152" s="60"/>
      <c r="I2152" s="60"/>
      <c r="J2152" s="60"/>
      <c r="K2152" s="60"/>
      <c r="L2152" s="60"/>
      <c r="M2152" s="60"/>
      <c r="N2152" s="60"/>
      <c r="O2152" s="60"/>
      <c r="P2152" s="60"/>
      <c r="Q2152" s="60"/>
      <c r="R2152" s="60"/>
      <c r="S2152" s="60"/>
      <c r="T2152" s="60"/>
      <c r="U2152" s="60"/>
      <c r="V2152" s="60"/>
      <c r="W2152" s="60"/>
      <c r="X2152" s="60"/>
      <c r="Y2152" s="60"/>
      <c r="Z2152" s="60"/>
      <c r="AA2152" s="60"/>
      <c r="AB2152" s="60"/>
      <c r="AC2152" s="60"/>
      <c r="AD2152" s="60"/>
      <c r="AE2152" s="60"/>
    </row>
    <row r="2153">
      <c r="A2153" s="60"/>
      <c r="B2153" s="60"/>
      <c r="C2153" s="60"/>
      <c r="D2153" s="60"/>
      <c r="E2153" s="60"/>
      <c r="F2153" s="60"/>
      <c r="G2153" s="60"/>
      <c r="H2153" s="60"/>
      <c r="I2153" s="60"/>
      <c r="J2153" s="60"/>
      <c r="K2153" s="60"/>
      <c r="L2153" s="60"/>
      <c r="M2153" s="60"/>
      <c r="N2153" s="60"/>
      <c r="O2153" s="60"/>
      <c r="P2153" s="60"/>
      <c r="Q2153" s="60"/>
      <c r="R2153" s="60"/>
      <c r="S2153" s="60"/>
      <c r="T2153" s="60"/>
      <c r="U2153" s="60"/>
      <c r="V2153" s="60"/>
      <c r="W2153" s="60"/>
      <c r="X2153" s="60"/>
      <c r="Y2153" s="60"/>
      <c r="Z2153" s="60"/>
      <c r="AA2153" s="60"/>
      <c r="AB2153" s="60"/>
      <c r="AC2153" s="60"/>
      <c r="AD2153" s="60"/>
      <c r="AE2153" s="60"/>
    </row>
    <row r="2154">
      <c r="A2154" s="60"/>
      <c r="B2154" s="60"/>
      <c r="C2154" s="60"/>
      <c r="D2154" s="60"/>
      <c r="E2154" s="60"/>
      <c r="F2154" s="60"/>
      <c r="G2154" s="60"/>
      <c r="H2154" s="60"/>
      <c r="I2154" s="60"/>
      <c r="J2154" s="60"/>
      <c r="K2154" s="60"/>
      <c r="L2154" s="60"/>
      <c r="M2154" s="60"/>
      <c r="N2154" s="60"/>
      <c r="O2154" s="60"/>
      <c r="P2154" s="60"/>
      <c r="Q2154" s="60"/>
      <c r="R2154" s="60"/>
      <c r="S2154" s="60"/>
      <c r="T2154" s="60"/>
      <c r="U2154" s="60"/>
      <c r="V2154" s="60"/>
      <c r="W2154" s="60"/>
      <c r="X2154" s="60"/>
      <c r="Y2154" s="60"/>
      <c r="Z2154" s="60"/>
      <c r="AA2154" s="60"/>
      <c r="AB2154" s="60"/>
      <c r="AC2154" s="60"/>
      <c r="AD2154" s="60"/>
      <c r="AE2154" s="60"/>
    </row>
    <row r="2155">
      <c r="A2155" s="60"/>
      <c r="B2155" s="60"/>
      <c r="C2155" s="60"/>
      <c r="D2155" s="60"/>
      <c r="E2155" s="60"/>
      <c r="F2155" s="60"/>
      <c r="G2155" s="60"/>
      <c r="H2155" s="60"/>
      <c r="I2155" s="60"/>
      <c r="J2155" s="60"/>
      <c r="K2155" s="60"/>
      <c r="L2155" s="60"/>
      <c r="M2155" s="60"/>
      <c r="N2155" s="60"/>
      <c r="O2155" s="60"/>
      <c r="P2155" s="60"/>
      <c r="Q2155" s="60"/>
      <c r="R2155" s="60"/>
      <c r="S2155" s="60"/>
      <c r="T2155" s="60"/>
      <c r="U2155" s="60"/>
      <c r="V2155" s="60"/>
      <c r="W2155" s="60"/>
      <c r="X2155" s="60"/>
      <c r="Y2155" s="60"/>
      <c r="Z2155" s="60"/>
      <c r="AA2155" s="60"/>
      <c r="AB2155" s="60"/>
      <c r="AC2155" s="60"/>
      <c r="AD2155" s="60"/>
      <c r="AE2155" s="60"/>
    </row>
    <row r="2156">
      <c r="A2156" s="60"/>
      <c r="B2156" s="60"/>
      <c r="C2156" s="60"/>
      <c r="D2156" s="60"/>
      <c r="E2156" s="60"/>
      <c r="F2156" s="60"/>
      <c r="G2156" s="60"/>
      <c r="H2156" s="60"/>
      <c r="I2156" s="60"/>
      <c r="J2156" s="60"/>
      <c r="K2156" s="60"/>
      <c r="L2156" s="60"/>
      <c r="M2156" s="60"/>
      <c r="N2156" s="60"/>
      <c r="O2156" s="60"/>
      <c r="P2156" s="60"/>
      <c r="Q2156" s="60"/>
      <c r="R2156" s="60"/>
      <c r="S2156" s="60"/>
      <c r="T2156" s="60"/>
      <c r="U2156" s="60"/>
      <c r="V2156" s="60"/>
      <c r="W2156" s="60"/>
      <c r="X2156" s="60"/>
      <c r="Y2156" s="60"/>
      <c r="Z2156" s="60"/>
      <c r="AA2156" s="60"/>
      <c r="AB2156" s="60"/>
      <c r="AC2156" s="60"/>
      <c r="AD2156" s="60"/>
      <c r="AE2156" s="60"/>
    </row>
    <row r="2157">
      <c r="A2157" s="60"/>
      <c r="B2157" s="60"/>
      <c r="C2157" s="60"/>
      <c r="D2157" s="60"/>
      <c r="E2157" s="60"/>
      <c r="F2157" s="60"/>
      <c r="G2157" s="60"/>
      <c r="H2157" s="60"/>
      <c r="I2157" s="60"/>
      <c r="J2157" s="60"/>
      <c r="K2157" s="60"/>
      <c r="L2157" s="60"/>
      <c r="M2157" s="60"/>
      <c r="N2157" s="60"/>
      <c r="O2157" s="60"/>
      <c r="P2157" s="60"/>
      <c r="Q2157" s="60"/>
      <c r="R2157" s="60"/>
      <c r="S2157" s="60"/>
      <c r="T2157" s="60"/>
      <c r="U2157" s="60"/>
      <c r="V2157" s="60"/>
      <c r="W2157" s="60"/>
      <c r="X2157" s="60"/>
      <c r="Y2157" s="60"/>
      <c r="Z2157" s="60"/>
      <c r="AA2157" s="60"/>
      <c r="AB2157" s="60"/>
      <c r="AC2157" s="60"/>
      <c r="AD2157" s="60"/>
      <c r="AE2157" s="60"/>
    </row>
    <row r="2158">
      <c r="A2158" s="60"/>
      <c r="B2158" s="60"/>
      <c r="C2158" s="60"/>
      <c r="D2158" s="60"/>
      <c r="E2158" s="60"/>
      <c r="F2158" s="60"/>
      <c r="G2158" s="60"/>
      <c r="H2158" s="60"/>
      <c r="I2158" s="60"/>
      <c r="J2158" s="60"/>
      <c r="K2158" s="60"/>
      <c r="L2158" s="60"/>
      <c r="M2158" s="60"/>
      <c r="N2158" s="60"/>
      <c r="O2158" s="60"/>
      <c r="P2158" s="60"/>
      <c r="Q2158" s="60"/>
      <c r="R2158" s="60"/>
      <c r="S2158" s="60"/>
      <c r="T2158" s="60"/>
      <c r="U2158" s="60"/>
      <c r="V2158" s="60"/>
      <c r="W2158" s="60"/>
      <c r="X2158" s="60"/>
      <c r="Y2158" s="60"/>
      <c r="Z2158" s="60"/>
      <c r="AA2158" s="60"/>
      <c r="AB2158" s="60"/>
      <c r="AC2158" s="60"/>
      <c r="AD2158" s="60"/>
      <c r="AE2158" s="60"/>
    </row>
    <row r="2159">
      <c r="A2159" s="60"/>
      <c r="B2159" s="60"/>
      <c r="C2159" s="60"/>
      <c r="D2159" s="60"/>
      <c r="E2159" s="60"/>
      <c r="F2159" s="60"/>
      <c r="G2159" s="60"/>
      <c r="H2159" s="60"/>
      <c r="I2159" s="60"/>
      <c r="J2159" s="60"/>
      <c r="K2159" s="60"/>
      <c r="L2159" s="60"/>
      <c r="M2159" s="60"/>
      <c r="N2159" s="60"/>
      <c r="O2159" s="60"/>
      <c r="P2159" s="60"/>
      <c r="Q2159" s="60"/>
      <c r="R2159" s="60"/>
      <c r="S2159" s="60"/>
      <c r="T2159" s="60"/>
      <c r="U2159" s="60"/>
      <c r="V2159" s="60"/>
      <c r="W2159" s="60"/>
      <c r="X2159" s="60"/>
      <c r="Y2159" s="60"/>
      <c r="Z2159" s="60"/>
      <c r="AA2159" s="60"/>
      <c r="AB2159" s="60"/>
      <c r="AC2159" s="60"/>
      <c r="AD2159" s="60"/>
      <c r="AE2159" s="60"/>
    </row>
    <row r="2160">
      <c r="A2160" s="60"/>
      <c r="B2160" s="60"/>
      <c r="C2160" s="60"/>
      <c r="D2160" s="60"/>
      <c r="E2160" s="60"/>
      <c r="F2160" s="60"/>
      <c r="G2160" s="60"/>
      <c r="H2160" s="60"/>
      <c r="I2160" s="60"/>
      <c r="J2160" s="60"/>
      <c r="K2160" s="60"/>
      <c r="L2160" s="60"/>
      <c r="M2160" s="60"/>
      <c r="N2160" s="60"/>
      <c r="O2160" s="60"/>
      <c r="P2160" s="60"/>
      <c r="Q2160" s="60"/>
      <c r="R2160" s="60"/>
      <c r="S2160" s="60"/>
      <c r="T2160" s="60"/>
      <c r="U2160" s="60"/>
      <c r="V2160" s="60"/>
      <c r="W2160" s="60"/>
      <c r="X2160" s="60"/>
      <c r="Y2160" s="60"/>
      <c r="Z2160" s="60"/>
      <c r="AA2160" s="60"/>
      <c r="AB2160" s="60"/>
      <c r="AC2160" s="60"/>
      <c r="AD2160" s="60"/>
      <c r="AE2160" s="60"/>
    </row>
    <row r="2161">
      <c r="A2161" s="60"/>
      <c r="B2161" s="60"/>
      <c r="C2161" s="60"/>
      <c r="D2161" s="60"/>
      <c r="E2161" s="60"/>
      <c r="F2161" s="60"/>
      <c r="G2161" s="60"/>
      <c r="H2161" s="60"/>
      <c r="I2161" s="60"/>
      <c r="J2161" s="60"/>
      <c r="K2161" s="60"/>
      <c r="L2161" s="60"/>
      <c r="M2161" s="60"/>
      <c r="N2161" s="60"/>
      <c r="O2161" s="60"/>
      <c r="P2161" s="60"/>
      <c r="Q2161" s="60"/>
      <c r="R2161" s="60"/>
      <c r="S2161" s="60"/>
      <c r="T2161" s="60"/>
      <c r="U2161" s="60"/>
      <c r="V2161" s="60"/>
      <c r="W2161" s="60"/>
      <c r="X2161" s="60"/>
      <c r="Y2161" s="60"/>
      <c r="Z2161" s="60"/>
      <c r="AA2161" s="60"/>
      <c r="AB2161" s="60"/>
      <c r="AC2161" s="60"/>
      <c r="AD2161" s="60"/>
      <c r="AE2161" s="60"/>
    </row>
    <row r="2162">
      <c r="A2162" s="60"/>
      <c r="B2162" s="60"/>
      <c r="C2162" s="60"/>
      <c r="D2162" s="60"/>
      <c r="E2162" s="60"/>
      <c r="F2162" s="60"/>
      <c r="G2162" s="60"/>
      <c r="H2162" s="60"/>
      <c r="I2162" s="60"/>
      <c r="J2162" s="60"/>
      <c r="K2162" s="60"/>
      <c r="L2162" s="60"/>
      <c r="M2162" s="60"/>
      <c r="N2162" s="60"/>
      <c r="O2162" s="60"/>
      <c r="P2162" s="60"/>
      <c r="Q2162" s="60"/>
      <c r="R2162" s="60"/>
      <c r="S2162" s="60"/>
      <c r="T2162" s="60"/>
      <c r="U2162" s="60"/>
      <c r="V2162" s="60"/>
      <c r="W2162" s="60"/>
      <c r="X2162" s="60"/>
      <c r="Y2162" s="60"/>
      <c r="Z2162" s="60"/>
      <c r="AA2162" s="60"/>
      <c r="AB2162" s="60"/>
      <c r="AC2162" s="60"/>
      <c r="AD2162" s="60"/>
      <c r="AE2162" s="60"/>
    </row>
    <row r="2163">
      <c r="A2163" s="60"/>
      <c r="B2163" s="60"/>
      <c r="C2163" s="60"/>
      <c r="D2163" s="60"/>
      <c r="E2163" s="60"/>
      <c r="F2163" s="60"/>
      <c r="G2163" s="60"/>
      <c r="H2163" s="60"/>
      <c r="I2163" s="60"/>
      <c r="J2163" s="60"/>
      <c r="K2163" s="60"/>
      <c r="L2163" s="60"/>
      <c r="M2163" s="60"/>
      <c r="N2163" s="60"/>
      <c r="O2163" s="60"/>
      <c r="P2163" s="60"/>
      <c r="Q2163" s="60"/>
      <c r="R2163" s="60"/>
      <c r="S2163" s="60"/>
      <c r="T2163" s="60"/>
      <c r="U2163" s="60"/>
      <c r="V2163" s="60"/>
      <c r="W2163" s="60"/>
      <c r="X2163" s="60"/>
      <c r="Y2163" s="60"/>
      <c r="Z2163" s="60"/>
      <c r="AA2163" s="60"/>
      <c r="AB2163" s="60"/>
      <c r="AC2163" s="60"/>
      <c r="AD2163" s="60"/>
      <c r="AE2163" s="60"/>
    </row>
    <row r="2164">
      <c r="A2164" s="60"/>
      <c r="B2164" s="60"/>
      <c r="C2164" s="60"/>
      <c r="D2164" s="60"/>
      <c r="E2164" s="60"/>
      <c r="F2164" s="60"/>
      <c r="G2164" s="60"/>
      <c r="H2164" s="60"/>
      <c r="I2164" s="60"/>
      <c r="J2164" s="60"/>
      <c r="K2164" s="60"/>
      <c r="L2164" s="60"/>
      <c r="M2164" s="60"/>
      <c r="N2164" s="60"/>
      <c r="O2164" s="60"/>
      <c r="P2164" s="60"/>
      <c r="Q2164" s="60"/>
      <c r="R2164" s="60"/>
      <c r="S2164" s="60"/>
      <c r="T2164" s="60"/>
      <c r="U2164" s="60"/>
      <c r="V2164" s="60"/>
      <c r="W2164" s="60"/>
      <c r="X2164" s="60"/>
      <c r="Y2164" s="60"/>
      <c r="Z2164" s="60"/>
      <c r="AA2164" s="60"/>
      <c r="AB2164" s="60"/>
      <c r="AC2164" s="60"/>
      <c r="AD2164" s="60"/>
      <c r="AE2164" s="60"/>
    </row>
    <row r="2165">
      <c r="A2165" s="60"/>
      <c r="B2165" s="60"/>
      <c r="C2165" s="60"/>
      <c r="D2165" s="60"/>
      <c r="E2165" s="60"/>
      <c r="F2165" s="60"/>
      <c r="G2165" s="60"/>
      <c r="H2165" s="60"/>
      <c r="I2165" s="60"/>
      <c r="J2165" s="60"/>
      <c r="K2165" s="60"/>
      <c r="L2165" s="60"/>
      <c r="M2165" s="60"/>
      <c r="N2165" s="60"/>
      <c r="O2165" s="60"/>
      <c r="P2165" s="60"/>
      <c r="Q2165" s="60"/>
      <c r="R2165" s="60"/>
      <c r="S2165" s="60"/>
      <c r="T2165" s="60"/>
      <c r="U2165" s="60"/>
      <c r="V2165" s="60"/>
      <c r="W2165" s="60"/>
      <c r="X2165" s="60"/>
      <c r="Y2165" s="60"/>
      <c r="Z2165" s="60"/>
      <c r="AA2165" s="60"/>
      <c r="AB2165" s="60"/>
      <c r="AC2165" s="60"/>
      <c r="AD2165" s="60"/>
      <c r="AE2165" s="60"/>
    </row>
    <row r="2166">
      <c r="A2166" s="60"/>
      <c r="B2166" s="60"/>
      <c r="C2166" s="60"/>
      <c r="D2166" s="60"/>
      <c r="E2166" s="60"/>
      <c r="F2166" s="60"/>
      <c r="G2166" s="60"/>
      <c r="H2166" s="60"/>
      <c r="I2166" s="60"/>
      <c r="J2166" s="60"/>
      <c r="K2166" s="60"/>
      <c r="L2166" s="60"/>
      <c r="M2166" s="60"/>
      <c r="N2166" s="60"/>
      <c r="O2166" s="60"/>
      <c r="P2166" s="60"/>
      <c r="Q2166" s="60"/>
      <c r="R2166" s="60"/>
      <c r="S2166" s="60"/>
      <c r="T2166" s="60"/>
      <c r="U2166" s="60"/>
      <c r="V2166" s="60"/>
      <c r="W2166" s="60"/>
      <c r="X2166" s="60"/>
      <c r="Y2166" s="60"/>
      <c r="Z2166" s="60"/>
      <c r="AA2166" s="60"/>
      <c r="AB2166" s="60"/>
      <c r="AC2166" s="60"/>
      <c r="AD2166" s="60"/>
      <c r="AE2166" s="60"/>
    </row>
    <row r="2167">
      <c r="A2167" s="60"/>
      <c r="B2167" s="60"/>
      <c r="C2167" s="60"/>
      <c r="D2167" s="60"/>
      <c r="E2167" s="60"/>
      <c r="F2167" s="60"/>
      <c r="G2167" s="60"/>
      <c r="H2167" s="60"/>
      <c r="I2167" s="60"/>
      <c r="J2167" s="60"/>
      <c r="K2167" s="60"/>
      <c r="L2167" s="60"/>
      <c r="M2167" s="60"/>
      <c r="N2167" s="60"/>
      <c r="O2167" s="60"/>
      <c r="P2167" s="60"/>
      <c r="Q2167" s="60"/>
      <c r="R2167" s="60"/>
      <c r="S2167" s="60"/>
      <c r="T2167" s="60"/>
      <c r="U2167" s="60"/>
      <c r="V2167" s="60"/>
      <c r="W2167" s="60"/>
      <c r="X2167" s="60"/>
      <c r="Y2167" s="60"/>
      <c r="Z2167" s="60"/>
      <c r="AA2167" s="60"/>
      <c r="AB2167" s="60"/>
      <c r="AC2167" s="60"/>
      <c r="AD2167" s="60"/>
      <c r="AE2167" s="60"/>
    </row>
    <row r="2168">
      <c r="A2168" s="60"/>
      <c r="B2168" s="60"/>
      <c r="C2168" s="60"/>
      <c r="D2168" s="60"/>
      <c r="E2168" s="60"/>
      <c r="F2168" s="60"/>
      <c r="G2168" s="60"/>
      <c r="H2168" s="60"/>
      <c r="I2168" s="60"/>
      <c r="J2168" s="60"/>
      <c r="K2168" s="60"/>
      <c r="L2168" s="60"/>
      <c r="M2168" s="60"/>
      <c r="N2168" s="60"/>
      <c r="O2168" s="60"/>
      <c r="P2168" s="60"/>
      <c r="Q2168" s="60"/>
      <c r="R2168" s="60"/>
      <c r="S2168" s="60"/>
      <c r="T2168" s="60"/>
      <c r="U2168" s="60"/>
      <c r="V2168" s="60"/>
      <c r="W2168" s="60"/>
      <c r="X2168" s="60"/>
      <c r="Y2168" s="60"/>
      <c r="Z2168" s="60"/>
      <c r="AA2168" s="60"/>
      <c r="AB2168" s="60"/>
      <c r="AC2168" s="60"/>
      <c r="AD2168" s="60"/>
      <c r="AE2168" s="60"/>
    </row>
    <row r="2169">
      <c r="A2169" s="60"/>
      <c r="B2169" s="60"/>
      <c r="C2169" s="60"/>
      <c r="D2169" s="60"/>
      <c r="E2169" s="60"/>
      <c r="F2169" s="60"/>
      <c r="G2169" s="60"/>
      <c r="H2169" s="60"/>
      <c r="I2169" s="60"/>
      <c r="J2169" s="60"/>
      <c r="K2169" s="60"/>
      <c r="L2169" s="60"/>
      <c r="M2169" s="60"/>
      <c r="N2169" s="60"/>
      <c r="O2169" s="60"/>
      <c r="P2169" s="60"/>
      <c r="Q2169" s="60"/>
      <c r="R2169" s="60"/>
      <c r="S2169" s="60"/>
      <c r="T2169" s="60"/>
      <c r="U2169" s="60"/>
      <c r="V2169" s="60"/>
      <c r="W2169" s="60"/>
      <c r="X2169" s="60"/>
      <c r="Y2169" s="60"/>
      <c r="Z2169" s="60"/>
      <c r="AA2169" s="60"/>
      <c r="AB2169" s="60"/>
      <c r="AC2169" s="60"/>
      <c r="AD2169" s="60"/>
      <c r="AE2169" s="60"/>
    </row>
    <row r="2170">
      <c r="A2170" s="60"/>
      <c r="B2170" s="60"/>
      <c r="C2170" s="60"/>
      <c r="D2170" s="60"/>
      <c r="E2170" s="60"/>
      <c r="F2170" s="60"/>
      <c r="G2170" s="60"/>
      <c r="H2170" s="60"/>
      <c r="I2170" s="60"/>
      <c r="J2170" s="60"/>
      <c r="K2170" s="60"/>
      <c r="L2170" s="60"/>
      <c r="M2170" s="60"/>
      <c r="N2170" s="60"/>
      <c r="O2170" s="60"/>
      <c r="P2170" s="60"/>
      <c r="Q2170" s="60"/>
      <c r="R2170" s="60"/>
      <c r="S2170" s="60"/>
      <c r="T2170" s="60"/>
      <c r="U2170" s="60"/>
      <c r="V2170" s="60"/>
      <c r="W2170" s="60"/>
      <c r="X2170" s="60"/>
      <c r="Y2170" s="60"/>
      <c r="Z2170" s="60"/>
      <c r="AA2170" s="60"/>
      <c r="AB2170" s="60"/>
      <c r="AC2170" s="60"/>
      <c r="AD2170" s="60"/>
      <c r="AE2170" s="60"/>
    </row>
    <row r="2171">
      <c r="A2171" s="60"/>
      <c r="B2171" s="60"/>
      <c r="C2171" s="60"/>
      <c r="D2171" s="60"/>
      <c r="E2171" s="60"/>
      <c r="F2171" s="60"/>
      <c r="G2171" s="60"/>
      <c r="H2171" s="60"/>
      <c r="I2171" s="60"/>
      <c r="J2171" s="60"/>
      <c r="K2171" s="60"/>
      <c r="L2171" s="60"/>
      <c r="M2171" s="60"/>
      <c r="N2171" s="60"/>
      <c r="O2171" s="60"/>
      <c r="P2171" s="60"/>
      <c r="Q2171" s="60"/>
      <c r="R2171" s="60"/>
      <c r="S2171" s="60"/>
      <c r="T2171" s="60"/>
      <c r="U2171" s="60"/>
      <c r="V2171" s="60"/>
      <c r="W2171" s="60"/>
      <c r="X2171" s="60"/>
      <c r="Y2171" s="60"/>
      <c r="Z2171" s="60"/>
      <c r="AA2171" s="60"/>
      <c r="AB2171" s="60"/>
      <c r="AC2171" s="60"/>
      <c r="AD2171" s="60"/>
      <c r="AE2171" s="60"/>
    </row>
    <row r="2172">
      <c r="A2172" s="60"/>
      <c r="B2172" s="60"/>
      <c r="C2172" s="60"/>
      <c r="D2172" s="60"/>
      <c r="E2172" s="60"/>
      <c r="F2172" s="60"/>
      <c r="G2172" s="60"/>
      <c r="H2172" s="60"/>
      <c r="I2172" s="60"/>
      <c r="J2172" s="60"/>
      <c r="K2172" s="60"/>
      <c r="L2172" s="60"/>
      <c r="M2172" s="60"/>
      <c r="N2172" s="60"/>
      <c r="O2172" s="60"/>
      <c r="P2172" s="60"/>
      <c r="Q2172" s="60"/>
      <c r="R2172" s="60"/>
      <c r="S2172" s="60"/>
      <c r="T2172" s="60"/>
      <c r="U2172" s="60"/>
      <c r="V2172" s="60"/>
      <c r="W2172" s="60"/>
      <c r="X2172" s="60"/>
      <c r="Y2172" s="60"/>
      <c r="Z2172" s="60"/>
      <c r="AA2172" s="60"/>
      <c r="AB2172" s="60"/>
      <c r="AC2172" s="60"/>
      <c r="AD2172" s="60"/>
      <c r="AE2172" s="60"/>
    </row>
    <row r="2173">
      <c r="A2173" s="60"/>
      <c r="B2173" s="60"/>
      <c r="C2173" s="60"/>
      <c r="D2173" s="60"/>
      <c r="E2173" s="60"/>
      <c r="F2173" s="60"/>
      <c r="G2173" s="60"/>
      <c r="H2173" s="60"/>
      <c r="I2173" s="60"/>
      <c r="J2173" s="60"/>
      <c r="K2173" s="60"/>
      <c r="L2173" s="60"/>
      <c r="M2173" s="60"/>
      <c r="N2173" s="60"/>
      <c r="O2173" s="60"/>
      <c r="P2173" s="60"/>
      <c r="Q2173" s="60"/>
      <c r="R2173" s="60"/>
      <c r="S2173" s="60"/>
      <c r="T2173" s="60"/>
      <c r="U2173" s="60"/>
      <c r="V2173" s="60"/>
      <c r="W2173" s="60"/>
      <c r="X2173" s="60"/>
      <c r="Y2173" s="60"/>
      <c r="Z2173" s="60"/>
      <c r="AA2173" s="60"/>
      <c r="AB2173" s="60"/>
      <c r="AC2173" s="60"/>
      <c r="AD2173" s="60"/>
      <c r="AE2173" s="60"/>
    </row>
    <row r="2174">
      <c r="A2174" s="60"/>
      <c r="B2174" s="60"/>
      <c r="C2174" s="60"/>
      <c r="D2174" s="60"/>
      <c r="E2174" s="60"/>
      <c r="F2174" s="60"/>
      <c r="G2174" s="60"/>
      <c r="H2174" s="60"/>
      <c r="I2174" s="60"/>
      <c r="J2174" s="60"/>
      <c r="K2174" s="60"/>
      <c r="L2174" s="60"/>
      <c r="M2174" s="60"/>
      <c r="N2174" s="60"/>
      <c r="O2174" s="60"/>
      <c r="P2174" s="60"/>
      <c r="Q2174" s="60"/>
      <c r="R2174" s="60"/>
      <c r="S2174" s="60"/>
      <c r="T2174" s="60"/>
      <c r="U2174" s="60"/>
      <c r="V2174" s="60"/>
      <c r="W2174" s="60"/>
      <c r="X2174" s="60"/>
      <c r="Y2174" s="60"/>
      <c r="Z2174" s="60"/>
      <c r="AA2174" s="60"/>
      <c r="AB2174" s="60"/>
      <c r="AC2174" s="60"/>
      <c r="AD2174" s="60"/>
      <c r="AE2174" s="60"/>
    </row>
    <row r="2175">
      <c r="A2175" s="60"/>
      <c r="B2175" s="60"/>
      <c r="C2175" s="60"/>
      <c r="D2175" s="60"/>
      <c r="E2175" s="60"/>
      <c r="F2175" s="60"/>
      <c r="G2175" s="60"/>
      <c r="H2175" s="60"/>
      <c r="I2175" s="60"/>
      <c r="J2175" s="60"/>
      <c r="K2175" s="60"/>
      <c r="L2175" s="60"/>
      <c r="M2175" s="60"/>
      <c r="N2175" s="60"/>
      <c r="O2175" s="60"/>
      <c r="P2175" s="60"/>
      <c r="Q2175" s="60"/>
      <c r="R2175" s="60"/>
      <c r="S2175" s="60"/>
      <c r="T2175" s="60"/>
      <c r="U2175" s="60"/>
      <c r="V2175" s="60"/>
      <c r="W2175" s="60"/>
      <c r="X2175" s="60"/>
      <c r="Y2175" s="60"/>
      <c r="Z2175" s="60"/>
      <c r="AA2175" s="60"/>
      <c r="AB2175" s="60"/>
      <c r="AC2175" s="60"/>
      <c r="AD2175" s="60"/>
      <c r="AE2175" s="60"/>
    </row>
    <row r="2176">
      <c r="A2176" s="60"/>
      <c r="B2176" s="60"/>
      <c r="C2176" s="60"/>
      <c r="D2176" s="60"/>
      <c r="E2176" s="60"/>
      <c r="F2176" s="60"/>
      <c r="G2176" s="60"/>
      <c r="H2176" s="60"/>
      <c r="I2176" s="60"/>
      <c r="J2176" s="60"/>
      <c r="K2176" s="60"/>
      <c r="L2176" s="60"/>
      <c r="M2176" s="60"/>
      <c r="N2176" s="60"/>
      <c r="O2176" s="60"/>
      <c r="P2176" s="60"/>
      <c r="Q2176" s="60"/>
      <c r="R2176" s="60"/>
      <c r="S2176" s="60"/>
      <c r="T2176" s="60"/>
      <c r="U2176" s="60"/>
      <c r="V2176" s="60"/>
      <c r="W2176" s="60"/>
      <c r="X2176" s="60"/>
      <c r="Y2176" s="60"/>
      <c r="Z2176" s="60"/>
      <c r="AA2176" s="60"/>
      <c r="AB2176" s="60"/>
      <c r="AC2176" s="60"/>
      <c r="AD2176" s="60"/>
      <c r="AE2176" s="60"/>
    </row>
    <row r="2177">
      <c r="A2177" s="60"/>
      <c r="B2177" s="60"/>
      <c r="C2177" s="60"/>
      <c r="D2177" s="60"/>
      <c r="E2177" s="60"/>
      <c r="F2177" s="60"/>
      <c r="G2177" s="60"/>
      <c r="H2177" s="60"/>
      <c r="I2177" s="60"/>
      <c r="J2177" s="60"/>
      <c r="K2177" s="60"/>
      <c r="L2177" s="60"/>
      <c r="M2177" s="60"/>
      <c r="N2177" s="60"/>
      <c r="O2177" s="60"/>
      <c r="P2177" s="60"/>
      <c r="Q2177" s="60"/>
      <c r="R2177" s="60"/>
      <c r="S2177" s="60"/>
      <c r="T2177" s="60"/>
      <c r="U2177" s="60"/>
      <c r="V2177" s="60"/>
      <c r="W2177" s="60"/>
      <c r="X2177" s="60"/>
      <c r="Y2177" s="60"/>
      <c r="Z2177" s="60"/>
      <c r="AA2177" s="60"/>
      <c r="AB2177" s="60"/>
      <c r="AC2177" s="60"/>
      <c r="AD2177" s="60"/>
      <c r="AE2177" s="60"/>
    </row>
    <row r="2178">
      <c r="A2178" s="60"/>
      <c r="B2178" s="60"/>
      <c r="C2178" s="60"/>
      <c r="D2178" s="60"/>
      <c r="E2178" s="60"/>
      <c r="F2178" s="60"/>
      <c r="G2178" s="60"/>
      <c r="H2178" s="60"/>
      <c r="I2178" s="60"/>
      <c r="J2178" s="60"/>
      <c r="K2178" s="60"/>
      <c r="L2178" s="60"/>
      <c r="M2178" s="60"/>
      <c r="N2178" s="60"/>
      <c r="O2178" s="60"/>
      <c r="P2178" s="60"/>
      <c r="Q2178" s="60"/>
      <c r="R2178" s="60"/>
      <c r="S2178" s="60"/>
      <c r="T2178" s="60"/>
      <c r="U2178" s="60"/>
      <c r="V2178" s="60"/>
      <c r="W2178" s="60"/>
      <c r="X2178" s="60"/>
      <c r="Y2178" s="60"/>
      <c r="Z2178" s="60"/>
      <c r="AA2178" s="60"/>
      <c r="AB2178" s="60"/>
      <c r="AC2178" s="60"/>
      <c r="AD2178" s="60"/>
      <c r="AE2178" s="60"/>
    </row>
    <row r="2179">
      <c r="A2179" s="60"/>
      <c r="B2179" s="60"/>
      <c r="C2179" s="60"/>
      <c r="D2179" s="60"/>
      <c r="E2179" s="60"/>
      <c r="F2179" s="60"/>
      <c r="G2179" s="60"/>
      <c r="H2179" s="60"/>
      <c r="I2179" s="60"/>
      <c r="J2179" s="60"/>
      <c r="K2179" s="60"/>
      <c r="L2179" s="60"/>
      <c r="M2179" s="60"/>
      <c r="N2179" s="60"/>
      <c r="O2179" s="60"/>
      <c r="P2179" s="60"/>
      <c r="Q2179" s="60"/>
      <c r="R2179" s="60"/>
      <c r="S2179" s="60"/>
      <c r="T2179" s="60"/>
      <c r="U2179" s="60"/>
      <c r="V2179" s="60"/>
      <c r="W2179" s="60"/>
      <c r="X2179" s="60"/>
      <c r="Y2179" s="60"/>
      <c r="Z2179" s="60"/>
      <c r="AA2179" s="60"/>
      <c r="AB2179" s="60"/>
      <c r="AC2179" s="60"/>
      <c r="AD2179" s="60"/>
      <c r="AE2179" s="60"/>
    </row>
    <row r="2180">
      <c r="A2180" s="60"/>
      <c r="B2180" s="60"/>
      <c r="C2180" s="60"/>
      <c r="D2180" s="60"/>
      <c r="E2180" s="60"/>
      <c r="F2180" s="60"/>
      <c r="G2180" s="60"/>
      <c r="H2180" s="60"/>
      <c r="I2180" s="60"/>
      <c r="J2180" s="60"/>
      <c r="K2180" s="60"/>
      <c r="L2180" s="60"/>
      <c r="M2180" s="60"/>
      <c r="N2180" s="60"/>
      <c r="O2180" s="60"/>
      <c r="P2180" s="60"/>
      <c r="Q2180" s="60"/>
      <c r="R2180" s="60"/>
      <c r="S2180" s="60"/>
      <c r="T2180" s="60"/>
      <c r="U2180" s="60"/>
      <c r="V2180" s="60"/>
      <c r="W2180" s="60"/>
      <c r="X2180" s="60"/>
      <c r="Y2180" s="60"/>
      <c r="Z2180" s="60"/>
      <c r="AA2180" s="60"/>
      <c r="AB2180" s="60"/>
      <c r="AC2180" s="60"/>
      <c r="AD2180" s="60"/>
      <c r="AE2180" s="60"/>
    </row>
    <row r="2181">
      <c r="A2181" s="60"/>
      <c r="B2181" s="60"/>
      <c r="C2181" s="60"/>
      <c r="D2181" s="60"/>
      <c r="E2181" s="60"/>
      <c r="F2181" s="60"/>
      <c r="G2181" s="60"/>
      <c r="H2181" s="60"/>
      <c r="I2181" s="60"/>
      <c r="J2181" s="60"/>
      <c r="K2181" s="60"/>
      <c r="L2181" s="60"/>
      <c r="M2181" s="60"/>
      <c r="N2181" s="60"/>
      <c r="O2181" s="60"/>
      <c r="P2181" s="60"/>
      <c r="Q2181" s="60"/>
      <c r="R2181" s="60"/>
      <c r="S2181" s="60"/>
      <c r="T2181" s="60"/>
      <c r="U2181" s="60"/>
      <c r="V2181" s="60"/>
      <c r="W2181" s="60"/>
      <c r="X2181" s="60"/>
      <c r="Y2181" s="60"/>
      <c r="Z2181" s="60"/>
      <c r="AA2181" s="60"/>
      <c r="AB2181" s="60"/>
      <c r="AC2181" s="60"/>
      <c r="AD2181" s="60"/>
      <c r="AE2181" s="60"/>
    </row>
    <row r="2182">
      <c r="A2182" s="60"/>
      <c r="B2182" s="60"/>
      <c r="C2182" s="60"/>
      <c r="D2182" s="60"/>
      <c r="E2182" s="60"/>
      <c r="F2182" s="60"/>
      <c r="G2182" s="60"/>
      <c r="H2182" s="60"/>
      <c r="I2182" s="60"/>
      <c r="J2182" s="60"/>
      <c r="K2182" s="60"/>
      <c r="L2182" s="60"/>
      <c r="M2182" s="60"/>
      <c r="N2182" s="60"/>
      <c r="O2182" s="60"/>
      <c r="P2182" s="60"/>
      <c r="Q2182" s="60"/>
      <c r="R2182" s="60"/>
      <c r="S2182" s="60"/>
      <c r="T2182" s="60"/>
      <c r="U2182" s="60"/>
      <c r="V2182" s="60"/>
      <c r="W2182" s="60"/>
      <c r="X2182" s="60"/>
      <c r="Y2182" s="60"/>
      <c r="Z2182" s="60"/>
      <c r="AA2182" s="60"/>
      <c r="AB2182" s="60"/>
      <c r="AC2182" s="60"/>
      <c r="AD2182" s="60"/>
      <c r="AE2182" s="60"/>
    </row>
    <row r="2183">
      <c r="A2183" s="60"/>
      <c r="B2183" s="60"/>
      <c r="C2183" s="60"/>
      <c r="D2183" s="60"/>
      <c r="E2183" s="60"/>
      <c r="F2183" s="60"/>
      <c r="G2183" s="60"/>
      <c r="H2183" s="60"/>
      <c r="I2183" s="60"/>
      <c r="J2183" s="60"/>
      <c r="K2183" s="60"/>
      <c r="L2183" s="60"/>
      <c r="M2183" s="60"/>
      <c r="N2183" s="60"/>
      <c r="O2183" s="60"/>
      <c r="P2183" s="60"/>
      <c r="Q2183" s="60"/>
      <c r="R2183" s="60"/>
      <c r="S2183" s="60"/>
      <c r="T2183" s="60"/>
      <c r="U2183" s="60"/>
      <c r="V2183" s="60"/>
      <c r="W2183" s="60"/>
      <c r="X2183" s="60"/>
      <c r="Y2183" s="60"/>
      <c r="Z2183" s="60"/>
      <c r="AA2183" s="60"/>
      <c r="AB2183" s="60"/>
      <c r="AC2183" s="60"/>
      <c r="AD2183" s="60"/>
      <c r="AE2183" s="60"/>
    </row>
    <row r="2184">
      <c r="A2184" s="60"/>
      <c r="B2184" s="60"/>
      <c r="C2184" s="60"/>
      <c r="D2184" s="60"/>
      <c r="E2184" s="60"/>
      <c r="F2184" s="60"/>
      <c r="G2184" s="60"/>
      <c r="H2184" s="60"/>
      <c r="I2184" s="60"/>
      <c r="J2184" s="60"/>
      <c r="K2184" s="60"/>
      <c r="L2184" s="60"/>
      <c r="M2184" s="60"/>
      <c r="N2184" s="60"/>
      <c r="O2184" s="60"/>
      <c r="P2184" s="60"/>
      <c r="Q2184" s="60"/>
      <c r="R2184" s="60"/>
      <c r="S2184" s="60"/>
      <c r="T2184" s="60"/>
      <c r="U2184" s="60"/>
      <c r="V2184" s="60"/>
      <c r="W2184" s="60"/>
      <c r="X2184" s="60"/>
      <c r="Y2184" s="60"/>
      <c r="Z2184" s="60"/>
      <c r="AA2184" s="60"/>
      <c r="AB2184" s="60"/>
      <c r="AC2184" s="60"/>
      <c r="AD2184" s="60"/>
      <c r="AE2184" s="60"/>
    </row>
    <row r="2185">
      <c r="A2185" s="60"/>
      <c r="B2185" s="60"/>
      <c r="C2185" s="60"/>
      <c r="D2185" s="60"/>
      <c r="E2185" s="60"/>
      <c r="F2185" s="60"/>
      <c r="G2185" s="60"/>
      <c r="H2185" s="60"/>
      <c r="I2185" s="60"/>
      <c r="J2185" s="60"/>
      <c r="K2185" s="60"/>
      <c r="L2185" s="60"/>
      <c r="M2185" s="60"/>
      <c r="N2185" s="60"/>
      <c r="O2185" s="60"/>
      <c r="P2185" s="60"/>
      <c r="Q2185" s="60"/>
      <c r="R2185" s="60"/>
      <c r="S2185" s="60"/>
      <c r="T2185" s="60"/>
      <c r="U2185" s="60"/>
      <c r="V2185" s="60"/>
      <c r="W2185" s="60"/>
      <c r="X2185" s="60"/>
      <c r="Y2185" s="60"/>
      <c r="Z2185" s="60"/>
      <c r="AA2185" s="60"/>
      <c r="AB2185" s="60"/>
      <c r="AC2185" s="60"/>
      <c r="AD2185" s="60"/>
      <c r="AE2185" s="60"/>
    </row>
    <row r="2186">
      <c r="A2186" s="60"/>
      <c r="B2186" s="60"/>
      <c r="C2186" s="60"/>
      <c r="D2186" s="60"/>
      <c r="E2186" s="60"/>
      <c r="F2186" s="60"/>
      <c r="G2186" s="60"/>
      <c r="H2186" s="60"/>
      <c r="I2186" s="60"/>
      <c r="J2186" s="60"/>
      <c r="K2186" s="60"/>
      <c r="L2186" s="60"/>
      <c r="M2186" s="60"/>
      <c r="N2186" s="60"/>
      <c r="O2186" s="60"/>
      <c r="P2186" s="60"/>
      <c r="Q2186" s="60"/>
      <c r="R2186" s="60"/>
      <c r="S2186" s="60"/>
      <c r="T2186" s="60"/>
      <c r="U2186" s="60"/>
      <c r="V2186" s="60"/>
      <c r="W2186" s="60"/>
      <c r="X2186" s="60"/>
      <c r="Y2186" s="60"/>
      <c r="Z2186" s="60"/>
      <c r="AA2186" s="60"/>
      <c r="AB2186" s="60"/>
      <c r="AC2186" s="60"/>
      <c r="AD2186" s="60"/>
      <c r="AE2186" s="60"/>
    </row>
    <row r="2187">
      <c r="A2187" s="60"/>
      <c r="B2187" s="60"/>
      <c r="C2187" s="60"/>
      <c r="D2187" s="60"/>
      <c r="E2187" s="60"/>
      <c r="F2187" s="60"/>
      <c r="G2187" s="60"/>
      <c r="H2187" s="60"/>
      <c r="I2187" s="60"/>
      <c r="J2187" s="60"/>
      <c r="K2187" s="60"/>
      <c r="L2187" s="60"/>
      <c r="M2187" s="60"/>
      <c r="N2187" s="60"/>
      <c r="O2187" s="60"/>
      <c r="P2187" s="60"/>
      <c r="Q2187" s="60"/>
      <c r="R2187" s="60"/>
      <c r="S2187" s="60"/>
      <c r="T2187" s="60"/>
      <c r="U2187" s="60"/>
      <c r="V2187" s="60"/>
      <c r="W2187" s="60"/>
      <c r="X2187" s="60"/>
      <c r="Y2187" s="60"/>
      <c r="Z2187" s="60"/>
      <c r="AA2187" s="60"/>
      <c r="AB2187" s="60"/>
      <c r="AC2187" s="60"/>
      <c r="AD2187" s="60"/>
      <c r="AE2187" s="60"/>
    </row>
    <row r="2188">
      <c r="A2188" s="60"/>
      <c r="B2188" s="60"/>
      <c r="C2188" s="60"/>
      <c r="D2188" s="60"/>
      <c r="E2188" s="60"/>
      <c r="F2188" s="60"/>
      <c r="G2188" s="60"/>
      <c r="H2188" s="60"/>
      <c r="I2188" s="60"/>
      <c r="J2188" s="60"/>
      <c r="K2188" s="60"/>
      <c r="L2188" s="60"/>
      <c r="M2188" s="60"/>
      <c r="N2188" s="60"/>
      <c r="O2188" s="60"/>
      <c r="P2188" s="60"/>
      <c r="Q2188" s="60"/>
      <c r="R2188" s="60"/>
      <c r="S2188" s="60"/>
      <c r="T2188" s="60"/>
      <c r="U2188" s="60"/>
      <c r="V2188" s="60"/>
      <c r="W2188" s="60"/>
      <c r="X2188" s="60"/>
      <c r="Y2188" s="60"/>
      <c r="Z2188" s="60"/>
      <c r="AA2188" s="60"/>
      <c r="AB2188" s="60"/>
      <c r="AC2188" s="60"/>
      <c r="AD2188" s="60"/>
      <c r="AE2188" s="60"/>
    </row>
    <row r="2189">
      <c r="A2189" s="60"/>
      <c r="B2189" s="60"/>
      <c r="C2189" s="60"/>
      <c r="D2189" s="60"/>
      <c r="E2189" s="60"/>
      <c r="F2189" s="60"/>
      <c r="G2189" s="60"/>
      <c r="H2189" s="60"/>
      <c r="I2189" s="60"/>
      <c r="J2189" s="60"/>
      <c r="K2189" s="60"/>
      <c r="L2189" s="60"/>
      <c r="M2189" s="60"/>
      <c r="N2189" s="60"/>
      <c r="O2189" s="60"/>
      <c r="P2189" s="60"/>
      <c r="Q2189" s="60"/>
      <c r="R2189" s="60"/>
      <c r="S2189" s="60"/>
      <c r="T2189" s="60"/>
      <c r="U2189" s="60"/>
      <c r="V2189" s="60"/>
      <c r="W2189" s="60"/>
      <c r="X2189" s="60"/>
      <c r="Y2189" s="60"/>
      <c r="Z2189" s="60"/>
      <c r="AA2189" s="60"/>
      <c r="AB2189" s="60"/>
      <c r="AC2189" s="60"/>
      <c r="AD2189" s="60"/>
      <c r="AE2189" s="60"/>
    </row>
    <row r="2190">
      <c r="A2190" s="60"/>
      <c r="B2190" s="60"/>
      <c r="C2190" s="60"/>
      <c r="D2190" s="60"/>
      <c r="E2190" s="60"/>
      <c r="F2190" s="60"/>
      <c r="G2190" s="60"/>
      <c r="H2190" s="60"/>
      <c r="I2190" s="60"/>
      <c r="J2190" s="60"/>
      <c r="K2190" s="60"/>
      <c r="L2190" s="60"/>
      <c r="M2190" s="60"/>
      <c r="N2190" s="60"/>
      <c r="O2190" s="60"/>
      <c r="P2190" s="60"/>
      <c r="Q2190" s="60"/>
      <c r="R2190" s="60"/>
      <c r="S2190" s="60"/>
      <c r="T2190" s="60"/>
      <c r="U2190" s="60"/>
      <c r="V2190" s="60"/>
      <c r="W2190" s="60"/>
      <c r="X2190" s="60"/>
      <c r="Y2190" s="60"/>
      <c r="Z2190" s="60"/>
      <c r="AA2190" s="60"/>
      <c r="AB2190" s="60"/>
      <c r="AC2190" s="60"/>
      <c r="AD2190" s="60"/>
      <c r="AE2190" s="60"/>
    </row>
    <row r="2191">
      <c r="A2191" s="60"/>
      <c r="B2191" s="60"/>
      <c r="C2191" s="60"/>
      <c r="D2191" s="60"/>
      <c r="E2191" s="60"/>
      <c r="F2191" s="60"/>
      <c r="G2191" s="60"/>
      <c r="H2191" s="60"/>
      <c r="I2191" s="60"/>
      <c r="J2191" s="60"/>
      <c r="K2191" s="60"/>
      <c r="L2191" s="60"/>
      <c r="M2191" s="60"/>
      <c r="N2191" s="60"/>
      <c r="O2191" s="60"/>
      <c r="P2191" s="60"/>
      <c r="Q2191" s="60"/>
      <c r="R2191" s="60"/>
      <c r="S2191" s="60"/>
      <c r="T2191" s="60"/>
      <c r="U2191" s="60"/>
      <c r="V2191" s="60"/>
      <c r="W2191" s="60"/>
      <c r="X2191" s="60"/>
      <c r="Y2191" s="60"/>
      <c r="Z2191" s="60"/>
      <c r="AA2191" s="60"/>
      <c r="AB2191" s="60"/>
      <c r="AC2191" s="60"/>
      <c r="AD2191" s="60"/>
      <c r="AE2191" s="60"/>
    </row>
    <row r="2192">
      <c r="A2192" s="60"/>
      <c r="B2192" s="60"/>
      <c r="C2192" s="60"/>
      <c r="D2192" s="60"/>
      <c r="E2192" s="60"/>
      <c r="F2192" s="60"/>
      <c r="G2192" s="60"/>
      <c r="H2192" s="60"/>
      <c r="I2192" s="60"/>
      <c r="J2192" s="60"/>
      <c r="K2192" s="60"/>
      <c r="L2192" s="60"/>
      <c r="M2192" s="60"/>
      <c r="N2192" s="60"/>
      <c r="O2192" s="60"/>
      <c r="P2192" s="60"/>
      <c r="Q2192" s="60"/>
      <c r="R2192" s="60"/>
      <c r="S2192" s="60"/>
      <c r="T2192" s="60"/>
      <c r="U2192" s="60"/>
      <c r="V2192" s="60"/>
      <c r="W2192" s="60"/>
      <c r="X2192" s="60"/>
      <c r="Y2192" s="60"/>
      <c r="Z2192" s="60"/>
      <c r="AA2192" s="60"/>
      <c r="AB2192" s="60"/>
      <c r="AC2192" s="60"/>
      <c r="AD2192" s="60"/>
      <c r="AE2192" s="60"/>
    </row>
    <row r="2193">
      <c r="A2193" s="60"/>
      <c r="B2193" s="60"/>
      <c r="C2193" s="60"/>
      <c r="D2193" s="60"/>
      <c r="E2193" s="60"/>
      <c r="F2193" s="60"/>
      <c r="G2193" s="60"/>
      <c r="H2193" s="60"/>
      <c r="I2193" s="60"/>
      <c r="J2193" s="60"/>
      <c r="K2193" s="60"/>
      <c r="L2193" s="60"/>
      <c r="M2193" s="60"/>
      <c r="N2193" s="60"/>
      <c r="O2193" s="60"/>
      <c r="P2193" s="60"/>
      <c r="Q2193" s="60"/>
      <c r="R2193" s="60"/>
      <c r="S2193" s="60"/>
      <c r="T2193" s="60"/>
      <c r="U2193" s="60"/>
      <c r="V2193" s="60"/>
      <c r="W2193" s="60"/>
      <c r="X2193" s="60"/>
      <c r="Y2193" s="60"/>
      <c r="Z2193" s="60"/>
      <c r="AA2193" s="60"/>
      <c r="AB2193" s="60"/>
      <c r="AC2193" s="60"/>
      <c r="AD2193" s="60"/>
      <c r="AE2193" s="60"/>
    </row>
    <row r="2194">
      <c r="A2194" s="60"/>
      <c r="B2194" s="60"/>
      <c r="C2194" s="60"/>
      <c r="D2194" s="60"/>
      <c r="E2194" s="60"/>
      <c r="F2194" s="60"/>
      <c r="G2194" s="60"/>
      <c r="H2194" s="60"/>
      <c r="I2194" s="60"/>
      <c r="J2194" s="60"/>
      <c r="K2194" s="60"/>
      <c r="L2194" s="60"/>
      <c r="M2194" s="60"/>
      <c r="N2194" s="60"/>
      <c r="O2194" s="60"/>
      <c r="P2194" s="60"/>
      <c r="Q2194" s="60"/>
      <c r="R2194" s="60"/>
      <c r="S2194" s="60"/>
      <c r="T2194" s="60"/>
      <c r="U2194" s="60"/>
      <c r="V2194" s="60"/>
      <c r="W2194" s="60"/>
      <c r="X2194" s="60"/>
      <c r="Y2194" s="60"/>
      <c r="Z2194" s="60"/>
      <c r="AA2194" s="60"/>
      <c r="AB2194" s="60"/>
      <c r="AC2194" s="60"/>
      <c r="AD2194" s="60"/>
      <c r="AE2194" s="60"/>
    </row>
    <row r="2195">
      <c r="A2195" s="60"/>
      <c r="B2195" s="60"/>
      <c r="C2195" s="60"/>
      <c r="D2195" s="60"/>
      <c r="E2195" s="60"/>
      <c r="F2195" s="60"/>
      <c r="G2195" s="60"/>
      <c r="H2195" s="60"/>
      <c r="I2195" s="60"/>
      <c r="J2195" s="60"/>
      <c r="K2195" s="60"/>
      <c r="L2195" s="60"/>
      <c r="M2195" s="60"/>
      <c r="N2195" s="60"/>
      <c r="O2195" s="60"/>
      <c r="P2195" s="60"/>
      <c r="Q2195" s="60"/>
      <c r="R2195" s="60"/>
      <c r="S2195" s="60"/>
      <c r="T2195" s="60"/>
      <c r="U2195" s="60"/>
      <c r="V2195" s="60"/>
      <c r="W2195" s="60"/>
      <c r="X2195" s="60"/>
      <c r="Y2195" s="60"/>
      <c r="Z2195" s="60"/>
      <c r="AA2195" s="60"/>
      <c r="AB2195" s="60"/>
      <c r="AC2195" s="60"/>
      <c r="AD2195" s="60"/>
      <c r="AE2195" s="60"/>
    </row>
    <row r="2196">
      <c r="A2196" s="60"/>
      <c r="B2196" s="60"/>
      <c r="C2196" s="60"/>
      <c r="D2196" s="60"/>
      <c r="E2196" s="60"/>
      <c r="F2196" s="60"/>
      <c r="G2196" s="60"/>
      <c r="H2196" s="60"/>
      <c r="I2196" s="60"/>
      <c r="J2196" s="60"/>
      <c r="K2196" s="60"/>
      <c r="L2196" s="60"/>
      <c r="M2196" s="60"/>
      <c r="N2196" s="60"/>
      <c r="O2196" s="60"/>
      <c r="P2196" s="60"/>
      <c r="Q2196" s="60"/>
      <c r="R2196" s="60"/>
      <c r="S2196" s="60"/>
      <c r="T2196" s="60"/>
      <c r="U2196" s="60"/>
      <c r="V2196" s="60"/>
      <c r="W2196" s="60"/>
      <c r="X2196" s="60"/>
      <c r="Y2196" s="60"/>
      <c r="Z2196" s="60"/>
      <c r="AA2196" s="60"/>
      <c r="AB2196" s="60"/>
      <c r="AC2196" s="60"/>
      <c r="AD2196" s="60"/>
      <c r="AE2196" s="60"/>
    </row>
    <row r="2197">
      <c r="A2197" s="60"/>
      <c r="B2197" s="60"/>
      <c r="C2197" s="60"/>
      <c r="D2197" s="60"/>
      <c r="E2197" s="60"/>
      <c r="F2197" s="60"/>
      <c r="G2197" s="60"/>
      <c r="H2197" s="60"/>
      <c r="I2197" s="60"/>
      <c r="J2197" s="60"/>
      <c r="K2197" s="60"/>
      <c r="L2197" s="60"/>
      <c r="M2197" s="60"/>
      <c r="N2197" s="60"/>
      <c r="O2197" s="60"/>
      <c r="P2197" s="60"/>
      <c r="Q2197" s="60"/>
      <c r="R2197" s="60"/>
      <c r="S2197" s="60"/>
      <c r="T2197" s="60"/>
      <c r="U2197" s="60"/>
      <c r="V2197" s="60"/>
      <c r="W2197" s="60"/>
      <c r="X2197" s="60"/>
      <c r="Y2197" s="60"/>
      <c r="Z2197" s="60"/>
      <c r="AA2197" s="60"/>
      <c r="AB2197" s="60"/>
      <c r="AC2197" s="60"/>
      <c r="AD2197" s="60"/>
      <c r="AE2197" s="60"/>
    </row>
    <row r="2198">
      <c r="A2198" s="60"/>
      <c r="B2198" s="60"/>
      <c r="C2198" s="60"/>
      <c r="D2198" s="60"/>
      <c r="E2198" s="60"/>
      <c r="F2198" s="60"/>
      <c r="G2198" s="60"/>
      <c r="H2198" s="60"/>
      <c r="I2198" s="60"/>
      <c r="J2198" s="60"/>
      <c r="K2198" s="60"/>
      <c r="L2198" s="60"/>
      <c r="M2198" s="60"/>
      <c r="N2198" s="60"/>
      <c r="O2198" s="60"/>
      <c r="P2198" s="60"/>
      <c r="Q2198" s="60"/>
      <c r="R2198" s="60"/>
      <c r="S2198" s="60"/>
      <c r="T2198" s="60"/>
      <c r="U2198" s="60"/>
      <c r="V2198" s="60"/>
      <c r="W2198" s="60"/>
      <c r="X2198" s="60"/>
      <c r="Y2198" s="60"/>
      <c r="Z2198" s="60"/>
      <c r="AA2198" s="60"/>
      <c r="AB2198" s="60"/>
      <c r="AC2198" s="60"/>
      <c r="AD2198" s="60"/>
      <c r="AE2198" s="60"/>
    </row>
    <row r="2199">
      <c r="A2199" s="60"/>
      <c r="B2199" s="60"/>
      <c r="C2199" s="60"/>
      <c r="D2199" s="60"/>
      <c r="E2199" s="60"/>
      <c r="F2199" s="60"/>
      <c r="G2199" s="60"/>
      <c r="H2199" s="60"/>
      <c r="I2199" s="60"/>
      <c r="J2199" s="60"/>
      <c r="K2199" s="60"/>
      <c r="L2199" s="60"/>
      <c r="M2199" s="60"/>
      <c r="N2199" s="60"/>
      <c r="O2199" s="60"/>
      <c r="P2199" s="60"/>
      <c r="Q2199" s="60"/>
      <c r="R2199" s="60"/>
      <c r="S2199" s="60"/>
      <c r="T2199" s="60"/>
      <c r="U2199" s="60"/>
      <c r="V2199" s="60"/>
      <c r="W2199" s="60"/>
      <c r="X2199" s="60"/>
      <c r="Y2199" s="60"/>
      <c r="Z2199" s="60"/>
      <c r="AA2199" s="60"/>
      <c r="AB2199" s="60"/>
      <c r="AC2199" s="60"/>
      <c r="AD2199" s="60"/>
      <c r="AE2199" s="60"/>
    </row>
    <row r="2200">
      <c r="A2200" s="60"/>
      <c r="B2200" s="60"/>
      <c r="C2200" s="60"/>
      <c r="D2200" s="60"/>
      <c r="E2200" s="60"/>
      <c r="F2200" s="60"/>
      <c r="G2200" s="60"/>
      <c r="H2200" s="60"/>
      <c r="I2200" s="60"/>
      <c r="J2200" s="60"/>
      <c r="K2200" s="60"/>
      <c r="L2200" s="60"/>
      <c r="M2200" s="60"/>
      <c r="N2200" s="60"/>
      <c r="O2200" s="60"/>
      <c r="P2200" s="60"/>
      <c r="Q2200" s="60"/>
      <c r="R2200" s="60"/>
      <c r="S2200" s="60"/>
      <c r="T2200" s="60"/>
      <c r="U2200" s="60"/>
      <c r="V2200" s="60"/>
      <c r="W2200" s="60"/>
      <c r="X2200" s="60"/>
      <c r="Y2200" s="60"/>
      <c r="Z2200" s="60"/>
      <c r="AA2200" s="60"/>
      <c r="AB2200" s="60"/>
      <c r="AC2200" s="60"/>
      <c r="AD2200" s="60"/>
      <c r="AE2200" s="60"/>
    </row>
    <row r="2201">
      <c r="A2201" s="60"/>
      <c r="B2201" s="60"/>
      <c r="C2201" s="60"/>
      <c r="D2201" s="60"/>
      <c r="E2201" s="60"/>
      <c r="F2201" s="60"/>
      <c r="G2201" s="60"/>
      <c r="H2201" s="60"/>
      <c r="I2201" s="60"/>
      <c r="J2201" s="60"/>
      <c r="K2201" s="60"/>
      <c r="L2201" s="60"/>
      <c r="M2201" s="60"/>
      <c r="N2201" s="60"/>
      <c r="O2201" s="60"/>
      <c r="P2201" s="60"/>
      <c r="Q2201" s="60"/>
      <c r="R2201" s="60"/>
      <c r="S2201" s="60"/>
      <c r="T2201" s="60"/>
      <c r="U2201" s="60"/>
      <c r="V2201" s="60"/>
      <c r="W2201" s="60"/>
      <c r="X2201" s="60"/>
      <c r="Y2201" s="60"/>
      <c r="Z2201" s="60"/>
      <c r="AA2201" s="60"/>
      <c r="AB2201" s="60"/>
      <c r="AC2201" s="60"/>
      <c r="AD2201" s="60"/>
      <c r="AE2201" s="60"/>
    </row>
    <row r="2202">
      <c r="A2202" s="60"/>
      <c r="B2202" s="60"/>
      <c r="C2202" s="60"/>
      <c r="D2202" s="60"/>
      <c r="E2202" s="60"/>
      <c r="F2202" s="60"/>
      <c r="G2202" s="60"/>
      <c r="H2202" s="60"/>
      <c r="I2202" s="60"/>
      <c r="J2202" s="60"/>
      <c r="K2202" s="60"/>
      <c r="L2202" s="60"/>
      <c r="M2202" s="60"/>
      <c r="N2202" s="60"/>
      <c r="O2202" s="60"/>
      <c r="P2202" s="60"/>
      <c r="Q2202" s="60"/>
      <c r="R2202" s="60"/>
      <c r="S2202" s="60"/>
      <c r="T2202" s="60"/>
      <c r="U2202" s="60"/>
      <c r="V2202" s="60"/>
      <c r="W2202" s="60"/>
      <c r="X2202" s="60"/>
      <c r="Y2202" s="60"/>
      <c r="Z2202" s="60"/>
      <c r="AA2202" s="60"/>
      <c r="AB2202" s="60"/>
      <c r="AC2202" s="60"/>
      <c r="AD2202" s="60"/>
      <c r="AE2202" s="60"/>
    </row>
    <row r="2203">
      <c r="A2203" s="60"/>
      <c r="B2203" s="60"/>
      <c r="C2203" s="60"/>
      <c r="D2203" s="60"/>
      <c r="E2203" s="60"/>
      <c r="F2203" s="60"/>
      <c r="G2203" s="60"/>
      <c r="H2203" s="60"/>
      <c r="I2203" s="60"/>
      <c r="J2203" s="60"/>
      <c r="K2203" s="60"/>
      <c r="L2203" s="60"/>
      <c r="M2203" s="60"/>
      <c r="N2203" s="60"/>
      <c r="O2203" s="60"/>
      <c r="P2203" s="60"/>
      <c r="Q2203" s="60"/>
      <c r="R2203" s="60"/>
      <c r="S2203" s="60"/>
      <c r="T2203" s="60"/>
      <c r="U2203" s="60"/>
      <c r="V2203" s="60"/>
      <c r="W2203" s="60"/>
      <c r="X2203" s="60"/>
      <c r="Y2203" s="60"/>
      <c r="Z2203" s="60"/>
      <c r="AA2203" s="60"/>
      <c r="AB2203" s="60"/>
      <c r="AC2203" s="60"/>
      <c r="AD2203" s="60"/>
      <c r="AE2203" s="60"/>
    </row>
    <row r="2204">
      <c r="A2204" s="60"/>
      <c r="B2204" s="60"/>
      <c r="C2204" s="60"/>
      <c r="D2204" s="60"/>
      <c r="E2204" s="60"/>
      <c r="F2204" s="60"/>
      <c r="G2204" s="60"/>
      <c r="H2204" s="60"/>
      <c r="I2204" s="60"/>
      <c r="J2204" s="60"/>
      <c r="K2204" s="60"/>
      <c r="L2204" s="60"/>
      <c r="M2204" s="60"/>
      <c r="N2204" s="60"/>
      <c r="O2204" s="60"/>
      <c r="P2204" s="60"/>
      <c r="Q2204" s="60"/>
      <c r="R2204" s="60"/>
      <c r="S2204" s="60"/>
      <c r="T2204" s="60"/>
      <c r="U2204" s="60"/>
      <c r="V2204" s="60"/>
      <c r="W2204" s="60"/>
      <c r="X2204" s="60"/>
      <c r="Y2204" s="60"/>
      <c r="Z2204" s="60"/>
      <c r="AA2204" s="60"/>
      <c r="AB2204" s="60"/>
      <c r="AC2204" s="60"/>
      <c r="AD2204" s="60"/>
      <c r="AE2204" s="60"/>
    </row>
    <row r="2205">
      <c r="A2205" s="60"/>
      <c r="B2205" s="60"/>
      <c r="C2205" s="60"/>
      <c r="D2205" s="60"/>
      <c r="E2205" s="60"/>
      <c r="F2205" s="60"/>
      <c r="G2205" s="60"/>
      <c r="H2205" s="60"/>
      <c r="I2205" s="60"/>
      <c r="J2205" s="60"/>
      <c r="K2205" s="60"/>
      <c r="L2205" s="60"/>
      <c r="M2205" s="60"/>
      <c r="N2205" s="60"/>
      <c r="O2205" s="60"/>
      <c r="P2205" s="60"/>
      <c r="Q2205" s="60"/>
      <c r="R2205" s="60"/>
      <c r="S2205" s="60"/>
      <c r="T2205" s="60"/>
      <c r="U2205" s="60"/>
      <c r="V2205" s="60"/>
      <c r="W2205" s="60"/>
      <c r="X2205" s="60"/>
      <c r="Y2205" s="60"/>
      <c r="Z2205" s="60"/>
      <c r="AA2205" s="60"/>
      <c r="AB2205" s="60"/>
      <c r="AC2205" s="60"/>
      <c r="AD2205" s="60"/>
      <c r="AE2205" s="60"/>
    </row>
    <row r="2206">
      <c r="A2206" s="60"/>
      <c r="B2206" s="60"/>
      <c r="C2206" s="60"/>
      <c r="D2206" s="60"/>
      <c r="E2206" s="60"/>
      <c r="F2206" s="60"/>
      <c r="G2206" s="60"/>
      <c r="H2206" s="60"/>
      <c r="I2206" s="60"/>
      <c r="J2206" s="60"/>
      <c r="K2206" s="60"/>
      <c r="L2206" s="60"/>
      <c r="M2206" s="60"/>
      <c r="N2206" s="60"/>
      <c r="O2206" s="60"/>
      <c r="P2206" s="60"/>
      <c r="Q2206" s="60"/>
      <c r="R2206" s="60"/>
      <c r="S2206" s="60"/>
      <c r="T2206" s="60"/>
      <c r="U2206" s="60"/>
      <c r="V2206" s="60"/>
      <c r="W2206" s="60"/>
      <c r="X2206" s="60"/>
      <c r="Y2206" s="60"/>
      <c r="Z2206" s="60"/>
      <c r="AA2206" s="60"/>
      <c r="AB2206" s="60"/>
      <c r="AC2206" s="60"/>
      <c r="AD2206" s="60"/>
      <c r="AE2206" s="60"/>
    </row>
    <row r="2207">
      <c r="A2207" s="60"/>
      <c r="B2207" s="60"/>
      <c r="C2207" s="60"/>
      <c r="D2207" s="60"/>
      <c r="E2207" s="60"/>
      <c r="F2207" s="60"/>
      <c r="G2207" s="60"/>
      <c r="H2207" s="60"/>
      <c r="I2207" s="60"/>
      <c r="J2207" s="60"/>
      <c r="K2207" s="60"/>
      <c r="L2207" s="60"/>
      <c r="M2207" s="60"/>
      <c r="N2207" s="60"/>
      <c r="O2207" s="60"/>
      <c r="P2207" s="60"/>
      <c r="Q2207" s="60"/>
      <c r="R2207" s="60"/>
      <c r="S2207" s="60"/>
      <c r="T2207" s="60"/>
      <c r="U2207" s="60"/>
      <c r="V2207" s="60"/>
      <c r="W2207" s="60"/>
      <c r="X2207" s="60"/>
      <c r="Y2207" s="60"/>
      <c r="Z2207" s="60"/>
      <c r="AA2207" s="60"/>
      <c r="AB2207" s="60"/>
      <c r="AC2207" s="60"/>
      <c r="AD2207" s="60"/>
      <c r="AE2207" s="60"/>
    </row>
    <row r="2208">
      <c r="A2208" s="60"/>
      <c r="B2208" s="60"/>
      <c r="C2208" s="60"/>
      <c r="D2208" s="60"/>
      <c r="E2208" s="60"/>
      <c r="F2208" s="60"/>
      <c r="G2208" s="60"/>
      <c r="H2208" s="60"/>
      <c r="I2208" s="60"/>
      <c r="J2208" s="60"/>
      <c r="K2208" s="60"/>
      <c r="L2208" s="60"/>
      <c r="M2208" s="60"/>
      <c r="N2208" s="60"/>
      <c r="O2208" s="60"/>
      <c r="P2208" s="60"/>
      <c r="Q2208" s="60"/>
      <c r="R2208" s="60"/>
      <c r="S2208" s="60"/>
      <c r="T2208" s="60"/>
      <c r="U2208" s="60"/>
      <c r="V2208" s="60"/>
      <c r="W2208" s="60"/>
      <c r="X2208" s="60"/>
      <c r="Y2208" s="60"/>
      <c r="Z2208" s="60"/>
      <c r="AA2208" s="60"/>
      <c r="AB2208" s="60"/>
      <c r="AC2208" s="60"/>
      <c r="AD2208" s="60"/>
      <c r="AE2208" s="60"/>
    </row>
    <row r="2209">
      <c r="A2209" s="60"/>
      <c r="B2209" s="60"/>
      <c r="C2209" s="60"/>
      <c r="D2209" s="60"/>
      <c r="E2209" s="60"/>
      <c r="F2209" s="60"/>
      <c r="G2209" s="60"/>
      <c r="H2209" s="60"/>
      <c r="I2209" s="60"/>
      <c r="J2209" s="60"/>
      <c r="K2209" s="60"/>
      <c r="L2209" s="60"/>
      <c r="M2209" s="60"/>
      <c r="N2209" s="60"/>
      <c r="O2209" s="60"/>
      <c r="P2209" s="60"/>
      <c r="Q2209" s="60"/>
      <c r="R2209" s="60"/>
      <c r="S2209" s="60"/>
      <c r="T2209" s="60"/>
      <c r="U2209" s="60"/>
      <c r="V2209" s="60"/>
      <c r="W2209" s="60"/>
      <c r="X2209" s="60"/>
      <c r="Y2209" s="60"/>
      <c r="Z2209" s="60"/>
      <c r="AA2209" s="60"/>
      <c r="AB2209" s="60"/>
      <c r="AC2209" s="60"/>
      <c r="AD2209" s="60"/>
      <c r="AE2209" s="60"/>
    </row>
    <row r="2210">
      <c r="A2210" s="60"/>
      <c r="B2210" s="60"/>
      <c r="C2210" s="60"/>
      <c r="D2210" s="60"/>
      <c r="E2210" s="60"/>
      <c r="F2210" s="60"/>
      <c r="G2210" s="60"/>
      <c r="H2210" s="60"/>
      <c r="I2210" s="60"/>
      <c r="J2210" s="60"/>
      <c r="K2210" s="60"/>
      <c r="L2210" s="60"/>
      <c r="M2210" s="60"/>
      <c r="N2210" s="60"/>
      <c r="O2210" s="60"/>
      <c r="P2210" s="60"/>
      <c r="Q2210" s="60"/>
      <c r="R2210" s="60"/>
      <c r="S2210" s="60"/>
      <c r="T2210" s="60"/>
      <c r="U2210" s="60"/>
      <c r="V2210" s="60"/>
      <c r="W2210" s="60"/>
      <c r="X2210" s="60"/>
      <c r="Y2210" s="60"/>
      <c r="Z2210" s="60"/>
      <c r="AA2210" s="60"/>
      <c r="AB2210" s="60"/>
      <c r="AC2210" s="60"/>
      <c r="AD2210" s="60"/>
      <c r="AE2210" s="60"/>
    </row>
    <row r="2211">
      <c r="A2211" s="60"/>
      <c r="B2211" s="60"/>
      <c r="C2211" s="60"/>
      <c r="D2211" s="60"/>
      <c r="E2211" s="60"/>
      <c r="F2211" s="60"/>
      <c r="G2211" s="60"/>
      <c r="H2211" s="60"/>
      <c r="I2211" s="60"/>
      <c r="J2211" s="60"/>
      <c r="K2211" s="60"/>
      <c r="L2211" s="60"/>
      <c r="M2211" s="60"/>
      <c r="N2211" s="60"/>
      <c r="O2211" s="60"/>
      <c r="P2211" s="60"/>
      <c r="Q2211" s="60"/>
      <c r="R2211" s="60"/>
      <c r="S2211" s="60"/>
      <c r="T2211" s="60"/>
      <c r="U2211" s="60"/>
      <c r="V2211" s="60"/>
      <c r="W2211" s="60"/>
      <c r="X2211" s="60"/>
      <c r="Y2211" s="60"/>
      <c r="Z2211" s="60"/>
      <c r="AA2211" s="60"/>
      <c r="AB2211" s="60"/>
      <c r="AC2211" s="60"/>
      <c r="AD2211" s="60"/>
      <c r="AE2211" s="60"/>
    </row>
    <row r="2212">
      <c r="A2212" s="60"/>
      <c r="B2212" s="60"/>
      <c r="C2212" s="60"/>
      <c r="D2212" s="60"/>
      <c r="E2212" s="60"/>
      <c r="F2212" s="60"/>
      <c r="G2212" s="60"/>
      <c r="H2212" s="60"/>
      <c r="I2212" s="60"/>
      <c r="J2212" s="60"/>
      <c r="K2212" s="60"/>
      <c r="L2212" s="60"/>
      <c r="M2212" s="60"/>
      <c r="N2212" s="60"/>
      <c r="O2212" s="60"/>
      <c r="P2212" s="60"/>
      <c r="Q2212" s="60"/>
      <c r="R2212" s="60"/>
      <c r="S2212" s="60"/>
      <c r="T2212" s="60"/>
      <c r="U2212" s="60"/>
      <c r="V2212" s="60"/>
      <c r="W2212" s="60"/>
      <c r="X2212" s="60"/>
      <c r="Y2212" s="60"/>
      <c r="Z2212" s="60"/>
      <c r="AA2212" s="60"/>
      <c r="AB2212" s="60"/>
      <c r="AC2212" s="60"/>
      <c r="AD2212" s="60"/>
      <c r="AE2212" s="60"/>
    </row>
    <row r="2213">
      <c r="A2213" s="60"/>
      <c r="B2213" s="60"/>
      <c r="C2213" s="60"/>
      <c r="D2213" s="60"/>
      <c r="E2213" s="60"/>
      <c r="F2213" s="60"/>
      <c r="G2213" s="60"/>
      <c r="H2213" s="60"/>
      <c r="I2213" s="60"/>
      <c r="J2213" s="60"/>
      <c r="K2213" s="60"/>
      <c r="L2213" s="60"/>
      <c r="M2213" s="60"/>
      <c r="N2213" s="60"/>
      <c r="O2213" s="60"/>
      <c r="P2213" s="60"/>
      <c r="Q2213" s="60"/>
      <c r="R2213" s="60"/>
      <c r="S2213" s="60"/>
      <c r="T2213" s="60"/>
      <c r="U2213" s="60"/>
      <c r="V2213" s="60"/>
      <c r="W2213" s="60"/>
      <c r="X2213" s="60"/>
      <c r="Y2213" s="60"/>
      <c r="Z2213" s="60"/>
      <c r="AA2213" s="60"/>
      <c r="AB2213" s="60"/>
      <c r="AC2213" s="60"/>
      <c r="AD2213" s="60"/>
      <c r="AE2213" s="60"/>
    </row>
    <row r="2214">
      <c r="A2214" s="60"/>
      <c r="B2214" s="60"/>
      <c r="C2214" s="60"/>
      <c r="D2214" s="60"/>
      <c r="E2214" s="60"/>
      <c r="F2214" s="60"/>
      <c r="G2214" s="60"/>
      <c r="H2214" s="60"/>
      <c r="I2214" s="60"/>
      <c r="J2214" s="60"/>
      <c r="K2214" s="60"/>
      <c r="L2214" s="60"/>
      <c r="M2214" s="60"/>
      <c r="N2214" s="60"/>
      <c r="O2214" s="60"/>
      <c r="P2214" s="60"/>
      <c r="Q2214" s="60"/>
      <c r="R2214" s="60"/>
      <c r="S2214" s="60"/>
      <c r="T2214" s="60"/>
      <c r="U2214" s="60"/>
      <c r="V2214" s="60"/>
      <c r="W2214" s="60"/>
      <c r="X2214" s="60"/>
      <c r="Y2214" s="60"/>
      <c r="Z2214" s="60"/>
      <c r="AA2214" s="60"/>
      <c r="AB2214" s="60"/>
      <c r="AC2214" s="60"/>
      <c r="AD2214" s="60"/>
      <c r="AE2214" s="60"/>
    </row>
    <row r="2215">
      <c r="A2215" s="60"/>
      <c r="B2215" s="60"/>
      <c r="C2215" s="60"/>
      <c r="D2215" s="60"/>
      <c r="E2215" s="60"/>
      <c r="F2215" s="60"/>
      <c r="G2215" s="60"/>
      <c r="H2215" s="60"/>
      <c r="I2215" s="60"/>
      <c r="J2215" s="60"/>
      <c r="K2215" s="60"/>
      <c r="L2215" s="60"/>
      <c r="M2215" s="60"/>
      <c r="N2215" s="60"/>
      <c r="O2215" s="60"/>
      <c r="P2215" s="60"/>
      <c r="Q2215" s="60"/>
      <c r="R2215" s="60"/>
      <c r="S2215" s="60"/>
      <c r="T2215" s="60"/>
      <c r="U2215" s="60"/>
      <c r="V2215" s="60"/>
      <c r="W2215" s="60"/>
      <c r="X2215" s="60"/>
      <c r="Y2215" s="60"/>
      <c r="Z2215" s="60"/>
      <c r="AA2215" s="60"/>
      <c r="AB2215" s="60"/>
      <c r="AC2215" s="60"/>
      <c r="AD2215" s="60"/>
      <c r="AE2215" s="60"/>
    </row>
    <row r="2216">
      <c r="A2216" s="60"/>
      <c r="B2216" s="60"/>
      <c r="C2216" s="60"/>
      <c r="D2216" s="60"/>
      <c r="E2216" s="60"/>
      <c r="F2216" s="60"/>
      <c r="G2216" s="60"/>
      <c r="H2216" s="60"/>
      <c r="I2216" s="60"/>
      <c r="J2216" s="60"/>
      <c r="K2216" s="60"/>
      <c r="L2216" s="60"/>
      <c r="M2216" s="60"/>
      <c r="N2216" s="60"/>
      <c r="O2216" s="60"/>
      <c r="P2216" s="60"/>
      <c r="Q2216" s="60"/>
      <c r="R2216" s="60"/>
      <c r="S2216" s="60"/>
      <c r="T2216" s="60"/>
      <c r="U2216" s="60"/>
      <c r="V2216" s="60"/>
      <c r="W2216" s="60"/>
      <c r="X2216" s="60"/>
      <c r="Y2216" s="60"/>
      <c r="Z2216" s="60"/>
      <c r="AA2216" s="60"/>
      <c r="AB2216" s="60"/>
      <c r="AC2216" s="60"/>
      <c r="AD2216" s="60"/>
      <c r="AE2216" s="60"/>
    </row>
    <row r="2217">
      <c r="A2217" s="60"/>
      <c r="B2217" s="60"/>
      <c r="C2217" s="60"/>
      <c r="D2217" s="60"/>
      <c r="E2217" s="60"/>
      <c r="F2217" s="60"/>
      <c r="G2217" s="60"/>
      <c r="H2217" s="60"/>
      <c r="I2217" s="60"/>
      <c r="J2217" s="60"/>
      <c r="K2217" s="60"/>
      <c r="L2217" s="60"/>
      <c r="M2217" s="60"/>
      <c r="N2217" s="60"/>
      <c r="O2217" s="60"/>
      <c r="P2217" s="60"/>
      <c r="Q2217" s="60"/>
      <c r="R2217" s="60"/>
      <c r="S2217" s="60"/>
      <c r="T2217" s="60"/>
      <c r="U2217" s="60"/>
      <c r="V2217" s="60"/>
      <c r="W2217" s="60"/>
      <c r="X2217" s="60"/>
      <c r="Y2217" s="60"/>
      <c r="Z2217" s="60"/>
      <c r="AA2217" s="60"/>
      <c r="AB2217" s="60"/>
      <c r="AC2217" s="60"/>
      <c r="AD2217" s="60"/>
      <c r="AE2217" s="60"/>
    </row>
    <row r="2218">
      <c r="A2218" s="60"/>
      <c r="B2218" s="60"/>
      <c r="C2218" s="60"/>
      <c r="D2218" s="60"/>
      <c r="E2218" s="60"/>
      <c r="F2218" s="60"/>
      <c r="G2218" s="60"/>
      <c r="H2218" s="60"/>
      <c r="I2218" s="60"/>
      <c r="J2218" s="60"/>
      <c r="K2218" s="60"/>
      <c r="L2218" s="60"/>
      <c r="M2218" s="60"/>
      <c r="N2218" s="60"/>
      <c r="O2218" s="60"/>
      <c r="P2218" s="60"/>
      <c r="Q2218" s="60"/>
      <c r="R2218" s="60"/>
      <c r="S2218" s="60"/>
      <c r="T2218" s="60"/>
      <c r="U2218" s="60"/>
      <c r="V2218" s="60"/>
      <c r="W2218" s="60"/>
      <c r="X2218" s="60"/>
      <c r="Y2218" s="60"/>
      <c r="Z2218" s="60"/>
      <c r="AA2218" s="60"/>
      <c r="AB2218" s="60"/>
      <c r="AC2218" s="60"/>
      <c r="AD2218" s="60"/>
      <c r="AE2218" s="60"/>
    </row>
    <row r="2219">
      <c r="A2219" s="60"/>
      <c r="B2219" s="60"/>
      <c r="C2219" s="60"/>
      <c r="D2219" s="60"/>
      <c r="E2219" s="60"/>
      <c r="F2219" s="60"/>
      <c r="G2219" s="60"/>
      <c r="H2219" s="60"/>
      <c r="I2219" s="60"/>
      <c r="J2219" s="60"/>
      <c r="K2219" s="60"/>
      <c r="L2219" s="60"/>
      <c r="M2219" s="60"/>
      <c r="N2219" s="60"/>
      <c r="O2219" s="60"/>
      <c r="P2219" s="60"/>
      <c r="Q2219" s="60"/>
      <c r="R2219" s="60"/>
      <c r="S2219" s="60"/>
      <c r="T2219" s="60"/>
      <c r="U2219" s="60"/>
      <c r="V2219" s="60"/>
      <c r="W2219" s="60"/>
      <c r="X2219" s="60"/>
      <c r="Y2219" s="60"/>
      <c r="Z2219" s="60"/>
      <c r="AA2219" s="60"/>
      <c r="AB2219" s="60"/>
      <c r="AC2219" s="60"/>
      <c r="AD2219" s="60"/>
      <c r="AE2219" s="60"/>
    </row>
    <row r="2220">
      <c r="A2220" s="60"/>
      <c r="B2220" s="60"/>
      <c r="C2220" s="60"/>
      <c r="D2220" s="60"/>
      <c r="E2220" s="60"/>
      <c r="F2220" s="60"/>
      <c r="G2220" s="60"/>
      <c r="H2220" s="60"/>
      <c r="I2220" s="60"/>
      <c r="J2220" s="60"/>
      <c r="K2220" s="60"/>
      <c r="L2220" s="60"/>
      <c r="M2220" s="60"/>
      <c r="N2220" s="60"/>
      <c r="O2220" s="60"/>
      <c r="P2220" s="60"/>
      <c r="Q2220" s="60"/>
      <c r="R2220" s="60"/>
      <c r="S2220" s="60"/>
      <c r="T2220" s="60"/>
      <c r="U2220" s="60"/>
      <c r="V2220" s="60"/>
      <c r="W2220" s="60"/>
      <c r="X2220" s="60"/>
      <c r="Y2220" s="60"/>
      <c r="Z2220" s="60"/>
      <c r="AA2220" s="60"/>
      <c r="AB2220" s="60"/>
      <c r="AC2220" s="60"/>
      <c r="AD2220" s="60"/>
      <c r="AE2220" s="60"/>
    </row>
    <row r="2221">
      <c r="A2221" s="60"/>
      <c r="B2221" s="60"/>
      <c r="C2221" s="60"/>
      <c r="D2221" s="60"/>
      <c r="E2221" s="60"/>
      <c r="F2221" s="60"/>
      <c r="G2221" s="60"/>
      <c r="H2221" s="60"/>
      <c r="I2221" s="60"/>
      <c r="J2221" s="60"/>
      <c r="K2221" s="60"/>
      <c r="L2221" s="60"/>
      <c r="M2221" s="60"/>
      <c r="N2221" s="60"/>
      <c r="O2221" s="60"/>
      <c r="P2221" s="60"/>
      <c r="Q2221" s="60"/>
      <c r="R2221" s="60"/>
      <c r="S2221" s="60"/>
      <c r="T2221" s="60"/>
      <c r="U2221" s="60"/>
      <c r="V2221" s="60"/>
      <c r="W2221" s="60"/>
      <c r="X2221" s="60"/>
      <c r="Y2221" s="60"/>
      <c r="Z2221" s="60"/>
      <c r="AA2221" s="60"/>
      <c r="AB2221" s="60"/>
      <c r="AC2221" s="60"/>
      <c r="AD2221" s="60"/>
      <c r="AE2221" s="60"/>
    </row>
    <row r="2222">
      <c r="A2222" s="60"/>
      <c r="B2222" s="60"/>
      <c r="C2222" s="60"/>
      <c r="D2222" s="60"/>
      <c r="E2222" s="60"/>
      <c r="F2222" s="60"/>
      <c r="G2222" s="60"/>
      <c r="H2222" s="60"/>
      <c r="I2222" s="60"/>
      <c r="J2222" s="60"/>
      <c r="K2222" s="60"/>
      <c r="L2222" s="60"/>
      <c r="M2222" s="60"/>
      <c r="N2222" s="60"/>
      <c r="O2222" s="60"/>
      <c r="P2222" s="60"/>
      <c r="Q2222" s="60"/>
      <c r="R2222" s="60"/>
      <c r="S2222" s="60"/>
      <c r="T2222" s="60"/>
      <c r="U2222" s="60"/>
      <c r="V2222" s="60"/>
      <c r="W2222" s="60"/>
      <c r="X2222" s="60"/>
      <c r="Y2222" s="60"/>
      <c r="Z2222" s="60"/>
      <c r="AA2222" s="60"/>
      <c r="AB2222" s="60"/>
      <c r="AC2222" s="60"/>
      <c r="AD2222" s="60"/>
      <c r="AE2222" s="60"/>
    </row>
    <row r="2223">
      <c r="A2223" s="60"/>
      <c r="B2223" s="60"/>
      <c r="C2223" s="60"/>
      <c r="D2223" s="60"/>
      <c r="E2223" s="60"/>
      <c r="F2223" s="60"/>
      <c r="G2223" s="60"/>
      <c r="H2223" s="60"/>
      <c r="I2223" s="60"/>
      <c r="J2223" s="60"/>
      <c r="K2223" s="60"/>
      <c r="L2223" s="60"/>
      <c r="M2223" s="60"/>
      <c r="N2223" s="60"/>
      <c r="O2223" s="60"/>
      <c r="P2223" s="60"/>
      <c r="Q2223" s="60"/>
      <c r="R2223" s="60"/>
      <c r="S2223" s="60"/>
      <c r="T2223" s="60"/>
      <c r="U2223" s="60"/>
      <c r="V2223" s="60"/>
      <c r="W2223" s="60"/>
      <c r="X2223" s="60"/>
      <c r="Y2223" s="60"/>
      <c r="Z2223" s="60"/>
      <c r="AA2223" s="60"/>
      <c r="AB2223" s="60"/>
      <c r="AC2223" s="60"/>
      <c r="AD2223" s="60"/>
      <c r="AE2223" s="60"/>
    </row>
    <row r="2224">
      <c r="A2224" s="60"/>
      <c r="B2224" s="60"/>
      <c r="C2224" s="60"/>
      <c r="D2224" s="60"/>
      <c r="E2224" s="60"/>
      <c r="F2224" s="60"/>
      <c r="G2224" s="60"/>
      <c r="H2224" s="60"/>
      <c r="I2224" s="60"/>
      <c r="J2224" s="60"/>
      <c r="K2224" s="60"/>
      <c r="L2224" s="60"/>
      <c r="M2224" s="60"/>
      <c r="N2224" s="60"/>
      <c r="O2224" s="60"/>
      <c r="P2224" s="60"/>
      <c r="Q2224" s="60"/>
      <c r="R2224" s="60"/>
      <c r="S2224" s="60"/>
      <c r="T2224" s="60"/>
      <c r="U2224" s="60"/>
      <c r="V2224" s="60"/>
      <c r="W2224" s="60"/>
      <c r="X2224" s="60"/>
      <c r="Y2224" s="60"/>
      <c r="Z2224" s="60"/>
      <c r="AA2224" s="60"/>
      <c r="AB2224" s="60"/>
      <c r="AC2224" s="60"/>
      <c r="AD2224" s="60"/>
      <c r="AE2224" s="60"/>
    </row>
    <row r="2225">
      <c r="A2225" s="60"/>
      <c r="B2225" s="60"/>
      <c r="C2225" s="60"/>
      <c r="D2225" s="60"/>
      <c r="E2225" s="60"/>
      <c r="F2225" s="60"/>
      <c r="G2225" s="60"/>
      <c r="H2225" s="60"/>
      <c r="I2225" s="60"/>
      <c r="J2225" s="60"/>
      <c r="K2225" s="60"/>
      <c r="L2225" s="60"/>
      <c r="M2225" s="60"/>
      <c r="N2225" s="60"/>
      <c r="O2225" s="60"/>
      <c r="P2225" s="60"/>
      <c r="Q2225" s="60"/>
      <c r="R2225" s="60"/>
      <c r="S2225" s="60"/>
      <c r="T2225" s="60"/>
      <c r="U2225" s="60"/>
      <c r="V2225" s="60"/>
      <c r="W2225" s="60"/>
      <c r="X2225" s="60"/>
      <c r="Y2225" s="60"/>
      <c r="Z2225" s="60"/>
      <c r="AA2225" s="60"/>
      <c r="AB2225" s="60"/>
      <c r="AC2225" s="60"/>
      <c r="AD2225" s="60"/>
      <c r="AE2225" s="60"/>
    </row>
    <row r="2226">
      <c r="A2226" s="60"/>
      <c r="B2226" s="60"/>
      <c r="C2226" s="60"/>
      <c r="D2226" s="60"/>
      <c r="E2226" s="60"/>
      <c r="F2226" s="60"/>
      <c r="G2226" s="60"/>
      <c r="H2226" s="60"/>
      <c r="I2226" s="60"/>
      <c r="J2226" s="60"/>
      <c r="K2226" s="60"/>
      <c r="L2226" s="60"/>
      <c r="M2226" s="60"/>
      <c r="N2226" s="60"/>
      <c r="O2226" s="60"/>
      <c r="P2226" s="60"/>
      <c r="Q2226" s="60"/>
      <c r="R2226" s="60"/>
      <c r="S2226" s="60"/>
      <c r="T2226" s="60"/>
      <c r="U2226" s="60"/>
      <c r="V2226" s="60"/>
      <c r="W2226" s="60"/>
      <c r="X2226" s="60"/>
      <c r="Y2226" s="60"/>
      <c r="Z2226" s="60"/>
      <c r="AA2226" s="60"/>
      <c r="AB2226" s="60"/>
      <c r="AC2226" s="60"/>
      <c r="AD2226" s="60"/>
      <c r="AE2226" s="60"/>
    </row>
    <row r="2227">
      <c r="A2227" s="60"/>
      <c r="B2227" s="60"/>
      <c r="C2227" s="60"/>
      <c r="D2227" s="60"/>
      <c r="E2227" s="60"/>
      <c r="F2227" s="60"/>
      <c r="G2227" s="60"/>
      <c r="H2227" s="60"/>
      <c r="I2227" s="60"/>
      <c r="J2227" s="60"/>
      <c r="K2227" s="60"/>
      <c r="L2227" s="60"/>
      <c r="M2227" s="60"/>
      <c r="N2227" s="60"/>
      <c r="O2227" s="60"/>
      <c r="P2227" s="60"/>
      <c r="Q2227" s="60"/>
      <c r="R2227" s="60"/>
      <c r="S2227" s="60"/>
      <c r="T2227" s="60"/>
      <c r="U2227" s="60"/>
      <c r="V2227" s="60"/>
      <c r="W2227" s="60"/>
      <c r="X2227" s="60"/>
      <c r="Y2227" s="60"/>
      <c r="Z2227" s="60"/>
      <c r="AA2227" s="60"/>
      <c r="AB2227" s="60"/>
      <c r="AC2227" s="60"/>
      <c r="AD2227" s="60"/>
      <c r="AE2227" s="60"/>
    </row>
    <row r="2228">
      <c r="A2228" s="60"/>
      <c r="B2228" s="60"/>
      <c r="C2228" s="60"/>
      <c r="D2228" s="60"/>
      <c r="E2228" s="60"/>
      <c r="F2228" s="60"/>
      <c r="G2228" s="60"/>
      <c r="H2228" s="60"/>
      <c r="I2228" s="60"/>
      <c r="J2228" s="60"/>
      <c r="K2228" s="60"/>
      <c r="L2228" s="60"/>
      <c r="M2228" s="60"/>
      <c r="N2228" s="60"/>
      <c r="O2228" s="60"/>
      <c r="P2228" s="60"/>
      <c r="Q2228" s="60"/>
      <c r="R2228" s="60"/>
      <c r="S2228" s="60"/>
      <c r="T2228" s="60"/>
      <c r="U2228" s="60"/>
      <c r="V2228" s="60"/>
      <c r="W2228" s="60"/>
      <c r="X2228" s="60"/>
      <c r="Y2228" s="60"/>
      <c r="Z2228" s="60"/>
      <c r="AA2228" s="60"/>
      <c r="AB2228" s="60"/>
      <c r="AC2228" s="60"/>
      <c r="AD2228" s="60"/>
      <c r="AE2228" s="60"/>
    </row>
    <row r="2229">
      <c r="A2229" s="60"/>
      <c r="B2229" s="60"/>
      <c r="C2229" s="60"/>
      <c r="D2229" s="60"/>
      <c r="E2229" s="60"/>
      <c r="F2229" s="60"/>
      <c r="G2229" s="60"/>
      <c r="H2229" s="60"/>
      <c r="I2229" s="60"/>
      <c r="J2229" s="60"/>
      <c r="K2229" s="60"/>
      <c r="L2229" s="60"/>
      <c r="M2229" s="60"/>
      <c r="N2229" s="60"/>
      <c r="O2229" s="60"/>
      <c r="P2229" s="60"/>
      <c r="Q2229" s="60"/>
      <c r="R2229" s="60"/>
      <c r="S2229" s="60"/>
      <c r="T2229" s="60"/>
      <c r="U2229" s="60"/>
      <c r="V2229" s="60"/>
      <c r="W2229" s="60"/>
      <c r="X2229" s="60"/>
      <c r="Y2229" s="60"/>
      <c r="Z2229" s="60"/>
      <c r="AA2229" s="60"/>
      <c r="AB2229" s="60"/>
      <c r="AC2229" s="60"/>
      <c r="AD2229" s="60"/>
      <c r="AE2229" s="60"/>
    </row>
    <row r="2230">
      <c r="A2230" s="60"/>
      <c r="B2230" s="60"/>
      <c r="C2230" s="60"/>
      <c r="D2230" s="60"/>
      <c r="E2230" s="60"/>
      <c r="F2230" s="60"/>
      <c r="G2230" s="60"/>
      <c r="H2230" s="60"/>
      <c r="I2230" s="60"/>
      <c r="J2230" s="60"/>
      <c r="K2230" s="60"/>
      <c r="L2230" s="60"/>
      <c r="M2230" s="60"/>
      <c r="N2230" s="60"/>
      <c r="O2230" s="60"/>
      <c r="P2230" s="60"/>
      <c r="Q2230" s="60"/>
      <c r="R2230" s="60"/>
      <c r="S2230" s="60"/>
      <c r="T2230" s="60"/>
      <c r="U2230" s="60"/>
      <c r="V2230" s="60"/>
      <c r="W2230" s="60"/>
      <c r="X2230" s="60"/>
      <c r="Y2230" s="60"/>
      <c r="Z2230" s="60"/>
      <c r="AA2230" s="60"/>
      <c r="AB2230" s="60"/>
      <c r="AC2230" s="60"/>
      <c r="AD2230" s="60"/>
      <c r="AE2230" s="60"/>
    </row>
    <row r="2231">
      <c r="A2231" s="60"/>
      <c r="B2231" s="60"/>
      <c r="C2231" s="60"/>
      <c r="D2231" s="60"/>
      <c r="E2231" s="60"/>
      <c r="F2231" s="60"/>
      <c r="G2231" s="60"/>
      <c r="H2231" s="60"/>
      <c r="I2231" s="60"/>
      <c r="J2231" s="60"/>
      <c r="K2231" s="60"/>
      <c r="L2231" s="60"/>
      <c r="M2231" s="60"/>
      <c r="N2231" s="60"/>
      <c r="O2231" s="60"/>
      <c r="P2231" s="60"/>
      <c r="Q2231" s="60"/>
      <c r="R2231" s="60"/>
      <c r="S2231" s="60"/>
      <c r="T2231" s="60"/>
      <c r="U2231" s="60"/>
      <c r="V2231" s="60"/>
      <c r="W2231" s="60"/>
      <c r="X2231" s="60"/>
      <c r="Y2231" s="60"/>
      <c r="Z2231" s="60"/>
      <c r="AA2231" s="60"/>
      <c r="AB2231" s="60"/>
      <c r="AC2231" s="60"/>
      <c r="AD2231" s="60"/>
      <c r="AE2231" s="60"/>
    </row>
    <row r="2232">
      <c r="A2232" s="60"/>
      <c r="B2232" s="60"/>
      <c r="C2232" s="60"/>
      <c r="D2232" s="60"/>
      <c r="E2232" s="60"/>
      <c r="F2232" s="60"/>
      <c r="G2232" s="60"/>
      <c r="H2232" s="60"/>
      <c r="I2232" s="60"/>
      <c r="J2232" s="60"/>
      <c r="K2232" s="60"/>
      <c r="L2232" s="60"/>
      <c r="M2232" s="60"/>
      <c r="N2232" s="60"/>
      <c r="O2232" s="60"/>
      <c r="P2232" s="60"/>
      <c r="Q2232" s="60"/>
      <c r="R2232" s="60"/>
      <c r="S2232" s="60"/>
      <c r="T2232" s="60"/>
      <c r="U2232" s="60"/>
      <c r="V2232" s="60"/>
      <c r="W2232" s="60"/>
      <c r="X2232" s="60"/>
      <c r="Y2232" s="60"/>
      <c r="Z2232" s="60"/>
      <c r="AA2232" s="60"/>
      <c r="AB2232" s="60"/>
      <c r="AC2232" s="60"/>
      <c r="AD2232" s="60"/>
      <c r="AE2232" s="60"/>
    </row>
    <row r="2233">
      <c r="A2233" s="60"/>
      <c r="B2233" s="60"/>
      <c r="C2233" s="60"/>
      <c r="D2233" s="60"/>
      <c r="E2233" s="60"/>
      <c r="F2233" s="60"/>
      <c r="G2233" s="60"/>
      <c r="H2233" s="60"/>
      <c r="I2233" s="60"/>
      <c r="J2233" s="60"/>
      <c r="K2233" s="60"/>
      <c r="L2233" s="60"/>
      <c r="M2233" s="60"/>
      <c r="N2233" s="60"/>
      <c r="O2233" s="60"/>
      <c r="P2233" s="60"/>
      <c r="Q2233" s="60"/>
      <c r="R2233" s="60"/>
      <c r="S2233" s="60"/>
      <c r="T2233" s="60"/>
      <c r="U2233" s="60"/>
      <c r="V2233" s="60"/>
      <c r="W2233" s="60"/>
      <c r="X2233" s="60"/>
      <c r="Y2233" s="60"/>
      <c r="Z2233" s="60"/>
      <c r="AA2233" s="60"/>
      <c r="AB2233" s="60"/>
      <c r="AC2233" s="60"/>
      <c r="AD2233" s="60"/>
      <c r="AE2233" s="60"/>
    </row>
    <row r="2234">
      <c r="A2234" s="60"/>
      <c r="B2234" s="60"/>
      <c r="C2234" s="60"/>
      <c r="D2234" s="60"/>
      <c r="E2234" s="60"/>
      <c r="F2234" s="60"/>
      <c r="G2234" s="60"/>
      <c r="H2234" s="60"/>
      <c r="I2234" s="60"/>
      <c r="J2234" s="60"/>
      <c r="K2234" s="60"/>
      <c r="L2234" s="60"/>
      <c r="M2234" s="60"/>
      <c r="N2234" s="60"/>
      <c r="O2234" s="60"/>
      <c r="P2234" s="60"/>
      <c r="Q2234" s="60"/>
      <c r="R2234" s="60"/>
      <c r="S2234" s="60"/>
      <c r="T2234" s="60"/>
      <c r="U2234" s="60"/>
      <c r="V2234" s="60"/>
      <c r="W2234" s="60"/>
      <c r="X2234" s="60"/>
      <c r="Y2234" s="60"/>
      <c r="Z2234" s="60"/>
      <c r="AA2234" s="60"/>
      <c r="AB2234" s="60"/>
      <c r="AC2234" s="60"/>
      <c r="AD2234" s="60"/>
      <c r="AE2234" s="60"/>
    </row>
    <row r="2235">
      <c r="A2235" s="60"/>
      <c r="B2235" s="60"/>
      <c r="C2235" s="60"/>
      <c r="D2235" s="60"/>
      <c r="E2235" s="60"/>
      <c r="F2235" s="60"/>
      <c r="G2235" s="60"/>
      <c r="H2235" s="60"/>
      <c r="I2235" s="60"/>
      <c r="J2235" s="60"/>
      <c r="K2235" s="60"/>
      <c r="L2235" s="60"/>
      <c r="M2235" s="60"/>
      <c r="N2235" s="60"/>
      <c r="O2235" s="60"/>
      <c r="P2235" s="60"/>
      <c r="Q2235" s="60"/>
      <c r="R2235" s="60"/>
      <c r="S2235" s="60"/>
      <c r="T2235" s="60"/>
      <c r="U2235" s="60"/>
      <c r="V2235" s="60"/>
      <c r="W2235" s="60"/>
      <c r="X2235" s="60"/>
      <c r="Y2235" s="60"/>
      <c r="Z2235" s="60"/>
      <c r="AA2235" s="60"/>
      <c r="AB2235" s="60"/>
      <c r="AC2235" s="60"/>
      <c r="AD2235" s="60"/>
      <c r="AE2235" s="60"/>
    </row>
    <row r="2236">
      <c r="A2236" s="60"/>
      <c r="B2236" s="60"/>
      <c r="C2236" s="60"/>
      <c r="D2236" s="60"/>
      <c r="E2236" s="60"/>
      <c r="F2236" s="60"/>
      <c r="G2236" s="60"/>
      <c r="H2236" s="60"/>
      <c r="I2236" s="60"/>
      <c r="J2236" s="60"/>
      <c r="K2236" s="60"/>
      <c r="L2236" s="60"/>
      <c r="M2236" s="60"/>
      <c r="N2236" s="60"/>
      <c r="O2236" s="60"/>
      <c r="P2236" s="60"/>
      <c r="Q2236" s="60"/>
      <c r="R2236" s="60"/>
      <c r="S2236" s="60"/>
      <c r="T2236" s="60"/>
      <c r="U2236" s="60"/>
      <c r="V2236" s="60"/>
      <c r="W2236" s="60"/>
      <c r="X2236" s="60"/>
      <c r="Y2236" s="60"/>
      <c r="Z2236" s="60"/>
      <c r="AA2236" s="60"/>
      <c r="AB2236" s="60"/>
      <c r="AC2236" s="60"/>
      <c r="AD2236" s="60"/>
      <c r="AE2236" s="60"/>
    </row>
    <row r="2237">
      <c r="A2237" s="60"/>
      <c r="B2237" s="60"/>
      <c r="C2237" s="60"/>
      <c r="D2237" s="60"/>
      <c r="E2237" s="60"/>
      <c r="F2237" s="60"/>
      <c r="G2237" s="60"/>
      <c r="H2237" s="60"/>
      <c r="I2237" s="60"/>
      <c r="J2237" s="60"/>
      <c r="K2237" s="60"/>
      <c r="L2237" s="60"/>
      <c r="M2237" s="60"/>
      <c r="N2237" s="60"/>
      <c r="O2237" s="60"/>
      <c r="P2237" s="60"/>
      <c r="Q2237" s="60"/>
      <c r="R2237" s="60"/>
      <c r="S2237" s="60"/>
      <c r="T2237" s="60"/>
      <c r="U2237" s="60"/>
      <c r="V2237" s="60"/>
      <c r="W2237" s="60"/>
      <c r="X2237" s="60"/>
      <c r="Y2237" s="60"/>
      <c r="Z2237" s="60"/>
      <c r="AA2237" s="60"/>
      <c r="AB2237" s="60"/>
      <c r="AC2237" s="60"/>
      <c r="AD2237" s="60"/>
      <c r="AE2237" s="60"/>
    </row>
    <row r="2238">
      <c r="A2238" s="60"/>
      <c r="B2238" s="60"/>
      <c r="C2238" s="60"/>
      <c r="D2238" s="60"/>
      <c r="E2238" s="60"/>
      <c r="F2238" s="60"/>
      <c r="G2238" s="60"/>
      <c r="H2238" s="60"/>
      <c r="I2238" s="60"/>
      <c r="J2238" s="60"/>
      <c r="K2238" s="60"/>
      <c r="L2238" s="60"/>
      <c r="M2238" s="60"/>
      <c r="N2238" s="60"/>
      <c r="O2238" s="60"/>
      <c r="P2238" s="60"/>
      <c r="Q2238" s="60"/>
      <c r="R2238" s="60"/>
      <c r="S2238" s="60"/>
      <c r="T2238" s="60"/>
      <c r="U2238" s="60"/>
      <c r="V2238" s="60"/>
      <c r="W2238" s="60"/>
      <c r="X2238" s="60"/>
      <c r="Y2238" s="60"/>
      <c r="Z2238" s="60"/>
      <c r="AA2238" s="60"/>
      <c r="AB2238" s="60"/>
      <c r="AC2238" s="60"/>
      <c r="AD2238" s="60"/>
      <c r="AE2238" s="60"/>
    </row>
    <row r="2239">
      <c r="A2239" s="60"/>
      <c r="B2239" s="60"/>
      <c r="C2239" s="60"/>
      <c r="D2239" s="60"/>
      <c r="E2239" s="60"/>
      <c r="F2239" s="60"/>
      <c r="G2239" s="60"/>
      <c r="H2239" s="60"/>
      <c r="I2239" s="60"/>
      <c r="J2239" s="60"/>
      <c r="K2239" s="60"/>
      <c r="L2239" s="60"/>
      <c r="M2239" s="60"/>
      <c r="N2239" s="60"/>
      <c r="O2239" s="60"/>
      <c r="P2239" s="60"/>
      <c r="Q2239" s="60"/>
      <c r="R2239" s="60"/>
      <c r="S2239" s="60"/>
      <c r="T2239" s="60"/>
      <c r="U2239" s="60"/>
      <c r="V2239" s="60"/>
      <c r="W2239" s="60"/>
      <c r="X2239" s="60"/>
      <c r="Y2239" s="60"/>
      <c r="Z2239" s="60"/>
      <c r="AA2239" s="60"/>
      <c r="AB2239" s="60"/>
      <c r="AC2239" s="60"/>
      <c r="AD2239" s="60"/>
      <c r="AE2239" s="60"/>
    </row>
    <row r="2240">
      <c r="A2240" s="60"/>
      <c r="B2240" s="60"/>
      <c r="C2240" s="60"/>
      <c r="D2240" s="60"/>
      <c r="E2240" s="60"/>
      <c r="F2240" s="60"/>
      <c r="G2240" s="60"/>
      <c r="H2240" s="60"/>
      <c r="I2240" s="60"/>
      <c r="J2240" s="60"/>
      <c r="K2240" s="60"/>
      <c r="L2240" s="60"/>
      <c r="M2240" s="60"/>
      <c r="N2240" s="60"/>
      <c r="O2240" s="60"/>
      <c r="P2240" s="60"/>
      <c r="Q2240" s="60"/>
      <c r="R2240" s="60"/>
      <c r="S2240" s="60"/>
      <c r="T2240" s="60"/>
      <c r="U2240" s="60"/>
      <c r="V2240" s="60"/>
      <c r="W2240" s="60"/>
      <c r="X2240" s="60"/>
      <c r="Y2240" s="60"/>
      <c r="Z2240" s="60"/>
      <c r="AA2240" s="60"/>
      <c r="AB2240" s="60"/>
      <c r="AC2240" s="60"/>
      <c r="AD2240" s="60"/>
      <c r="AE2240" s="60"/>
    </row>
    <row r="2241">
      <c r="A2241" s="60"/>
      <c r="B2241" s="60"/>
      <c r="C2241" s="60"/>
      <c r="D2241" s="60"/>
      <c r="E2241" s="60"/>
      <c r="F2241" s="60"/>
      <c r="G2241" s="60"/>
      <c r="H2241" s="60"/>
      <c r="I2241" s="60"/>
      <c r="J2241" s="60"/>
      <c r="K2241" s="60"/>
      <c r="L2241" s="60"/>
      <c r="M2241" s="60"/>
      <c r="N2241" s="60"/>
      <c r="O2241" s="60"/>
      <c r="P2241" s="60"/>
      <c r="Q2241" s="60"/>
      <c r="R2241" s="60"/>
      <c r="S2241" s="60"/>
      <c r="T2241" s="60"/>
      <c r="U2241" s="60"/>
      <c r="V2241" s="60"/>
      <c r="W2241" s="60"/>
      <c r="X2241" s="60"/>
      <c r="Y2241" s="60"/>
      <c r="Z2241" s="60"/>
      <c r="AA2241" s="60"/>
      <c r="AB2241" s="60"/>
      <c r="AC2241" s="60"/>
      <c r="AD2241" s="60"/>
      <c r="AE2241" s="60"/>
    </row>
    <row r="2242">
      <c r="A2242" s="60"/>
      <c r="B2242" s="60"/>
      <c r="C2242" s="60"/>
      <c r="D2242" s="60"/>
      <c r="E2242" s="60"/>
      <c r="F2242" s="60"/>
      <c r="G2242" s="60"/>
      <c r="H2242" s="60"/>
      <c r="I2242" s="60"/>
      <c r="J2242" s="60"/>
      <c r="K2242" s="60"/>
      <c r="L2242" s="60"/>
      <c r="M2242" s="60"/>
      <c r="N2242" s="60"/>
      <c r="O2242" s="60"/>
      <c r="P2242" s="60"/>
      <c r="Q2242" s="60"/>
      <c r="R2242" s="60"/>
      <c r="S2242" s="60"/>
      <c r="T2242" s="60"/>
      <c r="U2242" s="60"/>
      <c r="V2242" s="60"/>
      <c r="W2242" s="60"/>
      <c r="X2242" s="60"/>
      <c r="Y2242" s="60"/>
      <c r="Z2242" s="60"/>
      <c r="AA2242" s="60"/>
      <c r="AB2242" s="60"/>
      <c r="AC2242" s="60"/>
      <c r="AD2242" s="60"/>
      <c r="AE2242" s="60"/>
    </row>
    <row r="2243">
      <c r="A2243" s="60"/>
      <c r="B2243" s="60"/>
      <c r="C2243" s="60"/>
      <c r="D2243" s="60"/>
      <c r="E2243" s="60"/>
      <c r="F2243" s="60"/>
      <c r="G2243" s="60"/>
      <c r="H2243" s="60"/>
      <c r="I2243" s="60"/>
      <c r="J2243" s="60"/>
      <c r="K2243" s="60"/>
      <c r="L2243" s="60"/>
      <c r="M2243" s="60"/>
      <c r="N2243" s="60"/>
      <c r="O2243" s="60"/>
      <c r="P2243" s="60"/>
      <c r="Q2243" s="60"/>
      <c r="R2243" s="60"/>
      <c r="S2243" s="60"/>
      <c r="T2243" s="60"/>
      <c r="U2243" s="60"/>
      <c r="V2243" s="60"/>
      <c r="W2243" s="60"/>
      <c r="X2243" s="60"/>
      <c r="Y2243" s="60"/>
      <c r="Z2243" s="60"/>
      <c r="AA2243" s="60"/>
      <c r="AB2243" s="60"/>
      <c r="AC2243" s="60"/>
      <c r="AD2243" s="60"/>
      <c r="AE2243" s="60"/>
    </row>
    <row r="2244">
      <c r="A2244" s="60"/>
      <c r="B2244" s="60"/>
      <c r="C2244" s="60"/>
      <c r="D2244" s="60"/>
      <c r="E2244" s="60"/>
      <c r="F2244" s="60"/>
      <c r="G2244" s="60"/>
      <c r="H2244" s="60"/>
      <c r="I2244" s="60"/>
      <c r="J2244" s="60"/>
      <c r="K2244" s="60"/>
      <c r="L2244" s="60"/>
      <c r="M2244" s="60"/>
      <c r="N2244" s="60"/>
      <c r="O2244" s="60"/>
      <c r="P2244" s="60"/>
      <c r="Q2244" s="60"/>
      <c r="R2244" s="60"/>
      <c r="S2244" s="60"/>
      <c r="T2244" s="60"/>
      <c r="U2244" s="60"/>
      <c r="V2244" s="60"/>
      <c r="W2244" s="60"/>
      <c r="X2244" s="60"/>
      <c r="Y2244" s="60"/>
      <c r="Z2244" s="60"/>
      <c r="AA2244" s="60"/>
      <c r="AB2244" s="60"/>
      <c r="AC2244" s="60"/>
      <c r="AD2244" s="60"/>
      <c r="AE2244" s="60"/>
    </row>
    <row r="2245">
      <c r="A2245" s="60"/>
      <c r="B2245" s="60"/>
      <c r="C2245" s="60"/>
      <c r="D2245" s="60"/>
      <c r="E2245" s="60"/>
      <c r="F2245" s="60"/>
      <c r="G2245" s="60"/>
      <c r="H2245" s="60"/>
      <c r="I2245" s="60"/>
      <c r="J2245" s="60"/>
      <c r="K2245" s="60"/>
      <c r="L2245" s="60"/>
      <c r="M2245" s="60"/>
      <c r="N2245" s="60"/>
      <c r="O2245" s="60"/>
      <c r="P2245" s="60"/>
      <c r="Q2245" s="60"/>
      <c r="R2245" s="60"/>
      <c r="S2245" s="60"/>
      <c r="T2245" s="60"/>
      <c r="U2245" s="60"/>
      <c r="V2245" s="60"/>
      <c r="W2245" s="60"/>
      <c r="X2245" s="60"/>
      <c r="Y2245" s="60"/>
      <c r="Z2245" s="60"/>
      <c r="AA2245" s="60"/>
      <c r="AB2245" s="60"/>
      <c r="AC2245" s="60"/>
      <c r="AD2245" s="60"/>
      <c r="AE2245" s="60"/>
    </row>
    <row r="2246">
      <c r="A2246" s="60"/>
      <c r="B2246" s="60"/>
      <c r="C2246" s="60"/>
      <c r="D2246" s="60"/>
      <c r="E2246" s="60"/>
      <c r="F2246" s="60"/>
      <c r="G2246" s="60"/>
      <c r="H2246" s="60"/>
      <c r="I2246" s="60"/>
      <c r="J2246" s="60"/>
      <c r="K2246" s="60"/>
      <c r="L2246" s="60"/>
      <c r="M2246" s="60"/>
      <c r="N2246" s="60"/>
      <c r="O2246" s="60"/>
      <c r="P2246" s="60"/>
      <c r="Q2246" s="60"/>
      <c r="R2246" s="60"/>
      <c r="S2246" s="60"/>
      <c r="T2246" s="60"/>
      <c r="U2246" s="60"/>
      <c r="V2246" s="60"/>
      <c r="W2246" s="60"/>
      <c r="X2246" s="60"/>
      <c r="Y2246" s="60"/>
      <c r="Z2246" s="60"/>
      <c r="AA2246" s="60"/>
      <c r="AB2246" s="60"/>
      <c r="AC2246" s="60"/>
      <c r="AD2246" s="60"/>
      <c r="AE2246" s="60"/>
    </row>
    <row r="2247">
      <c r="A2247" s="60"/>
      <c r="B2247" s="60"/>
      <c r="C2247" s="60"/>
      <c r="D2247" s="60"/>
      <c r="E2247" s="60"/>
      <c r="F2247" s="60"/>
      <c r="G2247" s="60"/>
      <c r="H2247" s="60"/>
      <c r="I2247" s="60"/>
      <c r="J2247" s="60"/>
      <c r="K2247" s="60"/>
      <c r="L2247" s="60"/>
      <c r="M2247" s="60"/>
      <c r="N2247" s="60"/>
      <c r="O2247" s="60"/>
      <c r="P2247" s="60"/>
      <c r="Q2247" s="60"/>
      <c r="R2247" s="60"/>
      <c r="S2247" s="60"/>
      <c r="T2247" s="60"/>
      <c r="U2247" s="60"/>
      <c r="V2247" s="60"/>
      <c r="W2247" s="60"/>
      <c r="X2247" s="60"/>
      <c r="Y2247" s="60"/>
      <c r="Z2247" s="60"/>
      <c r="AA2247" s="60"/>
      <c r="AB2247" s="60"/>
      <c r="AC2247" s="60"/>
      <c r="AD2247" s="60"/>
      <c r="AE2247" s="60"/>
    </row>
    <row r="2248">
      <c r="A2248" s="60"/>
      <c r="B2248" s="60"/>
      <c r="C2248" s="60"/>
      <c r="D2248" s="60"/>
      <c r="E2248" s="60"/>
      <c r="F2248" s="60"/>
      <c r="G2248" s="60"/>
      <c r="H2248" s="60"/>
      <c r="I2248" s="60"/>
      <c r="J2248" s="60"/>
      <c r="K2248" s="60"/>
      <c r="L2248" s="60"/>
      <c r="M2248" s="60"/>
      <c r="N2248" s="60"/>
      <c r="O2248" s="60"/>
      <c r="P2248" s="60"/>
      <c r="Q2248" s="60"/>
      <c r="R2248" s="60"/>
      <c r="S2248" s="60"/>
      <c r="T2248" s="60"/>
      <c r="U2248" s="60"/>
      <c r="V2248" s="60"/>
      <c r="W2248" s="60"/>
      <c r="X2248" s="60"/>
      <c r="Y2248" s="60"/>
      <c r="Z2248" s="60"/>
      <c r="AA2248" s="60"/>
      <c r="AB2248" s="60"/>
      <c r="AC2248" s="60"/>
      <c r="AD2248" s="60"/>
      <c r="AE2248" s="60"/>
    </row>
    <row r="2249">
      <c r="A2249" s="60"/>
      <c r="B2249" s="60"/>
      <c r="C2249" s="60"/>
      <c r="D2249" s="60"/>
      <c r="E2249" s="60"/>
      <c r="F2249" s="60"/>
      <c r="G2249" s="60"/>
      <c r="H2249" s="60"/>
      <c r="I2249" s="60"/>
      <c r="J2249" s="60"/>
      <c r="K2249" s="60"/>
      <c r="L2249" s="60"/>
      <c r="M2249" s="60"/>
      <c r="N2249" s="60"/>
      <c r="O2249" s="60"/>
      <c r="P2249" s="60"/>
      <c r="Q2249" s="60"/>
      <c r="R2249" s="60"/>
      <c r="S2249" s="60"/>
      <c r="T2249" s="60"/>
      <c r="U2249" s="60"/>
      <c r="V2249" s="60"/>
      <c r="W2249" s="60"/>
      <c r="X2249" s="60"/>
      <c r="Y2249" s="60"/>
      <c r="Z2249" s="60"/>
      <c r="AA2249" s="60"/>
      <c r="AB2249" s="60"/>
      <c r="AC2249" s="60"/>
      <c r="AD2249" s="60"/>
      <c r="AE2249" s="60"/>
    </row>
    <row r="2250">
      <c r="A2250" s="60"/>
      <c r="B2250" s="60"/>
      <c r="C2250" s="60"/>
      <c r="D2250" s="60"/>
      <c r="E2250" s="60"/>
      <c r="F2250" s="60"/>
      <c r="G2250" s="60"/>
      <c r="H2250" s="60"/>
      <c r="I2250" s="60"/>
      <c r="J2250" s="60"/>
      <c r="K2250" s="60"/>
      <c r="L2250" s="60"/>
      <c r="M2250" s="60"/>
      <c r="N2250" s="60"/>
      <c r="O2250" s="60"/>
      <c r="P2250" s="60"/>
      <c r="Q2250" s="60"/>
      <c r="R2250" s="60"/>
      <c r="S2250" s="60"/>
      <c r="T2250" s="60"/>
      <c r="U2250" s="60"/>
      <c r="V2250" s="60"/>
      <c r="W2250" s="60"/>
      <c r="X2250" s="60"/>
      <c r="Y2250" s="60"/>
      <c r="Z2250" s="60"/>
      <c r="AA2250" s="60"/>
      <c r="AB2250" s="60"/>
      <c r="AC2250" s="60"/>
      <c r="AD2250" s="60"/>
      <c r="AE2250" s="60"/>
    </row>
    <row r="2251">
      <c r="A2251" s="60"/>
      <c r="B2251" s="60"/>
      <c r="C2251" s="60"/>
      <c r="D2251" s="60"/>
      <c r="E2251" s="60"/>
      <c r="F2251" s="60"/>
      <c r="G2251" s="60"/>
      <c r="H2251" s="60"/>
      <c r="I2251" s="60"/>
      <c r="J2251" s="60"/>
      <c r="K2251" s="60"/>
      <c r="L2251" s="60"/>
      <c r="M2251" s="60"/>
      <c r="N2251" s="60"/>
      <c r="O2251" s="60"/>
      <c r="P2251" s="60"/>
      <c r="Q2251" s="60"/>
      <c r="R2251" s="60"/>
      <c r="S2251" s="60"/>
      <c r="T2251" s="60"/>
      <c r="U2251" s="60"/>
      <c r="V2251" s="60"/>
      <c r="W2251" s="60"/>
      <c r="X2251" s="60"/>
      <c r="Y2251" s="60"/>
      <c r="Z2251" s="60"/>
      <c r="AA2251" s="60"/>
      <c r="AB2251" s="60"/>
      <c r="AC2251" s="60"/>
      <c r="AD2251" s="60"/>
      <c r="AE2251" s="60"/>
    </row>
    <row r="2252">
      <c r="A2252" s="60"/>
      <c r="B2252" s="60"/>
      <c r="C2252" s="60"/>
      <c r="D2252" s="60"/>
      <c r="E2252" s="60"/>
      <c r="F2252" s="60"/>
      <c r="G2252" s="60"/>
      <c r="H2252" s="60"/>
      <c r="I2252" s="60"/>
      <c r="J2252" s="60"/>
      <c r="K2252" s="60"/>
      <c r="L2252" s="60"/>
      <c r="M2252" s="60"/>
      <c r="N2252" s="60"/>
      <c r="O2252" s="60"/>
      <c r="P2252" s="60"/>
      <c r="Q2252" s="60"/>
      <c r="R2252" s="60"/>
      <c r="S2252" s="60"/>
      <c r="T2252" s="60"/>
      <c r="U2252" s="60"/>
      <c r="V2252" s="60"/>
      <c r="W2252" s="60"/>
      <c r="X2252" s="60"/>
      <c r="Y2252" s="60"/>
      <c r="Z2252" s="60"/>
      <c r="AA2252" s="60"/>
      <c r="AB2252" s="60"/>
      <c r="AC2252" s="60"/>
      <c r="AD2252" s="60"/>
      <c r="AE2252" s="60"/>
    </row>
    <row r="2253">
      <c r="A2253" s="60"/>
      <c r="B2253" s="60"/>
      <c r="C2253" s="60"/>
      <c r="D2253" s="60"/>
      <c r="E2253" s="60"/>
      <c r="F2253" s="60"/>
      <c r="G2253" s="60"/>
      <c r="H2253" s="60"/>
      <c r="I2253" s="60"/>
      <c r="J2253" s="60"/>
      <c r="K2253" s="60"/>
      <c r="L2253" s="60"/>
      <c r="M2253" s="60"/>
      <c r="N2253" s="60"/>
      <c r="O2253" s="60"/>
      <c r="P2253" s="60"/>
      <c r="Q2253" s="60"/>
      <c r="R2253" s="60"/>
      <c r="S2253" s="60"/>
      <c r="T2253" s="60"/>
      <c r="U2253" s="60"/>
      <c r="V2253" s="60"/>
      <c r="W2253" s="60"/>
      <c r="X2253" s="60"/>
      <c r="Y2253" s="60"/>
      <c r="Z2253" s="60"/>
      <c r="AA2253" s="60"/>
      <c r="AB2253" s="60"/>
      <c r="AC2253" s="60"/>
      <c r="AD2253" s="60"/>
      <c r="AE2253" s="60"/>
    </row>
    <row r="2254">
      <c r="A2254" s="60"/>
      <c r="B2254" s="60"/>
      <c r="C2254" s="60"/>
      <c r="D2254" s="60"/>
      <c r="E2254" s="60"/>
      <c r="F2254" s="60"/>
      <c r="G2254" s="60"/>
      <c r="H2254" s="60"/>
      <c r="I2254" s="60"/>
      <c r="J2254" s="60"/>
      <c r="K2254" s="60"/>
      <c r="L2254" s="60"/>
      <c r="M2254" s="60"/>
      <c r="N2254" s="60"/>
      <c r="O2254" s="60"/>
      <c r="P2254" s="60"/>
      <c r="Q2254" s="60"/>
      <c r="R2254" s="60"/>
      <c r="S2254" s="60"/>
      <c r="T2254" s="60"/>
      <c r="U2254" s="60"/>
      <c r="V2254" s="60"/>
      <c r="W2254" s="60"/>
      <c r="X2254" s="60"/>
      <c r="Y2254" s="60"/>
      <c r="Z2254" s="60"/>
      <c r="AA2254" s="60"/>
      <c r="AB2254" s="60"/>
      <c r="AC2254" s="60"/>
      <c r="AD2254" s="60"/>
      <c r="AE2254" s="60"/>
    </row>
    <row r="2255">
      <c r="A2255" s="60"/>
      <c r="B2255" s="60"/>
      <c r="C2255" s="60"/>
      <c r="D2255" s="60"/>
      <c r="E2255" s="60"/>
      <c r="F2255" s="60"/>
      <c r="G2255" s="60"/>
      <c r="H2255" s="60"/>
      <c r="I2255" s="60"/>
      <c r="J2255" s="60"/>
      <c r="K2255" s="60"/>
      <c r="L2255" s="60"/>
      <c r="M2255" s="60"/>
      <c r="N2255" s="60"/>
      <c r="O2255" s="60"/>
      <c r="P2255" s="60"/>
      <c r="Q2255" s="60"/>
      <c r="R2255" s="60"/>
      <c r="S2255" s="60"/>
      <c r="T2255" s="60"/>
      <c r="U2255" s="60"/>
      <c r="V2255" s="60"/>
      <c r="W2255" s="60"/>
      <c r="X2255" s="60"/>
      <c r="Y2255" s="60"/>
      <c r="Z2255" s="60"/>
      <c r="AA2255" s="60"/>
      <c r="AB2255" s="60"/>
      <c r="AC2255" s="60"/>
      <c r="AD2255" s="60"/>
      <c r="AE2255" s="60"/>
    </row>
    <row r="2256">
      <c r="A2256" s="60"/>
      <c r="B2256" s="60"/>
      <c r="C2256" s="60"/>
      <c r="D2256" s="60"/>
      <c r="E2256" s="60"/>
      <c r="F2256" s="60"/>
      <c r="G2256" s="60"/>
      <c r="H2256" s="60"/>
      <c r="I2256" s="60"/>
      <c r="J2256" s="60"/>
      <c r="K2256" s="60"/>
      <c r="L2256" s="60"/>
      <c r="M2256" s="60"/>
      <c r="N2256" s="60"/>
      <c r="O2256" s="60"/>
      <c r="P2256" s="60"/>
      <c r="Q2256" s="60"/>
      <c r="R2256" s="60"/>
      <c r="S2256" s="60"/>
      <c r="T2256" s="60"/>
      <c r="U2256" s="60"/>
      <c r="V2256" s="60"/>
      <c r="W2256" s="60"/>
      <c r="X2256" s="60"/>
      <c r="Y2256" s="60"/>
      <c r="Z2256" s="60"/>
      <c r="AA2256" s="60"/>
      <c r="AB2256" s="60"/>
      <c r="AC2256" s="60"/>
      <c r="AD2256" s="60"/>
      <c r="AE2256" s="60"/>
    </row>
    <row r="2257">
      <c r="A2257" s="60"/>
      <c r="B2257" s="60"/>
      <c r="C2257" s="60"/>
      <c r="D2257" s="60"/>
      <c r="E2257" s="60"/>
      <c r="F2257" s="60"/>
      <c r="G2257" s="60"/>
      <c r="H2257" s="60"/>
      <c r="I2257" s="60"/>
      <c r="J2257" s="60"/>
      <c r="K2257" s="60"/>
      <c r="L2257" s="60"/>
      <c r="M2257" s="60"/>
      <c r="N2257" s="60"/>
      <c r="O2257" s="60"/>
      <c r="P2257" s="60"/>
      <c r="Q2257" s="60"/>
      <c r="R2257" s="60"/>
      <c r="S2257" s="60"/>
      <c r="T2257" s="60"/>
      <c r="U2257" s="60"/>
      <c r="V2257" s="60"/>
      <c r="W2257" s="60"/>
      <c r="X2257" s="60"/>
      <c r="Y2257" s="60"/>
      <c r="Z2257" s="60"/>
      <c r="AA2257" s="60"/>
      <c r="AB2257" s="60"/>
      <c r="AC2257" s="60"/>
      <c r="AD2257" s="60"/>
      <c r="AE2257" s="60"/>
    </row>
    <row r="2258">
      <c r="A2258" s="60"/>
      <c r="B2258" s="60"/>
      <c r="C2258" s="60"/>
      <c r="D2258" s="60"/>
      <c r="E2258" s="60"/>
      <c r="F2258" s="60"/>
      <c r="G2258" s="60"/>
      <c r="H2258" s="60"/>
      <c r="I2258" s="60"/>
      <c r="J2258" s="60"/>
      <c r="K2258" s="60"/>
      <c r="L2258" s="60"/>
      <c r="M2258" s="60"/>
      <c r="N2258" s="60"/>
      <c r="O2258" s="60"/>
      <c r="P2258" s="60"/>
      <c r="Q2258" s="60"/>
      <c r="R2258" s="60"/>
      <c r="S2258" s="60"/>
      <c r="T2258" s="60"/>
      <c r="U2258" s="60"/>
      <c r="V2258" s="60"/>
      <c r="W2258" s="60"/>
      <c r="X2258" s="60"/>
      <c r="Y2258" s="60"/>
      <c r="Z2258" s="60"/>
      <c r="AA2258" s="60"/>
      <c r="AB2258" s="60"/>
      <c r="AC2258" s="60"/>
      <c r="AD2258" s="60"/>
      <c r="AE2258" s="60"/>
    </row>
    <row r="2259">
      <c r="A2259" s="60"/>
      <c r="B2259" s="60"/>
      <c r="C2259" s="60"/>
      <c r="D2259" s="60"/>
      <c r="E2259" s="60"/>
      <c r="F2259" s="60"/>
      <c r="G2259" s="60"/>
      <c r="H2259" s="60"/>
      <c r="I2259" s="60"/>
      <c r="J2259" s="60"/>
      <c r="K2259" s="60"/>
      <c r="L2259" s="60"/>
      <c r="M2259" s="60"/>
      <c r="N2259" s="60"/>
      <c r="O2259" s="60"/>
      <c r="P2259" s="60"/>
      <c r="Q2259" s="60"/>
      <c r="R2259" s="60"/>
      <c r="S2259" s="60"/>
      <c r="T2259" s="60"/>
      <c r="U2259" s="60"/>
      <c r="V2259" s="60"/>
      <c r="W2259" s="60"/>
      <c r="X2259" s="60"/>
      <c r="Y2259" s="60"/>
      <c r="Z2259" s="60"/>
      <c r="AA2259" s="60"/>
      <c r="AB2259" s="60"/>
      <c r="AC2259" s="60"/>
      <c r="AD2259" s="60"/>
      <c r="AE2259" s="60"/>
    </row>
    <row r="2260">
      <c r="A2260" s="60"/>
      <c r="B2260" s="60"/>
      <c r="C2260" s="60"/>
      <c r="D2260" s="60"/>
      <c r="E2260" s="60"/>
      <c r="F2260" s="60"/>
      <c r="G2260" s="60"/>
      <c r="H2260" s="60"/>
      <c r="I2260" s="60"/>
      <c r="J2260" s="60"/>
      <c r="K2260" s="60"/>
      <c r="L2260" s="60"/>
      <c r="M2260" s="60"/>
      <c r="N2260" s="60"/>
      <c r="O2260" s="60"/>
      <c r="P2260" s="60"/>
      <c r="Q2260" s="60"/>
      <c r="R2260" s="60"/>
      <c r="S2260" s="60"/>
      <c r="T2260" s="60"/>
      <c r="U2260" s="60"/>
      <c r="V2260" s="60"/>
      <c r="W2260" s="60"/>
      <c r="X2260" s="60"/>
      <c r="Y2260" s="60"/>
      <c r="Z2260" s="60"/>
      <c r="AA2260" s="60"/>
      <c r="AB2260" s="60"/>
      <c r="AC2260" s="60"/>
      <c r="AD2260" s="60"/>
      <c r="AE2260" s="60"/>
    </row>
    <row r="2261">
      <c r="A2261" s="60"/>
      <c r="B2261" s="60"/>
      <c r="C2261" s="60"/>
      <c r="D2261" s="60"/>
      <c r="E2261" s="60"/>
      <c r="F2261" s="60"/>
      <c r="G2261" s="60"/>
      <c r="H2261" s="60"/>
      <c r="I2261" s="60"/>
      <c r="J2261" s="60"/>
      <c r="K2261" s="60"/>
      <c r="L2261" s="60"/>
      <c r="M2261" s="60"/>
      <c r="N2261" s="60"/>
      <c r="O2261" s="60"/>
      <c r="P2261" s="60"/>
      <c r="Q2261" s="60"/>
      <c r="R2261" s="60"/>
      <c r="S2261" s="60"/>
      <c r="T2261" s="60"/>
      <c r="U2261" s="60"/>
      <c r="V2261" s="60"/>
      <c r="W2261" s="60"/>
      <c r="X2261" s="60"/>
      <c r="Y2261" s="60"/>
      <c r="Z2261" s="60"/>
      <c r="AA2261" s="60"/>
      <c r="AB2261" s="60"/>
      <c r="AC2261" s="60"/>
      <c r="AD2261" s="60"/>
      <c r="AE2261" s="60"/>
    </row>
    <row r="2262">
      <c r="A2262" s="60"/>
      <c r="B2262" s="60"/>
      <c r="C2262" s="60"/>
      <c r="D2262" s="60"/>
      <c r="E2262" s="60"/>
      <c r="F2262" s="60"/>
      <c r="G2262" s="60"/>
      <c r="H2262" s="60"/>
      <c r="I2262" s="60"/>
      <c r="J2262" s="60"/>
      <c r="K2262" s="60"/>
      <c r="L2262" s="60"/>
      <c r="M2262" s="60"/>
      <c r="N2262" s="60"/>
      <c r="O2262" s="60"/>
      <c r="P2262" s="60"/>
      <c r="Q2262" s="60"/>
      <c r="R2262" s="60"/>
      <c r="S2262" s="60"/>
      <c r="T2262" s="60"/>
      <c r="U2262" s="60"/>
      <c r="V2262" s="60"/>
      <c r="W2262" s="60"/>
      <c r="X2262" s="60"/>
      <c r="Y2262" s="60"/>
      <c r="Z2262" s="60"/>
      <c r="AA2262" s="60"/>
      <c r="AB2262" s="60"/>
      <c r="AC2262" s="60"/>
      <c r="AD2262" s="60"/>
      <c r="AE2262" s="60"/>
    </row>
    <row r="2263">
      <c r="A2263" s="60"/>
      <c r="B2263" s="60"/>
      <c r="C2263" s="60"/>
      <c r="D2263" s="60"/>
      <c r="E2263" s="60"/>
      <c r="F2263" s="60"/>
      <c r="G2263" s="60"/>
      <c r="H2263" s="60"/>
      <c r="I2263" s="60"/>
      <c r="J2263" s="60"/>
      <c r="K2263" s="60"/>
      <c r="L2263" s="60"/>
      <c r="M2263" s="60"/>
      <c r="N2263" s="60"/>
      <c r="O2263" s="60"/>
      <c r="P2263" s="60"/>
      <c r="Q2263" s="60"/>
      <c r="R2263" s="60"/>
      <c r="S2263" s="60"/>
      <c r="T2263" s="60"/>
      <c r="U2263" s="60"/>
      <c r="V2263" s="60"/>
      <c r="W2263" s="60"/>
      <c r="X2263" s="60"/>
      <c r="Y2263" s="60"/>
      <c r="Z2263" s="60"/>
      <c r="AA2263" s="60"/>
      <c r="AB2263" s="60"/>
      <c r="AC2263" s="60"/>
      <c r="AD2263" s="60"/>
      <c r="AE2263" s="60"/>
    </row>
    <row r="2264">
      <c r="A2264" s="60"/>
      <c r="B2264" s="60"/>
      <c r="C2264" s="60"/>
      <c r="D2264" s="60"/>
      <c r="E2264" s="60"/>
      <c r="F2264" s="60"/>
      <c r="G2264" s="60"/>
      <c r="H2264" s="60"/>
      <c r="I2264" s="60"/>
      <c r="J2264" s="60"/>
      <c r="K2264" s="60"/>
      <c r="L2264" s="60"/>
      <c r="M2264" s="60"/>
      <c r="N2264" s="60"/>
      <c r="O2264" s="60"/>
      <c r="P2264" s="60"/>
      <c r="Q2264" s="60"/>
      <c r="R2264" s="60"/>
      <c r="S2264" s="60"/>
      <c r="T2264" s="60"/>
      <c r="U2264" s="60"/>
      <c r="V2264" s="60"/>
      <c r="W2264" s="60"/>
      <c r="X2264" s="60"/>
      <c r="Y2264" s="60"/>
      <c r="Z2264" s="60"/>
      <c r="AA2264" s="60"/>
      <c r="AB2264" s="60"/>
      <c r="AC2264" s="60"/>
      <c r="AD2264" s="60"/>
      <c r="AE2264" s="60"/>
    </row>
    <row r="2265">
      <c r="A2265" s="60"/>
      <c r="B2265" s="60"/>
      <c r="C2265" s="60"/>
      <c r="D2265" s="60"/>
      <c r="E2265" s="60"/>
      <c r="F2265" s="60"/>
      <c r="G2265" s="60"/>
      <c r="H2265" s="60"/>
      <c r="I2265" s="60"/>
      <c r="J2265" s="60"/>
      <c r="K2265" s="60"/>
      <c r="L2265" s="60"/>
      <c r="M2265" s="60"/>
      <c r="N2265" s="60"/>
      <c r="O2265" s="60"/>
      <c r="P2265" s="60"/>
      <c r="Q2265" s="60"/>
      <c r="R2265" s="60"/>
      <c r="S2265" s="60"/>
      <c r="T2265" s="60"/>
      <c r="U2265" s="60"/>
      <c r="V2265" s="60"/>
      <c r="W2265" s="60"/>
      <c r="X2265" s="60"/>
      <c r="Y2265" s="60"/>
      <c r="Z2265" s="60"/>
      <c r="AA2265" s="60"/>
      <c r="AB2265" s="60"/>
      <c r="AC2265" s="60"/>
      <c r="AD2265" s="60"/>
      <c r="AE2265" s="60"/>
    </row>
    <row r="2266">
      <c r="A2266" s="60"/>
      <c r="B2266" s="60"/>
      <c r="C2266" s="60"/>
      <c r="D2266" s="60"/>
      <c r="E2266" s="60"/>
      <c r="F2266" s="60"/>
      <c r="G2266" s="60"/>
      <c r="H2266" s="60"/>
      <c r="I2266" s="60"/>
      <c r="J2266" s="60"/>
      <c r="K2266" s="60"/>
      <c r="L2266" s="60"/>
      <c r="M2266" s="60"/>
      <c r="N2266" s="60"/>
      <c r="O2266" s="60"/>
      <c r="P2266" s="60"/>
      <c r="Q2266" s="60"/>
      <c r="R2266" s="60"/>
      <c r="S2266" s="60"/>
      <c r="T2266" s="60"/>
      <c r="U2266" s="60"/>
      <c r="V2266" s="60"/>
      <c r="W2266" s="60"/>
      <c r="X2266" s="60"/>
      <c r="Y2266" s="60"/>
      <c r="Z2266" s="60"/>
      <c r="AA2266" s="60"/>
      <c r="AB2266" s="60"/>
      <c r="AC2266" s="60"/>
      <c r="AD2266" s="60"/>
      <c r="AE2266" s="60"/>
    </row>
    <row r="2267">
      <c r="A2267" s="60"/>
      <c r="B2267" s="60"/>
      <c r="C2267" s="60"/>
      <c r="D2267" s="60"/>
      <c r="E2267" s="60"/>
      <c r="F2267" s="60"/>
      <c r="G2267" s="60"/>
      <c r="H2267" s="60"/>
      <c r="I2267" s="60"/>
      <c r="J2267" s="60"/>
      <c r="K2267" s="60"/>
      <c r="L2267" s="60"/>
      <c r="M2267" s="60"/>
      <c r="N2267" s="60"/>
      <c r="O2267" s="60"/>
      <c r="P2267" s="60"/>
      <c r="Q2267" s="60"/>
      <c r="R2267" s="60"/>
      <c r="S2267" s="60"/>
      <c r="T2267" s="60"/>
      <c r="U2267" s="60"/>
      <c r="V2267" s="60"/>
      <c r="W2267" s="60"/>
      <c r="X2267" s="60"/>
      <c r="Y2267" s="60"/>
      <c r="Z2267" s="60"/>
      <c r="AA2267" s="60"/>
      <c r="AB2267" s="60"/>
      <c r="AC2267" s="60"/>
      <c r="AD2267" s="60"/>
      <c r="AE2267" s="60"/>
    </row>
    <row r="2268">
      <c r="A2268" s="60"/>
      <c r="B2268" s="60"/>
      <c r="C2268" s="60"/>
      <c r="D2268" s="60"/>
      <c r="E2268" s="60"/>
      <c r="F2268" s="60"/>
      <c r="G2268" s="60"/>
      <c r="H2268" s="60"/>
      <c r="I2268" s="60"/>
      <c r="J2268" s="60"/>
      <c r="K2268" s="60"/>
      <c r="L2268" s="60"/>
      <c r="M2268" s="60"/>
      <c r="N2268" s="60"/>
      <c r="O2268" s="60"/>
      <c r="P2268" s="60"/>
      <c r="Q2268" s="60"/>
      <c r="R2268" s="60"/>
      <c r="S2268" s="60"/>
      <c r="T2268" s="60"/>
      <c r="U2268" s="60"/>
      <c r="V2268" s="60"/>
      <c r="W2268" s="60"/>
      <c r="X2268" s="60"/>
      <c r="Y2268" s="60"/>
      <c r="Z2268" s="60"/>
      <c r="AA2268" s="60"/>
      <c r="AB2268" s="60"/>
      <c r="AC2268" s="60"/>
      <c r="AD2268" s="60"/>
      <c r="AE2268" s="60"/>
    </row>
    <row r="2269">
      <c r="A2269" s="60"/>
      <c r="B2269" s="60"/>
      <c r="C2269" s="60"/>
      <c r="D2269" s="60"/>
      <c r="E2269" s="60"/>
      <c r="F2269" s="60"/>
      <c r="G2269" s="60"/>
      <c r="H2269" s="60"/>
      <c r="I2269" s="60"/>
      <c r="J2269" s="60"/>
      <c r="K2269" s="60"/>
      <c r="L2269" s="60"/>
      <c r="M2269" s="60"/>
      <c r="N2269" s="60"/>
      <c r="O2269" s="60"/>
      <c r="P2269" s="60"/>
      <c r="Q2269" s="60"/>
      <c r="R2269" s="60"/>
      <c r="S2269" s="60"/>
      <c r="T2269" s="60"/>
      <c r="U2269" s="60"/>
      <c r="V2269" s="60"/>
      <c r="W2269" s="60"/>
      <c r="X2269" s="60"/>
      <c r="Y2269" s="60"/>
      <c r="Z2269" s="60"/>
      <c r="AA2269" s="60"/>
      <c r="AB2269" s="60"/>
      <c r="AC2269" s="60"/>
      <c r="AD2269" s="60"/>
      <c r="AE2269" s="60"/>
    </row>
    <row r="2270">
      <c r="A2270" s="60"/>
      <c r="B2270" s="60"/>
      <c r="C2270" s="60"/>
      <c r="D2270" s="60"/>
      <c r="E2270" s="60"/>
      <c r="F2270" s="60"/>
      <c r="G2270" s="60"/>
      <c r="H2270" s="60"/>
      <c r="I2270" s="60"/>
      <c r="J2270" s="60"/>
      <c r="K2270" s="60"/>
      <c r="L2270" s="60"/>
      <c r="M2270" s="60"/>
      <c r="N2270" s="60"/>
      <c r="O2270" s="60"/>
      <c r="P2270" s="60"/>
      <c r="Q2270" s="60"/>
      <c r="R2270" s="60"/>
      <c r="S2270" s="60"/>
      <c r="T2270" s="60"/>
      <c r="U2270" s="60"/>
      <c r="V2270" s="60"/>
      <c r="W2270" s="60"/>
      <c r="X2270" s="60"/>
      <c r="Y2270" s="60"/>
      <c r="Z2270" s="60"/>
      <c r="AA2270" s="60"/>
      <c r="AB2270" s="60"/>
      <c r="AC2270" s="60"/>
      <c r="AD2270" s="60"/>
      <c r="AE2270" s="60"/>
    </row>
    <row r="2271">
      <c r="A2271" s="60"/>
      <c r="B2271" s="60"/>
      <c r="C2271" s="60"/>
      <c r="D2271" s="60"/>
      <c r="E2271" s="60"/>
      <c r="F2271" s="60"/>
      <c r="G2271" s="60"/>
      <c r="H2271" s="60"/>
      <c r="I2271" s="60"/>
      <c r="J2271" s="60"/>
      <c r="K2271" s="60"/>
      <c r="L2271" s="60"/>
      <c r="M2271" s="60"/>
      <c r="N2271" s="60"/>
      <c r="O2271" s="60"/>
      <c r="P2271" s="60"/>
      <c r="Q2271" s="60"/>
      <c r="R2271" s="60"/>
      <c r="S2271" s="60"/>
      <c r="T2271" s="60"/>
      <c r="U2271" s="60"/>
      <c r="V2271" s="60"/>
      <c r="W2271" s="60"/>
      <c r="X2271" s="60"/>
      <c r="Y2271" s="60"/>
      <c r="Z2271" s="60"/>
      <c r="AA2271" s="60"/>
      <c r="AB2271" s="60"/>
      <c r="AC2271" s="60"/>
      <c r="AD2271" s="60"/>
      <c r="AE2271" s="60"/>
    </row>
    <row r="2272">
      <c r="A2272" s="60"/>
      <c r="B2272" s="60"/>
      <c r="C2272" s="60"/>
      <c r="D2272" s="60"/>
      <c r="E2272" s="60"/>
      <c r="F2272" s="60"/>
      <c r="G2272" s="60"/>
      <c r="H2272" s="60"/>
      <c r="I2272" s="60"/>
      <c r="J2272" s="60"/>
      <c r="K2272" s="60"/>
      <c r="L2272" s="60"/>
      <c r="M2272" s="60"/>
      <c r="N2272" s="60"/>
      <c r="O2272" s="60"/>
      <c r="P2272" s="60"/>
      <c r="Q2272" s="60"/>
      <c r="R2272" s="60"/>
      <c r="S2272" s="60"/>
      <c r="T2272" s="60"/>
      <c r="U2272" s="60"/>
      <c r="V2272" s="60"/>
      <c r="W2272" s="60"/>
      <c r="X2272" s="60"/>
      <c r="Y2272" s="60"/>
      <c r="Z2272" s="60"/>
      <c r="AA2272" s="60"/>
      <c r="AB2272" s="60"/>
      <c r="AC2272" s="60"/>
      <c r="AD2272" s="60"/>
      <c r="AE2272" s="60"/>
    </row>
    <row r="2273">
      <c r="A2273" s="60"/>
      <c r="B2273" s="60"/>
      <c r="C2273" s="60"/>
      <c r="D2273" s="60"/>
      <c r="E2273" s="60"/>
      <c r="F2273" s="60"/>
      <c r="G2273" s="60"/>
      <c r="H2273" s="60"/>
      <c r="I2273" s="60"/>
      <c r="J2273" s="60"/>
      <c r="K2273" s="60"/>
      <c r="L2273" s="60"/>
      <c r="M2273" s="60"/>
      <c r="N2273" s="60"/>
      <c r="O2273" s="60"/>
      <c r="P2273" s="60"/>
      <c r="Q2273" s="60"/>
      <c r="R2273" s="60"/>
      <c r="S2273" s="60"/>
      <c r="T2273" s="60"/>
      <c r="U2273" s="60"/>
      <c r="V2273" s="60"/>
      <c r="W2273" s="60"/>
      <c r="X2273" s="60"/>
      <c r="Y2273" s="60"/>
      <c r="Z2273" s="60"/>
      <c r="AA2273" s="60"/>
      <c r="AB2273" s="60"/>
      <c r="AC2273" s="60"/>
      <c r="AD2273" s="60"/>
      <c r="AE2273" s="60"/>
    </row>
    <row r="2274">
      <c r="A2274" s="60"/>
      <c r="B2274" s="60"/>
      <c r="C2274" s="60"/>
      <c r="D2274" s="60"/>
      <c r="E2274" s="60"/>
      <c r="F2274" s="60"/>
      <c r="G2274" s="60"/>
      <c r="H2274" s="60"/>
      <c r="I2274" s="60"/>
      <c r="J2274" s="60"/>
      <c r="K2274" s="60"/>
      <c r="L2274" s="60"/>
      <c r="M2274" s="60"/>
      <c r="N2274" s="60"/>
      <c r="O2274" s="60"/>
      <c r="P2274" s="60"/>
      <c r="Q2274" s="60"/>
      <c r="R2274" s="60"/>
      <c r="S2274" s="60"/>
      <c r="T2274" s="60"/>
      <c r="U2274" s="60"/>
      <c r="V2274" s="60"/>
      <c r="W2274" s="60"/>
      <c r="X2274" s="60"/>
      <c r="Y2274" s="60"/>
      <c r="Z2274" s="60"/>
      <c r="AA2274" s="60"/>
      <c r="AB2274" s="60"/>
      <c r="AC2274" s="60"/>
      <c r="AD2274" s="60"/>
      <c r="AE2274" s="60"/>
    </row>
    <row r="2275">
      <c r="A2275" s="60"/>
      <c r="B2275" s="60"/>
      <c r="C2275" s="60"/>
      <c r="D2275" s="60"/>
      <c r="E2275" s="60"/>
      <c r="F2275" s="60"/>
      <c r="G2275" s="60"/>
      <c r="H2275" s="60"/>
      <c r="I2275" s="60"/>
      <c r="J2275" s="60"/>
      <c r="K2275" s="60"/>
      <c r="L2275" s="60"/>
      <c r="M2275" s="60"/>
      <c r="N2275" s="60"/>
      <c r="O2275" s="60"/>
      <c r="P2275" s="60"/>
      <c r="Q2275" s="60"/>
      <c r="R2275" s="60"/>
      <c r="S2275" s="60"/>
      <c r="T2275" s="60"/>
      <c r="U2275" s="60"/>
      <c r="V2275" s="60"/>
      <c r="W2275" s="60"/>
      <c r="X2275" s="60"/>
      <c r="Y2275" s="60"/>
      <c r="Z2275" s="60"/>
      <c r="AA2275" s="60"/>
      <c r="AB2275" s="60"/>
      <c r="AC2275" s="60"/>
      <c r="AD2275" s="60"/>
      <c r="AE2275" s="60"/>
    </row>
    <row r="2276">
      <c r="A2276" s="60"/>
      <c r="B2276" s="60"/>
      <c r="C2276" s="60"/>
      <c r="D2276" s="60"/>
      <c r="E2276" s="60"/>
      <c r="F2276" s="60"/>
      <c r="G2276" s="60"/>
      <c r="H2276" s="60"/>
      <c r="I2276" s="60"/>
      <c r="J2276" s="60"/>
      <c r="K2276" s="60"/>
      <c r="L2276" s="60"/>
      <c r="M2276" s="60"/>
      <c r="N2276" s="60"/>
      <c r="O2276" s="60"/>
      <c r="P2276" s="60"/>
      <c r="Q2276" s="60"/>
      <c r="R2276" s="60"/>
      <c r="S2276" s="60"/>
      <c r="T2276" s="60"/>
      <c r="U2276" s="60"/>
      <c r="V2276" s="60"/>
      <c r="W2276" s="60"/>
      <c r="X2276" s="60"/>
      <c r="Y2276" s="60"/>
      <c r="Z2276" s="60"/>
      <c r="AA2276" s="60"/>
      <c r="AB2276" s="60"/>
      <c r="AC2276" s="60"/>
      <c r="AD2276" s="60"/>
      <c r="AE2276" s="60"/>
    </row>
    <row r="2277">
      <c r="A2277" s="60"/>
      <c r="B2277" s="60"/>
      <c r="C2277" s="60"/>
      <c r="D2277" s="60"/>
      <c r="E2277" s="60"/>
      <c r="F2277" s="60"/>
      <c r="G2277" s="60"/>
      <c r="H2277" s="60"/>
      <c r="I2277" s="60"/>
      <c r="J2277" s="60"/>
      <c r="K2277" s="60"/>
      <c r="L2277" s="60"/>
      <c r="M2277" s="60"/>
      <c r="N2277" s="60"/>
      <c r="O2277" s="60"/>
      <c r="P2277" s="60"/>
      <c r="Q2277" s="60"/>
      <c r="R2277" s="60"/>
      <c r="S2277" s="60"/>
      <c r="T2277" s="60"/>
      <c r="U2277" s="60"/>
      <c r="V2277" s="60"/>
      <c r="W2277" s="60"/>
      <c r="X2277" s="60"/>
      <c r="Y2277" s="60"/>
      <c r="Z2277" s="60"/>
      <c r="AA2277" s="60"/>
      <c r="AB2277" s="60"/>
      <c r="AC2277" s="60"/>
      <c r="AD2277" s="60"/>
      <c r="AE2277" s="60"/>
    </row>
    <row r="2278">
      <c r="A2278" s="60"/>
      <c r="B2278" s="60"/>
      <c r="C2278" s="60"/>
      <c r="D2278" s="60"/>
      <c r="E2278" s="60"/>
      <c r="F2278" s="60"/>
      <c r="G2278" s="60"/>
      <c r="H2278" s="60"/>
      <c r="I2278" s="60"/>
      <c r="J2278" s="60"/>
      <c r="K2278" s="60"/>
      <c r="L2278" s="60"/>
      <c r="M2278" s="60"/>
      <c r="N2278" s="60"/>
      <c r="O2278" s="60"/>
      <c r="P2278" s="60"/>
      <c r="Q2278" s="60"/>
      <c r="R2278" s="60"/>
      <c r="S2278" s="60"/>
      <c r="T2278" s="60"/>
      <c r="U2278" s="60"/>
      <c r="V2278" s="60"/>
      <c r="W2278" s="60"/>
      <c r="X2278" s="60"/>
      <c r="Y2278" s="60"/>
      <c r="Z2278" s="60"/>
      <c r="AA2278" s="60"/>
      <c r="AB2278" s="60"/>
      <c r="AC2278" s="60"/>
      <c r="AD2278" s="60"/>
      <c r="AE2278" s="60"/>
    </row>
    <row r="2279">
      <c r="A2279" s="60"/>
      <c r="B2279" s="60"/>
      <c r="C2279" s="60"/>
      <c r="D2279" s="60"/>
      <c r="E2279" s="60"/>
      <c r="F2279" s="60"/>
      <c r="G2279" s="60"/>
      <c r="H2279" s="60"/>
      <c r="I2279" s="60"/>
      <c r="J2279" s="60"/>
      <c r="K2279" s="60"/>
      <c r="L2279" s="60"/>
      <c r="M2279" s="60"/>
      <c r="N2279" s="60"/>
      <c r="O2279" s="60"/>
      <c r="P2279" s="60"/>
      <c r="Q2279" s="60"/>
      <c r="R2279" s="60"/>
      <c r="S2279" s="60"/>
      <c r="T2279" s="60"/>
      <c r="U2279" s="60"/>
      <c r="V2279" s="60"/>
      <c r="W2279" s="60"/>
      <c r="X2279" s="60"/>
      <c r="Y2279" s="60"/>
      <c r="Z2279" s="60"/>
      <c r="AA2279" s="60"/>
      <c r="AB2279" s="60"/>
      <c r="AC2279" s="60"/>
      <c r="AD2279" s="60"/>
      <c r="AE2279" s="60"/>
    </row>
    <row r="2280">
      <c r="A2280" s="60"/>
      <c r="B2280" s="60"/>
      <c r="C2280" s="60"/>
      <c r="D2280" s="60"/>
      <c r="E2280" s="60"/>
      <c r="F2280" s="60"/>
      <c r="G2280" s="60"/>
      <c r="H2280" s="60"/>
      <c r="I2280" s="60"/>
      <c r="J2280" s="60"/>
      <c r="K2280" s="60"/>
      <c r="L2280" s="60"/>
      <c r="M2280" s="60"/>
      <c r="N2280" s="60"/>
      <c r="O2280" s="60"/>
      <c r="P2280" s="60"/>
      <c r="Q2280" s="60"/>
      <c r="R2280" s="60"/>
      <c r="S2280" s="60"/>
      <c r="T2280" s="60"/>
      <c r="U2280" s="60"/>
      <c r="V2280" s="60"/>
      <c r="W2280" s="60"/>
      <c r="X2280" s="60"/>
      <c r="Y2280" s="60"/>
      <c r="Z2280" s="60"/>
      <c r="AA2280" s="60"/>
      <c r="AB2280" s="60"/>
      <c r="AC2280" s="60"/>
      <c r="AD2280" s="60"/>
      <c r="AE2280" s="60"/>
    </row>
    <row r="2281">
      <c r="A2281" s="60"/>
      <c r="B2281" s="60"/>
      <c r="C2281" s="60"/>
      <c r="D2281" s="60"/>
      <c r="E2281" s="60"/>
      <c r="F2281" s="60"/>
      <c r="G2281" s="60"/>
      <c r="H2281" s="60"/>
      <c r="I2281" s="60"/>
      <c r="J2281" s="60"/>
      <c r="K2281" s="60"/>
      <c r="L2281" s="60"/>
      <c r="M2281" s="60"/>
      <c r="N2281" s="60"/>
      <c r="O2281" s="60"/>
      <c r="P2281" s="60"/>
      <c r="Q2281" s="60"/>
      <c r="R2281" s="60"/>
      <c r="S2281" s="60"/>
      <c r="T2281" s="60"/>
      <c r="U2281" s="60"/>
      <c r="V2281" s="60"/>
      <c r="W2281" s="60"/>
      <c r="X2281" s="60"/>
      <c r="Y2281" s="60"/>
      <c r="Z2281" s="60"/>
      <c r="AA2281" s="60"/>
      <c r="AB2281" s="60"/>
      <c r="AC2281" s="60"/>
      <c r="AD2281" s="60"/>
      <c r="AE2281" s="60"/>
    </row>
    <row r="2282">
      <c r="A2282" s="60"/>
      <c r="B2282" s="60"/>
      <c r="C2282" s="60"/>
      <c r="D2282" s="60"/>
      <c r="E2282" s="60"/>
      <c r="F2282" s="60"/>
      <c r="G2282" s="60"/>
      <c r="H2282" s="60"/>
      <c r="I2282" s="60"/>
      <c r="J2282" s="60"/>
      <c r="K2282" s="60"/>
      <c r="L2282" s="60"/>
      <c r="M2282" s="60"/>
      <c r="N2282" s="60"/>
      <c r="O2282" s="60"/>
      <c r="P2282" s="60"/>
      <c r="Q2282" s="60"/>
      <c r="R2282" s="60"/>
      <c r="S2282" s="60"/>
      <c r="T2282" s="60"/>
      <c r="U2282" s="60"/>
      <c r="V2282" s="60"/>
      <c r="W2282" s="60"/>
      <c r="X2282" s="60"/>
      <c r="Y2282" s="60"/>
      <c r="Z2282" s="60"/>
      <c r="AA2282" s="60"/>
      <c r="AB2282" s="60"/>
      <c r="AC2282" s="60"/>
      <c r="AD2282" s="60"/>
      <c r="AE2282" s="60"/>
    </row>
    <row r="2283">
      <c r="A2283" s="60"/>
      <c r="B2283" s="60"/>
      <c r="C2283" s="60"/>
      <c r="D2283" s="60"/>
      <c r="E2283" s="60"/>
      <c r="F2283" s="60"/>
      <c r="G2283" s="60"/>
      <c r="H2283" s="60"/>
      <c r="I2283" s="60"/>
      <c r="J2283" s="60"/>
      <c r="K2283" s="60"/>
      <c r="L2283" s="60"/>
      <c r="M2283" s="60"/>
      <c r="N2283" s="60"/>
      <c r="O2283" s="60"/>
      <c r="P2283" s="60"/>
      <c r="Q2283" s="60"/>
      <c r="R2283" s="60"/>
      <c r="S2283" s="60"/>
      <c r="T2283" s="60"/>
      <c r="U2283" s="60"/>
      <c r="V2283" s="60"/>
      <c r="W2283" s="60"/>
      <c r="X2283" s="60"/>
      <c r="Y2283" s="60"/>
      <c r="Z2283" s="60"/>
      <c r="AA2283" s="60"/>
      <c r="AB2283" s="60"/>
      <c r="AC2283" s="60"/>
      <c r="AD2283" s="60"/>
      <c r="AE2283" s="60"/>
    </row>
    <row r="2284">
      <c r="A2284" s="60"/>
      <c r="B2284" s="60"/>
      <c r="C2284" s="60"/>
      <c r="D2284" s="60"/>
      <c r="E2284" s="60"/>
      <c r="F2284" s="60"/>
      <c r="G2284" s="60"/>
      <c r="H2284" s="60"/>
      <c r="I2284" s="60"/>
      <c r="J2284" s="60"/>
      <c r="K2284" s="60"/>
      <c r="L2284" s="60"/>
      <c r="M2284" s="60"/>
      <c r="N2284" s="60"/>
      <c r="O2284" s="60"/>
      <c r="P2284" s="60"/>
      <c r="Q2284" s="60"/>
      <c r="R2284" s="60"/>
      <c r="S2284" s="60"/>
      <c r="T2284" s="60"/>
      <c r="U2284" s="60"/>
      <c r="V2284" s="60"/>
      <c r="W2284" s="60"/>
      <c r="X2284" s="60"/>
      <c r="Y2284" s="60"/>
      <c r="Z2284" s="60"/>
      <c r="AA2284" s="60"/>
      <c r="AB2284" s="60"/>
      <c r="AC2284" s="60"/>
      <c r="AD2284" s="60"/>
      <c r="AE2284" s="60"/>
    </row>
    <row r="2285">
      <c r="A2285" s="60"/>
      <c r="B2285" s="60"/>
      <c r="C2285" s="60"/>
      <c r="D2285" s="60"/>
      <c r="E2285" s="60"/>
      <c r="F2285" s="60"/>
      <c r="G2285" s="60"/>
      <c r="H2285" s="60"/>
      <c r="I2285" s="60"/>
      <c r="J2285" s="60"/>
      <c r="K2285" s="60"/>
      <c r="L2285" s="60"/>
      <c r="M2285" s="60"/>
      <c r="N2285" s="60"/>
      <c r="O2285" s="60"/>
      <c r="P2285" s="60"/>
      <c r="Q2285" s="60"/>
      <c r="R2285" s="60"/>
      <c r="S2285" s="60"/>
      <c r="T2285" s="60"/>
      <c r="U2285" s="60"/>
      <c r="V2285" s="60"/>
      <c r="W2285" s="60"/>
      <c r="X2285" s="60"/>
      <c r="Y2285" s="60"/>
      <c r="Z2285" s="60"/>
      <c r="AA2285" s="60"/>
      <c r="AB2285" s="60"/>
      <c r="AC2285" s="60"/>
      <c r="AD2285" s="60"/>
      <c r="AE2285" s="60"/>
    </row>
    <row r="2286">
      <c r="A2286" s="60"/>
      <c r="B2286" s="60"/>
      <c r="C2286" s="60"/>
      <c r="D2286" s="60"/>
      <c r="E2286" s="60"/>
      <c r="F2286" s="60"/>
      <c r="G2286" s="60"/>
      <c r="H2286" s="60"/>
      <c r="I2286" s="60"/>
      <c r="J2286" s="60"/>
      <c r="K2286" s="60"/>
      <c r="L2286" s="60"/>
      <c r="M2286" s="60"/>
      <c r="N2286" s="60"/>
      <c r="O2286" s="60"/>
      <c r="P2286" s="60"/>
      <c r="Q2286" s="60"/>
      <c r="R2286" s="60"/>
      <c r="S2286" s="60"/>
      <c r="T2286" s="60"/>
      <c r="U2286" s="60"/>
      <c r="V2286" s="60"/>
      <c r="W2286" s="60"/>
      <c r="X2286" s="60"/>
      <c r="Y2286" s="60"/>
      <c r="Z2286" s="60"/>
      <c r="AA2286" s="60"/>
      <c r="AB2286" s="60"/>
      <c r="AC2286" s="60"/>
      <c r="AD2286" s="60"/>
      <c r="AE2286" s="60"/>
    </row>
    <row r="2287">
      <c r="A2287" s="60"/>
      <c r="B2287" s="60"/>
      <c r="C2287" s="60"/>
      <c r="D2287" s="60"/>
      <c r="E2287" s="60"/>
      <c r="F2287" s="60"/>
      <c r="G2287" s="60"/>
      <c r="H2287" s="60"/>
      <c r="I2287" s="60"/>
      <c r="J2287" s="60"/>
      <c r="K2287" s="60"/>
      <c r="L2287" s="60"/>
      <c r="M2287" s="60"/>
      <c r="N2287" s="60"/>
      <c r="O2287" s="60"/>
      <c r="P2287" s="60"/>
      <c r="Q2287" s="60"/>
      <c r="R2287" s="60"/>
      <c r="S2287" s="60"/>
      <c r="T2287" s="60"/>
      <c r="U2287" s="60"/>
      <c r="V2287" s="60"/>
      <c r="W2287" s="60"/>
      <c r="X2287" s="60"/>
      <c r="Y2287" s="60"/>
      <c r="Z2287" s="60"/>
      <c r="AA2287" s="60"/>
      <c r="AB2287" s="60"/>
      <c r="AC2287" s="60"/>
      <c r="AD2287" s="60"/>
      <c r="AE2287" s="60"/>
    </row>
    <row r="2288">
      <c r="A2288" s="60"/>
      <c r="B2288" s="60"/>
      <c r="C2288" s="60"/>
      <c r="D2288" s="60"/>
      <c r="E2288" s="60"/>
      <c r="F2288" s="60"/>
      <c r="G2288" s="60"/>
      <c r="H2288" s="60"/>
      <c r="I2288" s="60"/>
      <c r="J2288" s="60"/>
      <c r="K2288" s="60"/>
      <c r="L2288" s="60"/>
      <c r="M2288" s="60"/>
      <c r="N2288" s="60"/>
      <c r="O2288" s="60"/>
      <c r="P2288" s="60"/>
      <c r="Q2288" s="60"/>
      <c r="R2288" s="60"/>
      <c r="S2288" s="60"/>
      <c r="T2288" s="60"/>
      <c r="U2288" s="60"/>
      <c r="V2288" s="60"/>
      <c r="W2288" s="60"/>
      <c r="X2288" s="60"/>
      <c r="Y2288" s="60"/>
      <c r="Z2288" s="60"/>
      <c r="AA2288" s="60"/>
      <c r="AB2288" s="60"/>
      <c r="AC2288" s="60"/>
      <c r="AD2288" s="60"/>
      <c r="AE2288" s="60"/>
    </row>
    <row r="2289">
      <c r="A2289" s="60"/>
      <c r="B2289" s="60"/>
      <c r="C2289" s="60"/>
      <c r="D2289" s="60"/>
      <c r="E2289" s="60"/>
      <c r="F2289" s="60"/>
      <c r="G2289" s="60"/>
      <c r="H2289" s="60"/>
      <c r="I2289" s="60"/>
      <c r="J2289" s="60"/>
      <c r="K2289" s="60"/>
      <c r="L2289" s="60"/>
      <c r="M2289" s="60"/>
      <c r="N2289" s="60"/>
      <c r="O2289" s="60"/>
      <c r="P2289" s="60"/>
      <c r="Q2289" s="60"/>
      <c r="R2289" s="60"/>
      <c r="S2289" s="60"/>
      <c r="T2289" s="60"/>
      <c r="U2289" s="60"/>
      <c r="V2289" s="60"/>
      <c r="W2289" s="60"/>
      <c r="X2289" s="60"/>
      <c r="Y2289" s="60"/>
      <c r="Z2289" s="60"/>
      <c r="AA2289" s="60"/>
      <c r="AB2289" s="60"/>
      <c r="AC2289" s="60"/>
      <c r="AD2289" s="60"/>
      <c r="AE2289" s="60"/>
    </row>
    <row r="2290">
      <c r="A2290" s="60"/>
      <c r="B2290" s="60"/>
      <c r="C2290" s="60"/>
      <c r="D2290" s="60"/>
      <c r="E2290" s="60"/>
      <c r="F2290" s="60"/>
      <c r="G2290" s="60"/>
      <c r="H2290" s="60"/>
      <c r="I2290" s="60"/>
      <c r="J2290" s="60"/>
      <c r="K2290" s="60"/>
      <c r="L2290" s="60"/>
      <c r="M2290" s="60"/>
      <c r="N2290" s="60"/>
      <c r="O2290" s="60"/>
      <c r="P2290" s="60"/>
      <c r="Q2290" s="60"/>
      <c r="R2290" s="60"/>
      <c r="S2290" s="60"/>
      <c r="T2290" s="60"/>
      <c r="U2290" s="60"/>
      <c r="V2290" s="60"/>
      <c r="W2290" s="60"/>
      <c r="X2290" s="60"/>
      <c r="Y2290" s="60"/>
      <c r="Z2290" s="60"/>
      <c r="AA2290" s="60"/>
      <c r="AB2290" s="60"/>
      <c r="AC2290" s="60"/>
      <c r="AD2290" s="60"/>
      <c r="AE2290" s="60"/>
    </row>
    <row r="2291">
      <c r="A2291" s="60"/>
      <c r="B2291" s="60"/>
      <c r="C2291" s="60"/>
      <c r="D2291" s="60"/>
      <c r="E2291" s="60"/>
      <c r="F2291" s="60"/>
      <c r="G2291" s="60"/>
      <c r="H2291" s="60"/>
      <c r="I2291" s="60"/>
      <c r="J2291" s="60"/>
      <c r="K2291" s="60"/>
      <c r="L2291" s="60"/>
      <c r="M2291" s="60"/>
      <c r="N2291" s="60"/>
      <c r="O2291" s="60"/>
      <c r="P2291" s="60"/>
      <c r="Q2291" s="60"/>
      <c r="R2291" s="60"/>
      <c r="S2291" s="60"/>
      <c r="T2291" s="60"/>
      <c r="U2291" s="60"/>
      <c r="V2291" s="60"/>
      <c r="W2291" s="60"/>
      <c r="X2291" s="60"/>
      <c r="Y2291" s="60"/>
      <c r="Z2291" s="60"/>
      <c r="AA2291" s="60"/>
      <c r="AB2291" s="60"/>
      <c r="AC2291" s="60"/>
      <c r="AD2291" s="60"/>
      <c r="AE2291" s="60"/>
    </row>
    <row r="2292">
      <c r="A2292" s="60"/>
      <c r="B2292" s="60"/>
      <c r="C2292" s="60"/>
      <c r="D2292" s="60"/>
      <c r="E2292" s="60"/>
      <c r="F2292" s="60"/>
      <c r="G2292" s="60"/>
      <c r="H2292" s="60"/>
      <c r="I2292" s="60"/>
      <c r="J2292" s="60"/>
      <c r="K2292" s="60"/>
      <c r="L2292" s="60"/>
      <c r="M2292" s="60"/>
      <c r="N2292" s="60"/>
      <c r="O2292" s="60"/>
      <c r="P2292" s="60"/>
      <c r="Q2292" s="60"/>
      <c r="R2292" s="60"/>
      <c r="S2292" s="60"/>
      <c r="T2292" s="60"/>
      <c r="U2292" s="60"/>
      <c r="V2292" s="60"/>
      <c r="W2292" s="60"/>
      <c r="X2292" s="60"/>
      <c r="Y2292" s="60"/>
      <c r="Z2292" s="60"/>
      <c r="AA2292" s="60"/>
      <c r="AB2292" s="60"/>
      <c r="AC2292" s="60"/>
      <c r="AD2292" s="60"/>
      <c r="AE2292" s="60"/>
    </row>
    <row r="2293">
      <c r="A2293" s="60"/>
      <c r="B2293" s="60"/>
      <c r="C2293" s="60"/>
      <c r="D2293" s="60"/>
      <c r="E2293" s="60"/>
      <c r="F2293" s="60"/>
      <c r="G2293" s="60"/>
      <c r="H2293" s="60"/>
      <c r="I2293" s="60"/>
      <c r="J2293" s="60"/>
      <c r="K2293" s="60"/>
      <c r="L2293" s="60"/>
      <c r="M2293" s="60"/>
      <c r="N2293" s="60"/>
      <c r="O2293" s="60"/>
      <c r="P2293" s="60"/>
      <c r="Q2293" s="60"/>
      <c r="R2293" s="60"/>
      <c r="S2293" s="60"/>
      <c r="T2293" s="60"/>
      <c r="U2293" s="60"/>
      <c r="V2293" s="60"/>
      <c r="W2293" s="60"/>
      <c r="X2293" s="60"/>
      <c r="Y2293" s="60"/>
      <c r="Z2293" s="60"/>
      <c r="AA2293" s="60"/>
      <c r="AB2293" s="60"/>
      <c r="AC2293" s="60"/>
      <c r="AD2293" s="60"/>
      <c r="AE2293" s="60"/>
    </row>
    <row r="2294">
      <c r="A2294" s="60"/>
      <c r="B2294" s="60"/>
      <c r="C2294" s="60"/>
      <c r="D2294" s="60"/>
      <c r="E2294" s="60"/>
      <c r="F2294" s="60"/>
      <c r="G2294" s="60"/>
      <c r="H2294" s="60"/>
      <c r="I2294" s="60"/>
      <c r="J2294" s="60"/>
      <c r="K2294" s="60"/>
      <c r="L2294" s="60"/>
      <c r="M2294" s="60"/>
      <c r="N2294" s="60"/>
      <c r="O2294" s="60"/>
      <c r="P2294" s="60"/>
      <c r="Q2294" s="60"/>
      <c r="R2294" s="60"/>
      <c r="S2294" s="60"/>
      <c r="T2294" s="60"/>
      <c r="U2294" s="60"/>
      <c r="V2294" s="60"/>
      <c r="W2294" s="60"/>
      <c r="X2294" s="60"/>
      <c r="Y2294" s="60"/>
      <c r="Z2294" s="60"/>
      <c r="AA2294" s="60"/>
      <c r="AB2294" s="60"/>
      <c r="AC2294" s="60"/>
      <c r="AD2294" s="60"/>
      <c r="AE2294" s="60"/>
    </row>
    <row r="2295">
      <c r="A2295" s="60"/>
      <c r="B2295" s="60"/>
      <c r="C2295" s="60"/>
      <c r="D2295" s="60"/>
      <c r="E2295" s="60"/>
      <c r="F2295" s="60"/>
      <c r="G2295" s="60"/>
      <c r="H2295" s="60"/>
      <c r="I2295" s="60"/>
      <c r="J2295" s="60"/>
      <c r="K2295" s="60"/>
      <c r="L2295" s="60"/>
      <c r="M2295" s="60"/>
      <c r="N2295" s="60"/>
      <c r="O2295" s="60"/>
      <c r="P2295" s="60"/>
      <c r="Q2295" s="60"/>
      <c r="R2295" s="60"/>
      <c r="S2295" s="60"/>
      <c r="T2295" s="60"/>
      <c r="U2295" s="60"/>
      <c r="V2295" s="60"/>
      <c r="W2295" s="60"/>
      <c r="X2295" s="60"/>
      <c r="Y2295" s="60"/>
      <c r="Z2295" s="60"/>
      <c r="AA2295" s="60"/>
      <c r="AB2295" s="60"/>
      <c r="AC2295" s="60"/>
      <c r="AD2295" s="60"/>
      <c r="AE2295" s="60"/>
    </row>
    <row r="2296">
      <c r="A2296" s="60"/>
      <c r="B2296" s="60"/>
      <c r="C2296" s="60"/>
      <c r="D2296" s="60"/>
      <c r="E2296" s="60"/>
      <c r="F2296" s="60"/>
      <c r="G2296" s="60"/>
      <c r="H2296" s="60"/>
      <c r="I2296" s="60"/>
      <c r="J2296" s="60"/>
      <c r="K2296" s="60"/>
      <c r="L2296" s="60"/>
      <c r="M2296" s="60"/>
      <c r="N2296" s="60"/>
      <c r="O2296" s="60"/>
      <c r="P2296" s="60"/>
      <c r="Q2296" s="60"/>
      <c r="R2296" s="60"/>
      <c r="S2296" s="60"/>
      <c r="T2296" s="60"/>
      <c r="U2296" s="60"/>
      <c r="V2296" s="60"/>
      <c r="W2296" s="60"/>
      <c r="X2296" s="60"/>
      <c r="Y2296" s="60"/>
      <c r="Z2296" s="60"/>
      <c r="AA2296" s="60"/>
      <c r="AB2296" s="60"/>
      <c r="AC2296" s="60"/>
      <c r="AD2296" s="60"/>
      <c r="AE2296" s="60"/>
    </row>
  </sheetData>
  <mergeCells count="130">
    <mergeCell ref="B243:B244"/>
    <mergeCell ref="B258:B259"/>
    <mergeCell ref="D258:E258"/>
    <mergeCell ref="I258:K258"/>
    <mergeCell ref="B298:B299"/>
    <mergeCell ref="L298:L299"/>
    <mergeCell ref="L313:L314"/>
    <mergeCell ref="C337:D337"/>
    <mergeCell ref="E337:F337"/>
    <mergeCell ref="G337:H337"/>
    <mergeCell ref="C339:F339"/>
    <mergeCell ref="G339:H339"/>
    <mergeCell ref="C342:F342"/>
    <mergeCell ref="G342:H342"/>
    <mergeCell ref="B313:B314"/>
    <mergeCell ref="B381:B382"/>
    <mergeCell ref="J381:K381"/>
    <mergeCell ref="B396:B397"/>
    <mergeCell ref="C396:E396"/>
    <mergeCell ref="F396:H396"/>
    <mergeCell ref="I396:K396"/>
    <mergeCell ref="B412:B413"/>
    <mergeCell ref="C412:E412"/>
    <mergeCell ref="F412:H412"/>
    <mergeCell ref="I412:K412"/>
    <mergeCell ref="C563:E563"/>
    <mergeCell ref="F563:H563"/>
    <mergeCell ref="I563:K563"/>
    <mergeCell ref="C4:E4"/>
    <mergeCell ref="F4:H4"/>
    <mergeCell ref="B36:B37"/>
    <mergeCell ref="D36:E36"/>
    <mergeCell ref="F36:H36"/>
    <mergeCell ref="I36:K36"/>
    <mergeCell ref="B50:B51"/>
    <mergeCell ref="I50:K50"/>
    <mergeCell ref="D50:E50"/>
    <mergeCell ref="F50:H50"/>
    <mergeCell ref="B133:B134"/>
    <mergeCell ref="C133:E133"/>
    <mergeCell ref="F133:H133"/>
    <mergeCell ref="I133:K133"/>
    <mergeCell ref="L133:N133"/>
    <mergeCell ref="B150:B151"/>
    <mergeCell ref="C150:E150"/>
    <mergeCell ref="I150:K150"/>
    <mergeCell ref="L150:N150"/>
    <mergeCell ref="D168:E168"/>
    <mergeCell ref="H168:I168"/>
    <mergeCell ref="L168:M168"/>
    <mergeCell ref="I201:K201"/>
    <mergeCell ref="L201:N201"/>
    <mergeCell ref="B168:B169"/>
    <mergeCell ref="B184:B185"/>
    <mergeCell ref="C184:F184"/>
    <mergeCell ref="G184:J184"/>
    <mergeCell ref="C200:H200"/>
    <mergeCell ref="I200:N200"/>
    <mergeCell ref="B201:B202"/>
    <mergeCell ref="C201:D201"/>
    <mergeCell ref="F201:H201"/>
    <mergeCell ref="C243:E243"/>
    <mergeCell ref="F243:H243"/>
    <mergeCell ref="J243:J244"/>
    <mergeCell ref="K243:M243"/>
    <mergeCell ref="N243:P243"/>
    <mergeCell ref="C581:E581"/>
    <mergeCell ref="F581:H581"/>
    <mergeCell ref="I581:K581"/>
    <mergeCell ref="L581:N581"/>
    <mergeCell ref="B612:B613"/>
    <mergeCell ref="C612:E612"/>
    <mergeCell ref="F612:H612"/>
    <mergeCell ref="C1132:G1132"/>
    <mergeCell ref="C1133:D1133"/>
    <mergeCell ref="E1133:F1133"/>
    <mergeCell ref="C1217:E1217"/>
    <mergeCell ref="F1217:H1217"/>
    <mergeCell ref="H1309:I1309"/>
    <mergeCell ref="H1310:I1310"/>
    <mergeCell ref="G1403:H1403"/>
    <mergeCell ref="S1403:T1403"/>
    <mergeCell ref="H1313:I1313"/>
    <mergeCell ref="H1314:I1314"/>
    <mergeCell ref="H1316:I1316"/>
    <mergeCell ref="B1336:C1336"/>
    <mergeCell ref="B1350:C1350"/>
    <mergeCell ref="B1401:D1401"/>
    <mergeCell ref="C1402:D1402"/>
    <mergeCell ref="B705:B708"/>
    <mergeCell ref="B709:B712"/>
    <mergeCell ref="B701:B704"/>
    <mergeCell ref="B717:B718"/>
    <mergeCell ref="B1002:B1004"/>
    <mergeCell ref="B1018:B1020"/>
    <mergeCell ref="B1035:B1037"/>
    <mergeCell ref="B1217:B1218"/>
    <mergeCell ref="B1627:D1627"/>
    <mergeCell ref="B647:B648"/>
    <mergeCell ref="C647:C648"/>
    <mergeCell ref="D647:E647"/>
    <mergeCell ref="F647:H647"/>
    <mergeCell ref="J701:J706"/>
    <mergeCell ref="J707:J712"/>
    <mergeCell ref="J713:J718"/>
    <mergeCell ref="C717:E717"/>
    <mergeCell ref="F717:H717"/>
    <mergeCell ref="C1002:L1002"/>
    <mergeCell ref="C1003:D1003"/>
    <mergeCell ref="E1003:F1003"/>
    <mergeCell ref="G1003:H1003"/>
    <mergeCell ref="I1003:J1003"/>
    <mergeCell ref="K1003:L1003"/>
    <mergeCell ref="C1018:L1018"/>
    <mergeCell ref="C1019:D1019"/>
    <mergeCell ref="E1019:F1019"/>
    <mergeCell ref="G1019:H1019"/>
    <mergeCell ref="I1019:J1019"/>
    <mergeCell ref="K1019:L1019"/>
    <mergeCell ref="C1035:L1035"/>
    <mergeCell ref="C1036:D1036"/>
    <mergeCell ref="E1036:F1036"/>
    <mergeCell ref="G1036:H1036"/>
    <mergeCell ref="I1036:J1036"/>
    <mergeCell ref="K1036:L1036"/>
    <mergeCell ref="C1053:C1054"/>
    <mergeCell ref="H1402:J1402"/>
    <mergeCell ref="M1402:N1402"/>
    <mergeCell ref="I1403:J1403"/>
    <mergeCell ref="O1403:P1403"/>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sheetData>
    <row r="1">
      <c r="B1" s="24" t="s">
        <v>1411</v>
      </c>
      <c r="C1" s="24" t="s">
        <v>10753</v>
      </c>
      <c r="D1" s="24" t="s">
        <v>10754</v>
      </c>
      <c r="E1" s="24" t="s">
        <v>10139</v>
      </c>
      <c r="F1" s="24" t="s">
        <v>13225</v>
      </c>
      <c r="G1" s="24" t="s">
        <v>12336</v>
      </c>
    </row>
    <row r="2">
      <c r="B2" s="24" t="s">
        <v>590</v>
      </c>
      <c r="C2" s="24">
        <v>0.705</v>
      </c>
      <c r="D2" s="24">
        <v>0.6108</v>
      </c>
      <c r="E2" s="24">
        <v>0.6545</v>
      </c>
      <c r="F2" s="24" t="s">
        <v>10194</v>
      </c>
      <c r="G2" s="24" t="s">
        <v>10214</v>
      </c>
    </row>
    <row r="3">
      <c r="B3" s="24" t="s">
        <v>590</v>
      </c>
      <c r="C3" s="24">
        <v>0.8731</v>
      </c>
      <c r="D3" s="24">
        <v>0.9469</v>
      </c>
      <c r="E3" s="24">
        <v>0.9085</v>
      </c>
      <c r="F3" s="24" t="s">
        <v>10194</v>
      </c>
      <c r="G3" s="24" t="s">
        <v>10214</v>
      </c>
    </row>
    <row r="4">
      <c r="B4" s="24" t="s">
        <v>590</v>
      </c>
      <c r="C4" s="24">
        <v>0.9434</v>
      </c>
      <c r="D4" s="24">
        <v>0.9616</v>
      </c>
      <c r="E4" s="24">
        <v>0.9524</v>
      </c>
      <c r="F4" s="24" t="s">
        <v>10194</v>
      </c>
      <c r="G4" s="24" t="s">
        <v>10214</v>
      </c>
    </row>
    <row r="5">
      <c r="B5" s="24" t="s">
        <v>590</v>
      </c>
      <c r="C5" s="24">
        <v>0.7475</v>
      </c>
      <c r="D5" s="24">
        <v>0.8586</v>
      </c>
      <c r="E5" s="24">
        <v>0.7992</v>
      </c>
      <c r="F5" s="24" t="s">
        <v>10194</v>
      </c>
      <c r="G5" s="24" t="s">
        <v>10214</v>
      </c>
    </row>
    <row r="6">
      <c r="B6" s="24" t="s">
        <v>590</v>
      </c>
      <c r="C6" s="24">
        <v>0.8866</v>
      </c>
      <c r="D6" s="24">
        <v>0.9536</v>
      </c>
      <c r="E6" s="24">
        <v>0.9189</v>
      </c>
      <c r="F6" s="24" t="s">
        <v>10194</v>
      </c>
      <c r="G6" s="24" t="s">
        <v>10214</v>
      </c>
    </row>
    <row r="7">
      <c r="B7" s="24" t="s">
        <v>590</v>
      </c>
      <c r="C7" s="24">
        <v>0.5468</v>
      </c>
      <c r="D7" s="24">
        <v>0.6554</v>
      </c>
      <c r="E7" s="24">
        <v>0.5962</v>
      </c>
      <c r="F7" s="24" t="s">
        <v>10194</v>
      </c>
      <c r="G7" s="24" t="s">
        <v>10214</v>
      </c>
    </row>
    <row r="8">
      <c r="B8" s="24" t="s">
        <v>590</v>
      </c>
      <c r="C8" s="24">
        <v>0.9268</v>
      </c>
      <c r="D8" s="24">
        <v>0.8747</v>
      </c>
      <c r="E8" s="24">
        <v>0.9</v>
      </c>
      <c r="F8" s="24" t="s">
        <v>10194</v>
      </c>
      <c r="G8" s="24" t="s">
        <v>10214</v>
      </c>
    </row>
    <row r="9">
      <c r="B9" s="24" t="s">
        <v>590</v>
      </c>
      <c r="C9" s="24">
        <v>0.9249</v>
      </c>
      <c r="D9" s="24">
        <v>0.8938</v>
      </c>
      <c r="E9" s="24">
        <v>0.9091</v>
      </c>
      <c r="F9" s="24" t="s">
        <v>10194</v>
      </c>
      <c r="G9" s="24" t="s">
        <v>10214</v>
      </c>
    </row>
    <row r="10">
      <c r="B10" s="24" t="s">
        <v>590</v>
      </c>
      <c r="C10" s="24">
        <v>0.9568</v>
      </c>
      <c r="D10" s="24">
        <v>0.9388</v>
      </c>
      <c r="E10" s="24">
        <v>0.9477</v>
      </c>
      <c r="F10" s="24" t="s">
        <v>10194</v>
      </c>
      <c r="G10" s="24" t="s">
        <v>10214</v>
      </c>
    </row>
    <row r="11">
      <c r="B11" s="24" t="s">
        <v>590</v>
      </c>
      <c r="C11" s="24">
        <v>0.7978</v>
      </c>
      <c r="D11" s="24">
        <v>0.8769</v>
      </c>
      <c r="E11" s="24">
        <v>0.8355</v>
      </c>
      <c r="F11" s="24" t="s">
        <v>10194</v>
      </c>
      <c r="G11" s="24" t="s">
        <v>10214</v>
      </c>
    </row>
    <row r="12">
      <c r="B12" s="24" t="s">
        <v>590</v>
      </c>
      <c r="C12" s="24">
        <v>0.6569</v>
      </c>
      <c r="D12" s="24">
        <v>0.7801</v>
      </c>
      <c r="E12" s="24">
        <v>0.7132</v>
      </c>
      <c r="F12" s="24" t="s">
        <v>10194</v>
      </c>
      <c r="G12" s="24" t="s">
        <v>10214</v>
      </c>
    </row>
    <row r="13">
      <c r="B13" s="24" t="s">
        <v>590</v>
      </c>
      <c r="C13" s="24">
        <v>0.8615</v>
      </c>
      <c r="D13" s="24">
        <v>0.9487</v>
      </c>
      <c r="E13" s="24">
        <v>0.903</v>
      </c>
      <c r="F13" s="24" t="s">
        <v>10194</v>
      </c>
      <c r="G13" s="24" t="s">
        <v>10214</v>
      </c>
    </row>
    <row r="14">
      <c r="B14" s="24" t="s">
        <v>590</v>
      </c>
      <c r="C14" s="24">
        <v>0.8906</v>
      </c>
      <c r="D14" s="24">
        <v>0.9598</v>
      </c>
      <c r="E14" s="24">
        <v>0.9239</v>
      </c>
      <c r="F14" s="24" t="s">
        <v>10194</v>
      </c>
      <c r="G14" s="24" t="s">
        <v>10214</v>
      </c>
    </row>
    <row r="15">
      <c r="B15" s="24" t="s">
        <v>590</v>
      </c>
      <c r="C15" s="24">
        <v>0.6769</v>
      </c>
      <c r="D15" s="24">
        <v>0.8787</v>
      </c>
      <c r="E15" s="24">
        <v>0.7647</v>
      </c>
      <c r="F15" s="24" t="s">
        <v>10194</v>
      </c>
      <c r="G15" s="24" t="s">
        <v>10214</v>
      </c>
    </row>
    <row r="16">
      <c r="B16" s="24" t="s">
        <v>590</v>
      </c>
      <c r="C16" s="24">
        <v>0.8699</v>
      </c>
      <c r="D16" s="24">
        <v>0.9305</v>
      </c>
      <c r="E16" s="24">
        <v>0.8992</v>
      </c>
      <c r="F16" s="24" t="s">
        <v>10194</v>
      </c>
      <c r="G16" s="24" t="s">
        <v>10214</v>
      </c>
    </row>
    <row r="17">
      <c r="B17" s="24" t="s">
        <v>590</v>
      </c>
      <c r="C17" s="24">
        <v>0.7783</v>
      </c>
      <c r="D17" s="24">
        <v>0.8797</v>
      </c>
      <c r="E17" s="24">
        <v>0.8259</v>
      </c>
      <c r="F17" s="24" t="s">
        <v>10194</v>
      </c>
      <c r="G17" s="24" t="s">
        <v>10214</v>
      </c>
    </row>
    <row r="18">
      <c r="B18" s="24" t="s">
        <v>590</v>
      </c>
      <c r="C18" s="24">
        <v>0.6897</v>
      </c>
      <c r="D18" s="24">
        <v>0.7135</v>
      </c>
      <c r="E18" s="24">
        <v>0.7014</v>
      </c>
      <c r="F18" s="24" t="s">
        <v>10194</v>
      </c>
      <c r="G18" s="24" t="s">
        <v>10214</v>
      </c>
    </row>
    <row r="19">
      <c r="B19" s="24" t="s">
        <v>590</v>
      </c>
      <c r="C19" s="24">
        <v>0.8178</v>
      </c>
      <c r="D19" s="24">
        <v>0.8715</v>
      </c>
      <c r="E19" s="24">
        <v>0.8438</v>
      </c>
      <c r="F19" s="24" t="s">
        <v>10194</v>
      </c>
      <c r="G19" s="24" t="s">
        <v>10214</v>
      </c>
    </row>
    <row r="20">
      <c r="B20" s="24" t="s">
        <v>590</v>
      </c>
      <c r="C20" s="24">
        <v>0.8977</v>
      </c>
      <c r="D20" s="24">
        <v>0.9397</v>
      </c>
      <c r="E20" s="24">
        <v>0.9182</v>
      </c>
      <c r="F20" s="24" t="s">
        <v>10194</v>
      </c>
      <c r="G20" s="24" t="s">
        <v>10214</v>
      </c>
    </row>
    <row r="21">
      <c r="B21" s="24" t="s">
        <v>590</v>
      </c>
      <c r="C21" s="24">
        <v>0.7814</v>
      </c>
      <c r="D21" s="24">
        <v>0.8318</v>
      </c>
      <c r="E21" s="24">
        <v>0.8058</v>
      </c>
      <c r="F21" s="24" t="s">
        <v>10194</v>
      </c>
      <c r="G21" s="24" t="s">
        <v>10214</v>
      </c>
    </row>
    <row r="22">
      <c r="B22" s="24" t="s">
        <v>590</v>
      </c>
      <c r="C22" s="24" t="s">
        <v>1201</v>
      </c>
      <c r="D22" s="24" t="s">
        <v>1201</v>
      </c>
      <c r="E22" s="24">
        <v>0.6545</v>
      </c>
      <c r="F22" s="24" t="s">
        <v>10194</v>
      </c>
      <c r="G22" s="24" t="s">
        <v>10214</v>
      </c>
    </row>
    <row r="23">
      <c r="B23" s="24" t="s">
        <v>590</v>
      </c>
      <c r="C23" s="24" t="s">
        <v>1201</v>
      </c>
      <c r="D23" s="24" t="s">
        <v>1201</v>
      </c>
      <c r="E23" s="24">
        <v>0.9085</v>
      </c>
      <c r="F23" s="24" t="s">
        <v>10194</v>
      </c>
      <c r="G23" s="24" t="s">
        <v>10214</v>
      </c>
    </row>
    <row r="24">
      <c r="B24" s="24" t="s">
        <v>590</v>
      </c>
      <c r="C24" s="24" t="s">
        <v>1201</v>
      </c>
      <c r="D24" s="24" t="s">
        <v>1201</v>
      </c>
      <c r="E24" s="24">
        <v>0.9524</v>
      </c>
      <c r="F24" s="24" t="s">
        <v>10194</v>
      </c>
      <c r="G24" s="24" t="s">
        <v>10214</v>
      </c>
    </row>
    <row r="25">
      <c r="B25" s="24" t="s">
        <v>590</v>
      </c>
      <c r="C25" s="24" t="s">
        <v>1201</v>
      </c>
      <c r="D25" s="24" t="s">
        <v>1201</v>
      </c>
      <c r="E25" s="24">
        <v>0.7992</v>
      </c>
      <c r="F25" s="24" t="s">
        <v>10194</v>
      </c>
      <c r="G25" s="24" t="s">
        <v>10214</v>
      </c>
    </row>
    <row r="26">
      <c r="B26" s="24" t="s">
        <v>590</v>
      </c>
      <c r="C26" s="24" t="s">
        <v>1201</v>
      </c>
      <c r="D26" s="24" t="s">
        <v>1201</v>
      </c>
      <c r="E26" s="24">
        <v>0.9189</v>
      </c>
      <c r="F26" s="24" t="s">
        <v>10194</v>
      </c>
      <c r="G26" s="24" t="s">
        <v>10214</v>
      </c>
    </row>
    <row r="27">
      <c r="B27" s="24" t="s">
        <v>590</v>
      </c>
      <c r="C27" s="24" t="s">
        <v>1201</v>
      </c>
      <c r="D27" s="24" t="s">
        <v>1201</v>
      </c>
      <c r="E27" s="24">
        <v>0.5962</v>
      </c>
      <c r="F27" s="24" t="s">
        <v>10194</v>
      </c>
      <c r="G27" s="24" t="s">
        <v>10214</v>
      </c>
    </row>
    <row r="28">
      <c r="B28" s="24" t="s">
        <v>590</v>
      </c>
      <c r="C28" s="24" t="s">
        <v>1201</v>
      </c>
      <c r="D28" s="24" t="s">
        <v>1201</v>
      </c>
      <c r="E28" s="24">
        <v>0.9</v>
      </c>
      <c r="F28" s="24" t="s">
        <v>10194</v>
      </c>
      <c r="G28" s="24" t="s">
        <v>10214</v>
      </c>
    </row>
    <row r="29">
      <c r="B29" s="24" t="s">
        <v>590</v>
      </c>
      <c r="C29" s="24" t="s">
        <v>1201</v>
      </c>
      <c r="D29" s="24" t="s">
        <v>1201</v>
      </c>
      <c r="E29" s="24">
        <v>0.9091</v>
      </c>
      <c r="F29" s="24" t="s">
        <v>10194</v>
      </c>
      <c r="G29" s="24" t="s">
        <v>10214</v>
      </c>
    </row>
    <row r="30">
      <c r="B30" s="24" t="s">
        <v>590</v>
      </c>
      <c r="C30" s="24" t="s">
        <v>1201</v>
      </c>
      <c r="D30" s="24" t="s">
        <v>1201</v>
      </c>
      <c r="E30" s="24">
        <v>0.9477</v>
      </c>
      <c r="F30" s="24" t="s">
        <v>10194</v>
      </c>
      <c r="G30" s="24" t="s">
        <v>10214</v>
      </c>
    </row>
    <row r="31">
      <c r="B31" s="24" t="s">
        <v>590</v>
      </c>
      <c r="C31" s="24" t="s">
        <v>1201</v>
      </c>
      <c r="D31" s="24" t="s">
        <v>1201</v>
      </c>
      <c r="E31" s="24">
        <v>0.8355</v>
      </c>
      <c r="F31" s="24" t="s">
        <v>10194</v>
      </c>
      <c r="G31" s="24" t="s">
        <v>10214</v>
      </c>
    </row>
    <row r="32">
      <c r="B32" s="24" t="s">
        <v>590</v>
      </c>
      <c r="C32" s="24" t="s">
        <v>1201</v>
      </c>
      <c r="D32" s="24" t="s">
        <v>1201</v>
      </c>
      <c r="E32" s="24">
        <v>0.6263</v>
      </c>
      <c r="F32" s="24" t="s">
        <v>10194</v>
      </c>
      <c r="G32" s="24" t="s">
        <v>10214</v>
      </c>
    </row>
    <row r="33">
      <c r="B33" s="24" t="s">
        <v>590</v>
      </c>
      <c r="C33" s="24" t="s">
        <v>1201</v>
      </c>
      <c r="D33" s="24" t="s">
        <v>1201</v>
      </c>
      <c r="E33" s="24">
        <v>0.9132</v>
      </c>
      <c r="F33" s="24" t="s">
        <v>10194</v>
      </c>
      <c r="G33" s="24" t="s">
        <v>10214</v>
      </c>
    </row>
    <row r="34">
      <c r="B34" s="24" t="s">
        <v>590</v>
      </c>
      <c r="C34" s="24" t="s">
        <v>1201</v>
      </c>
      <c r="D34" s="24" t="s">
        <v>1201</v>
      </c>
      <c r="E34" s="24">
        <v>0.9467</v>
      </c>
      <c r="F34" s="24" t="s">
        <v>10194</v>
      </c>
      <c r="G34" s="24" t="s">
        <v>10214</v>
      </c>
    </row>
    <row r="35">
      <c r="B35" s="24" t="s">
        <v>590</v>
      </c>
      <c r="C35" s="24" t="s">
        <v>1201</v>
      </c>
      <c r="D35" s="24" t="s">
        <v>1201</v>
      </c>
      <c r="E35" s="24">
        <v>0.7826</v>
      </c>
      <c r="F35" s="24" t="s">
        <v>10194</v>
      </c>
      <c r="G35" s="24" t="s">
        <v>10214</v>
      </c>
    </row>
    <row r="36">
      <c r="B36" s="24" t="s">
        <v>590</v>
      </c>
      <c r="C36" s="24" t="s">
        <v>1201</v>
      </c>
      <c r="D36" s="24" t="s">
        <v>1201</v>
      </c>
      <c r="E36" s="24">
        <v>0.9126</v>
      </c>
      <c r="F36" s="24" t="s">
        <v>10194</v>
      </c>
      <c r="G36" s="24" t="s">
        <v>10214</v>
      </c>
    </row>
    <row r="37">
      <c r="B37" s="24" t="s">
        <v>590</v>
      </c>
      <c r="C37" s="24" t="s">
        <v>1201</v>
      </c>
      <c r="D37" s="24" t="s">
        <v>1201</v>
      </c>
      <c r="E37" s="24">
        <v>0.5862</v>
      </c>
      <c r="F37" s="24" t="s">
        <v>10194</v>
      </c>
      <c r="G37" s="24" t="s">
        <v>10214</v>
      </c>
    </row>
    <row r="38">
      <c r="B38" s="24" t="s">
        <v>590</v>
      </c>
      <c r="C38" s="24" t="s">
        <v>1201</v>
      </c>
      <c r="D38" s="24" t="s">
        <v>1201</v>
      </c>
      <c r="E38" s="24">
        <v>0.8837</v>
      </c>
      <c r="F38" s="24" t="s">
        <v>10194</v>
      </c>
      <c r="G38" s="24" t="s">
        <v>10214</v>
      </c>
    </row>
    <row r="39">
      <c r="B39" s="24" t="s">
        <v>590</v>
      </c>
      <c r="C39" s="24" t="s">
        <v>1201</v>
      </c>
      <c r="D39" s="24" t="s">
        <v>1201</v>
      </c>
      <c r="E39" s="24">
        <v>0.8608</v>
      </c>
      <c r="F39" s="24" t="s">
        <v>10194</v>
      </c>
      <c r="G39" s="24" t="s">
        <v>10214</v>
      </c>
    </row>
    <row r="40">
      <c r="B40" s="24" t="s">
        <v>590</v>
      </c>
      <c r="C40" s="24" t="s">
        <v>1201</v>
      </c>
      <c r="D40" s="24" t="s">
        <v>1201</v>
      </c>
      <c r="E40" s="24">
        <v>0.9</v>
      </c>
      <c r="F40" s="24" t="s">
        <v>10194</v>
      </c>
      <c r="G40" s="24" t="s">
        <v>10214</v>
      </c>
    </row>
    <row r="41">
      <c r="B41" s="24" t="s">
        <v>590</v>
      </c>
      <c r="C41" s="24" t="s">
        <v>1201</v>
      </c>
      <c r="D41" s="24" t="s">
        <v>1201</v>
      </c>
      <c r="E41" s="24">
        <v>0.8214</v>
      </c>
      <c r="F41" s="24" t="s">
        <v>10194</v>
      </c>
      <c r="G41" s="24" t="s">
        <v>10214</v>
      </c>
    </row>
    <row r="42">
      <c r="B42" s="24" t="s">
        <v>590</v>
      </c>
      <c r="C42" s="24" t="s">
        <v>1201</v>
      </c>
      <c r="D42" s="24" t="s">
        <v>1201</v>
      </c>
      <c r="E42" s="24">
        <v>0.6242</v>
      </c>
      <c r="F42" s="24" t="s">
        <v>10194</v>
      </c>
      <c r="G42" s="24" t="s">
        <v>10214</v>
      </c>
    </row>
    <row r="43">
      <c r="B43" s="24" t="s">
        <v>590</v>
      </c>
      <c r="C43" s="24" t="s">
        <v>1201</v>
      </c>
      <c r="D43" s="24" t="s">
        <v>1201</v>
      </c>
      <c r="E43" s="24">
        <v>0.9059</v>
      </c>
      <c r="F43" s="24" t="s">
        <v>10194</v>
      </c>
      <c r="G43" s="24" t="s">
        <v>10214</v>
      </c>
    </row>
    <row r="44">
      <c r="B44" s="24" t="s">
        <v>590</v>
      </c>
      <c r="C44" s="24" t="s">
        <v>1201</v>
      </c>
      <c r="D44" s="24" t="s">
        <v>1201</v>
      </c>
      <c r="E44" s="24">
        <v>0.9024</v>
      </c>
      <c r="F44" s="24" t="s">
        <v>10194</v>
      </c>
      <c r="G44" s="24" t="s">
        <v>10214</v>
      </c>
    </row>
    <row r="45">
      <c r="B45" s="24" t="s">
        <v>590</v>
      </c>
      <c r="C45" s="24" t="s">
        <v>1201</v>
      </c>
      <c r="D45" s="24" t="s">
        <v>1201</v>
      </c>
      <c r="E45" s="24">
        <v>0.7273</v>
      </c>
      <c r="F45" s="24" t="s">
        <v>10194</v>
      </c>
      <c r="G45" s="24" t="s">
        <v>10214</v>
      </c>
    </row>
    <row r="46">
      <c r="B46" s="24" t="s">
        <v>590</v>
      </c>
      <c r="C46" s="24" t="s">
        <v>1201</v>
      </c>
      <c r="D46" s="24" t="s">
        <v>1201</v>
      </c>
      <c r="E46" s="24">
        <v>0.9293</v>
      </c>
      <c r="F46" s="24" t="s">
        <v>10194</v>
      </c>
      <c r="G46" s="24" t="s">
        <v>10214</v>
      </c>
    </row>
    <row r="47">
      <c r="B47" s="24" t="s">
        <v>590</v>
      </c>
      <c r="C47" s="24" t="s">
        <v>1201</v>
      </c>
      <c r="D47" s="24" t="s">
        <v>1201</v>
      </c>
      <c r="E47" s="24">
        <v>0.5714</v>
      </c>
      <c r="F47" s="24" t="s">
        <v>10194</v>
      </c>
      <c r="G47" s="24" t="s">
        <v>10214</v>
      </c>
    </row>
    <row r="48">
      <c r="B48" s="24" t="s">
        <v>590</v>
      </c>
      <c r="C48" s="24" t="s">
        <v>1201</v>
      </c>
      <c r="D48" s="24" t="s">
        <v>1201</v>
      </c>
      <c r="E48" s="24">
        <v>0.8947</v>
      </c>
      <c r="F48" s="24" t="s">
        <v>10194</v>
      </c>
      <c r="G48" s="24" t="s">
        <v>10214</v>
      </c>
    </row>
    <row r="49">
      <c r="B49" s="24" t="s">
        <v>590</v>
      </c>
      <c r="C49" s="24" t="s">
        <v>1201</v>
      </c>
      <c r="D49" s="24" t="s">
        <v>1201</v>
      </c>
      <c r="E49" s="24">
        <v>0.8718</v>
      </c>
      <c r="F49" s="24" t="s">
        <v>10194</v>
      </c>
      <c r="G49" s="24" t="s">
        <v>10214</v>
      </c>
    </row>
    <row r="50">
      <c r="B50" s="24" t="s">
        <v>590</v>
      </c>
      <c r="C50" s="24" t="s">
        <v>1201</v>
      </c>
      <c r="D50" s="24" t="s">
        <v>1201</v>
      </c>
      <c r="E50" s="24">
        <v>0.9091</v>
      </c>
      <c r="F50" s="24" t="s">
        <v>10194</v>
      </c>
      <c r="G50" s="24" t="s">
        <v>10214</v>
      </c>
    </row>
    <row r="51">
      <c r="B51" s="24" t="s">
        <v>590</v>
      </c>
      <c r="C51" s="24" t="s">
        <v>1201</v>
      </c>
      <c r="D51" s="24" t="s">
        <v>1201</v>
      </c>
      <c r="E51" s="24">
        <v>0.7719</v>
      </c>
      <c r="F51" s="24" t="s">
        <v>10194</v>
      </c>
      <c r="G51" s="24" t="s">
        <v>10214</v>
      </c>
    </row>
    <row r="52">
      <c r="B52" s="24" t="s">
        <v>590</v>
      </c>
      <c r="C52" s="24" t="s">
        <v>1201</v>
      </c>
      <c r="D52" s="24" t="s">
        <v>1201</v>
      </c>
      <c r="E52" s="24">
        <v>0.5576</v>
      </c>
      <c r="F52" s="24" t="s">
        <v>10194</v>
      </c>
      <c r="G52" s="24" t="s">
        <v>10214</v>
      </c>
    </row>
    <row r="53">
      <c r="B53" s="24" t="s">
        <v>590</v>
      </c>
      <c r="C53" s="24" t="s">
        <v>1201</v>
      </c>
      <c r="D53" s="24" t="s">
        <v>1201</v>
      </c>
      <c r="E53" s="24">
        <v>0.8967</v>
      </c>
      <c r="F53" s="24" t="s">
        <v>10194</v>
      </c>
      <c r="G53" s="24" t="s">
        <v>10214</v>
      </c>
    </row>
    <row r="54">
      <c r="B54" s="24" t="s">
        <v>590</v>
      </c>
      <c r="C54" s="24" t="s">
        <v>1201</v>
      </c>
      <c r="D54" s="24" t="s">
        <v>1201</v>
      </c>
      <c r="E54" s="24">
        <v>0.9424</v>
      </c>
      <c r="F54" s="24" t="s">
        <v>10194</v>
      </c>
      <c r="G54" s="24" t="s">
        <v>10214</v>
      </c>
    </row>
    <row r="55">
      <c r="B55" s="24" t="s">
        <v>590</v>
      </c>
      <c r="C55" s="24" t="s">
        <v>1201</v>
      </c>
      <c r="D55" s="24" t="s">
        <v>1201</v>
      </c>
      <c r="E55" s="24">
        <v>0.7556</v>
      </c>
      <c r="F55" s="24" t="s">
        <v>10194</v>
      </c>
      <c r="G55" s="24" t="s">
        <v>10214</v>
      </c>
    </row>
    <row r="56">
      <c r="B56" s="24" t="s">
        <v>590</v>
      </c>
      <c r="C56" s="24" t="s">
        <v>1201</v>
      </c>
      <c r="D56" s="24" t="s">
        <v>1201</v>
      </c>
      <c r="E56" s="24">
        <v>0.8871</v>
      </c>
      <c r="F56" s="24" t="s">
        <v>10194</v>
      </c>
      <c r="G56" s="24" t="s">
        <v>10214</v>
      </c>
    </row>
    <row r="57">
      <c r="B57" s="24" t="s">
        <v>590</v>
      </c>
      <c r="C57" s="24" t="s">
        <v>1201</v>
      </c>
      <c r="D57" s="24" t="s">
        <v>1201</v>
      </c>
      <c r="E57" s="24">
        <v>0.5818</v>
      </c>
      <c r="F57" s="24" t="s">
        <v>10194</v>
      </c>
      <c r="G57" s="24" t="s">
        <v>10214</v>
      </c>
    </row>
    <row r="58">
      <c r="B58" s="24" t="s">
        <v>590</v>
      </c>
      <c r="C58" s="24" t="s">
        <v>1201</v>
      </c>
      <c r="D58" s="24" t="s">
        <v>1201</v>
      </c>
      <c r="E58" s="24">
        <v>0.8421</v>
      </c>
      <c r="F58" s="24" t="s">
        <v>10194</v>
      </c>
      <c r="G58" s="24" t="s">
        <v>10214</v>
      </c>
    </row>
    <row r="59">
      <c r="B59" s="24" t="s">
        <v>590</v>
      </c>
      <c r="C59" s="24" t="s">
        <v>1201</v>
      </c>
      <c r="D59" s="24" t="s">
        <v>1201</v>
      </c>
      <c r="E59" s="24">
        <v>0.8741</v>
      </c>
      <c r="F59" s="24" t="s">
        <v>10194</v>
      </c>
      <c r="G59" s="24" t="s">
        <v>10214</v>
      </c>
    </row>
    <row r="60">
      <c r="B60" s="24" t="s">
        <v>590</v>
      </c>
      <c r="C60" s="24" t="s">
        <v>1201</v>
      </c>
      <c r="D60" s="24" t="s">
        <v>1201</v>
      </c>
      <c r="E60" s="24">
        <v>0.8841</v>
      </c>
      <c r="F60" s="24" t="s">
        <v>10194</v>
      </c>
      <c r="G60" s="24" t="s">
        <v>10214</v>
      </c>
    </row>
    <row r="61">
      <c r="B61" s="24" t="s">
        <v>590</v>
      </c>
      <c r="C61" s="24" t="s">
        <v>1201</v>
      </c>
      <c r="D61" s="24" t="s">
        <v>1201</v>
      </c>
      <c r="E61" s="24">
        <v>0.797</v>
      </c>
      <c r="F61" s="24" t="s">
        <v>10194</v>
      </c>
      <c r="G61" s="24" t="s">
        <v>10214</v>
      </c>
    </row>
    <row r="62">
      <c r="B62" s="24" t="s">
        <v>590</v>
      </c>
      <c r="C62" s="24" t="s">
        <v>1201</v>
      </c>
      <c r="D62" s="24" t="s">
        <v>1201</v>
      </c>
      <c r="E62" s="24">
        <v>0.5825</v>
      </c>
      <c r="F62" s="24" t="s">
        <v>10194</v>
      </c>
      <c r="G62" s="24" t="s">
        <v>10214</v>
      </c>
    </row>
    <row r="63">
      <c r="B63" s="24" t="s">
        <v>590</v>
      </c>
      <c r="C63" s="24" t="s">
        <v>1201</v>
      </c>
      <c r="D63" s="24" t="s">
        <v>1201</v>
      </c>
      <c r="E63" s="24">
        <v>0.8918</v>
      </c>
      <c r="F63" s="24" t="s">
        <v>10194</v>
      </c>
      <c r="G63" s="24" t="s">
        <v>10214</v>
      </c>
    </row>
    <row r="64">
      <c r="B64" s="24" t="s">
        <v>590</v>
      </c>
      <c r="C64" s="24" t="s">
        <v>1201</v>
      </c>
      <c r="D64" s="24" t="s">
        <v>1201</v>
      </c>
      <c r="E64" s="24">
        <v>0.9434</v>
      </c>
      <c r="F64" s="24" t="s">
        <v>10194</v>
      </c>
      <c r="G64" s="24" t="s">
        <v>10214</v>
      </c>
    </row>
    <row r="65">
      <c r="B65" s="24" t="s">
        <v>590</v>
      </c>
      <c r="C65" s="24" t="s">
        <v>1201</v>
      </c>
      <c r="D65" s="24" t="s">
        <v>1201</v>
      </c>
      <c r="E65" s="24">
        <v>0.7506</v>
      </c>
      <c r="F65" s="24" t="s">
        <v>10194</v>
      </c>
      <c r="G65" s="24" t="s">
        <v>10214</v>
      </c>
    </row>
    <row r="66">
      <c r="B66" s="24" t="s">
        <v>590</v>
      </c>
      <c r="C66" s="24" t="s">
        <v>1201</v>
      </c>
      <c r="D66" s="24" t="s">
        <v>1201</v>
      </c>
      <c r="E66" s="24">
        <v>0.9592</v>
      </c>
      <c r="F66" s="24" t="s">
        <v>10194</v>
      </c>
      <c r="G66" s="24" t="s">
        <v>10214</v>
      </c>
    </row>
    <row r="67">
      <c r="B67" s="24" t="s">
        <v>590</v>
      </c>
      <c r="C67" s="24" t="s">
        <v>1201</v>
      </c>
      <c r="D67" s="24" t="s">
        <v>1201</v>
      </c>
      <c r="E67" s="24">
        <v>0.5622</v>
      </c>
      <c r="F67" s="24" t="s">
        <v>10194</v>
      </c>
      <c r="G67" s="24" t="s">
        <v>10214</v>
      </c>
    </row>
    <row r="68">
      <c r="B68" s="24" t="s">
        <v>590</v>
      </c>
      <c r="C68" s="24" t="s">
        <v>1201</v>
      </c>
      <c r="D68" s="24" t="s">
        <v>1201</v>
      </c>
      <c r="E68" s="24">
        <v>0.866</v>
      </c>
      <c r="F68" s="24" t="s">
        <v>10194</v>
      </c>
      <c r="G68" s="24" t="s">
        <v>10214</v>
      </c>
    </row>
    <row r="69">
      <c r="B69" s="24" t="s">
        <v>590</v>
      </c>
      <c r="C69" s="24" t="s">
        <v>1201</v>
      </c>
      <c r="D69" s="24" t="s">
        <v>1201</v>
      </c>
      <c r="E69" s="24">
        <v>0.8721</v>
      </c>
      <c r="F69" s="24" t="s">
        <v>10194</v>
      </c>
      <c r="G69" s="24" t="s">
        <v>10214</v>
      </c>
    </row>
    <row r="70">
      <c r="B70" s="24" t="s">
        <v>590</v>
      </c>
      <c r="C70" s="24" t="s">
        <v>1201</v>
      </c>
      <c r="D70" s="24" t="s">
        <v>1201</v>
      </c>
      <c r="E70" s="24">
        <v>0.9524</v>
      </c>
      <c r="F70" s="24" t="s">
        <v>10194</v>
      </c>
      <c r="G70" s="24" t="s">
        <v>10214</v>
      </c>
    </row>
    <row r="71">
      <c r="B71" s="24" t="s">
        <v>590</v>
      </c>
      <c r="C71" s="24" t="s">
        <v>1201</v>
      </c>
      <c r="D71" s="24" t="s">
        <v>1201</v>
      </c>
      <c r="E71" s="24">
        <v>0.8</v>
      </c>
      <c r="F71" s="24" t="s">
        <v>10194</v>
      </c>
      <c r="G71" s="24" t="s">
        <v>10214</v>
      </c>
    </row>
    <row r="72">
      <c r="B72" s="24" t="s">
        <v>590</v>
      </c>
      <c r="C72" s="24" t="s">
        <v>1201</v>
      </c>
      <c r="D72" s="24" t="s">
        <v>1201</v>
      </c>
      <c r="E72" s="24">
        <v>0.7132</v>
      </c>
      <c r="F72" s="24" t="s">
        <v>10194</v>
      </c>
      <c r="G72" s="24" t="s">
        <v>10214</v>
      </c>
    </row>
    <row r="73">
      <c r="B73" s="24" t="s">
        <v>590</v>
      </c>
      <c r="C73" s="24" t="s">
        <v>1201</v>
      </c>
      <c r="D73" s="24" t="s">
        <v>1201</v>
      </c>
      <c r="E73" s="24">
        <v>0.903</v>
      </c>
      <c r="F73" s="24" t="s">
        <v>10194</v>
      </c>
      <c r="G73" s="24" t="s">
        <v>10214</v>
      </c>
    </row>
    <row r="74">
      <c r="B74" s="24" t="s">
        <v>590</v>
      </c>
      <c r="C74" s="24" t="s">
        <v>1201</v>
      </c>
      <c r="D74" s="24" t="s">
        <v>1201</v>
      </c>
      <c r="E74" s="24">
        <v>0.9239</v>
      </c>
      <c r="F74" s="24" t="s">
        <v>10194</v>
      </c>
      <c r="G74" s="24" t="s">
        <v>10214</v>
      </c>
    </row>
    <row r="75">
      <c r="B75" s="24" t="s">
        <v>590</v>
      </c>
      <c r="C75" s="24" t="s">
        <v>1201</v>
      </c>
      <c r="D75" s="24" t="s">
        <v>1201</v>
      </c>
      <c r="E75" s="24">
        <v>0.7647</v>
      </c>
      <c r="F75" s="24" t="s">
        <v>10194</v>
      </c>
      <c r="G75" s="24" t="s">
        <v>10214</v>
      </c>
    </row>
    <row r="76">
      <c r="B76" s="24" t="s">
        <v>590</v>
      </c>
      <c r="C76" s="24" t="s">
        <v>1201</v>
      </c>
      <c r="D76" s="24" t="s">
        <v>1201</v>
      </c>
      <c r="E76" s="24">
        <v>0.8992</v>
      </c>
      <c r="F76" s="24" t="s">
        <v>10194</v>
      </c>
      <c r="G76" s="24" t="s">
        <v>10214</v>
      </c>
    </row>
    <row r="77">
      <c r="B77" s="24" t="s">
        <v>590</v>
      </c>
      <c r="C77" s="24" t="s">
        <v>1201</v>
      </c>
      <c r="D77" s="24" t="s">
        <v>1201</v>
      </c>
      <c r="E77" s="24">
        <v>0.8259</v>
      </c>
      <c r="F77" s="24" t="s">
        <v>10194</v>
      </c>
      <c r="G77" s="24" t="s">
        <v>10214</v>
      </c>
    </row>
    <row r="78">
      <c r="B78" s="24" t="s">
        <v>590</v>
      </c>
      <c r="C78" s="24" t="s">
        <v>1201</v>
      </c>
      <c r="D78" s="24" t="s">
        <v>1201</v>
      </c>
      <c r="E78" s="24">
        <v>0.7014</v>
      </c>
      <c r="F78" s="24" t="s">
        <v>10194</v>
      </c>
      <c r="G78" s="24" t="s">
        <v>10214</v>
      </c>
    </row>
    <row r="79">
      <c r="B79" s="24" t="s">
        <v>590</v>
      </c>
      <c r="C79" s="24" t="s">
        <v>1201</v>
      </c>
      <c r="D79" s="24" t="s">
        <v>1201</v>
      </c>
      <c r="E79" s="24">
        <v>0.8438</v>
      </c>
      <c r="F79" s="24" t="s">
        <v>10194</v>
      </c>
      <c r="G79" s="24" t="s">
        <v>10214</v>
      </c>
    </row>
    <row r="80">
      <c r="B80" s="24" t="s">
        <v>590</v>
      </c>
      <c r="C80" s="24" t="s">
        <v>1201</v>
      </c>
      <c r="D80" s="24" t="s">
        <v>1201</v>
      </c>
      <c r="E80" s="24">
        <v>0.9182</v>
      </c>
      <c r="F80" s="24" t="s">
        <v>10194</v>
      </c>
      <c r="G80" s="24" t="s">
        <v>10214</v>
      </c>
    </row>
    <row r="81">
      <c r="B81" s="24" t="s">
        <v>590</v>
      </c>
      <c r="C81" s="24" t="s">
        <v>1201</v>
      </c>
      <c r="D81" s="24" t="s">
        <v>1201</v>
      </c>
      <c r="E81" s="24">
        <v>0.8058</v>
      </c>
      <c r="F81" s="24" t="s">
        <v>10194</v>
      </c>
      <c r="G81" s="24" t="s">
        <v>10214</v>
      </c>
    </row>
    <row r="82">
      <c r="B82" s="24" t="s">
        <v>590</v>
      </c>
      <c r="C82" s="24" t="s">
        <v>1201</v>
      </c>
      <c r="D82" s="24" t="s">
        <v>1201</v>
      </c>
      <c r="E82" s="24">
        <v>0.6308</v>
      </c>
      <c r="F82" s="24" t="s">
        <v>10194</v>
      </c>
      <c r="G82" s="24" t="s">
        <v>10214</v>
      </c>
    </row>
    <row r="83">
      <c r="B83" s="24" t="s">
        <v>590</v>
      </c>
      <c r="C83" s="24" t="s">
        <v>1201</v>
      </c>
      <c r="D83" s="24" t="s">
        <v>1201</v>
      </c>
      <c r="E83" s="24">
        <v>0.8487</v>
      </c>
      <c r="F83" s="24" t="s">
        <v>10194</v>
      </c>
      <c r="G83" s="24" t="s">
        <v>10214</v>
      </c>
    </row>
    <row r="84">
      <c r="B84" s="24" t="s">
        <v>590</v>
      </c>
      <c r="C84" s="24" t="s">
        <v>1201</v>
      </c>
      <c r="D84" s="24" t="s">
        <v>1201</v>
      </c>
      <c r="E84" s="24">
        <v>0.8337</v>
      </c>
      <c r="F84" s="24" t="s">
        <v>10194</v>
      </c>
      <c r="G84" s="24" t="s">
        <v>10214</v>
      </c>
    </row>
    <row r="85">
      <c r="B85" s="24" t="s">
        <v>590</v>
      </c>
      <c r="C85" s="24" t="s">
        <v>1201</v>
      </c>
      <c r="D85" s="24" t="s">
        <v>1201</v>
      </c>
      <c r="E85" s="24">
        <v>0.6043</v>
      </c>
      <c r="F85" s="24" t="s">
        <v>10194</v>
      </c>
      <c r="G85" s="24" t="s">
        <v>10214</v>
      </c>
    </row>
    <row r="86">
      <c r="B86" s="24" t="s">
        <v>590</v>
      </c>
      <c r="C86" s="24" t="s">
        <v>1201</v>
      </c>
      <c r="D86" s="24" t="s">
        <v>1201</v>
      </c>
      <c r="E86" s="24">
        <v>0.8257</v>
      </c>
      <c r="F86" s="24" t="s">
        <v>10194</v>
      </c>
      <c r="G86" s="24" t="s">
        <v>10214</v>
      </c>
    </row>
    <row r="87">
      <c r="B87" s="24" t="s">
        <v>590</v>
      </c>
      <c r="C87" s="24" t="s">
        <v>1201</v>
      </c>
      <c r="D87" s="24" t="s">
        <v>1201</v>
      </c>
      <c r="E87" s="24">
        <v>0.6475</v>
      </c>
      <c r="F87" s="24" t="s">
        <v>10194</v>
      </c>
      <c r="G87" s="24" t="s">
        <v>10214</v>
      </c>
    </row>
    <row r="88">
      <c r="B88" s="24" t="s">
        <v>590</v>
      </c>
      <c r="C88" s="24" t="s">
        <v>1201</v>
      </c>
      <c r="D88" s="24" t="s">
        <v>1201</v>
      </c>
      <c r="E88" s="24">
        <v>0.6533</v>
      </c>
      <c r="F88" s="24" t="s">
        <v>10194</v>
      </c>
      <c r="G88" s="24" t="s">
        <v>10214</v>
      </c>
    </row>
    <row r="89">
      <c r="B89" s="24" t="s">
        <v>590</v>
      </c>
      <c r="C89" s="24" t="s">
        <v>1201</v>
      </c>
      <c r="D89" s="24" t="s">
        <v>1201</v>
      </c>
      <c r="E89" s="24">
        <v>0.7451</v>
      </c>
      <c r="F89" s="24" t="s">
        <v>10194</v>
      </c>
      <c r="G89" s="24" t="s">
        <v>10214</v>
      </c>
    </row>
    <row r="90">
      <c r="B90" s="24" t="s">
        <v>590</v>
      </c>
      <c r="C90" s="24" t="s">
        <v>1201</v>
      </c>
      <c r="D90" s="24" t="s">
        <v>1201</v>
      </c>
      <c r="E90" s="24">
        <v>0.8726</v>
      </c>
      <c r="F90" s="24" t="s">
        <v>10194</v>
      </c>
      <c r="G90" s="24" t="s">
        <v>10214</v>
      </c>
    </row>
    <row r="91">
      <c r="B91" s="24" t="s">
        <v>590</v>
      </c>
      <c r="C91" s="24" t="s">
        <v>1201</v>
      </c>
      <c r="D91" s="24" t="s">
        <v>1201</v>
      </c>
      <c r="E91" s="24">
        <v>0.707</v>
      </c>
      <c r="F91" s="24" t="s">
        <v>10194</v>
      </c>
      <c r="G91" s="24" t="s">
        <v>10214</v>
      </c>
    </row>
    <row r="92">
      <c r="B92" s="24" t="s">
        <v>590</v>
      </c>
      <c r="C92" s="24" t="s">
        <v>1201</v>
      </c>
      <c r="D92" s="24" t="s">
        <v>1201</v>
      </c>
      <c r="E92" s="24">
        <v>0.6783</v>
      </c>
      <c r="F92" s="24" t="s">
        <v>10194</v>
      </c>
      <c r="G92" s="24" t="s">
        <v>10214</v>
      </c>
    </row>
    <row r="93">
      <c r="B93" s="24" t="s">
        <v>590</v>
      </c>
      <c r="C93" s="24" t="s">
        <v>1201</v>
      </c>
      <c r="D93" s="24" t="s">
        <v>1201</v>
      </c>
      <c r="E93" s="24">
        <v>0.844</v>
      </c>
      <c r="F93" s="24" t="s">
        <v>10194</v>
      </c>
      <c r="G93" s="24" t="s">
        <v>10214</v>
      </c>
    </row>
    <row r="94">
      <c r="B94" s="24" t="s">
        <v>590</v>
      </c>
      <c r="C94" s="24" t="s">
        <v>1201</v>
      </c>
      <c r="D94" s="24" t="s">
        <v>1201</v>
      </c>
      <c r="E94" s="24">
        <v>0.8685</v>
      </c>
      <c r="F94" s="24" t="s">
        <v>10194</v>
      </c>
      <c r="G94" s="24" t="s">
        <v>10214</v>
      </c>
    </row>
    <row r="95">
      <c r="B95" s="24" t="s">
        <v>590</v>
      </c>
      <c r="C95" s="24" t="s">
        <v>1201</v>
      </c>
      <c r="D95" s="24" t="s">
        <v>1201</v>
      </c>
      <c r="E95" s="24">
        <v>0.6435</v>
      </c>
      <c r="F95" s="24" t="s">
        <v>10194</v>
      </c>
      <c r="G95" s="24" t="s">
        <v>10214</v>
      </c>
    </row>
    <row r="96">
      <c r="B96" s="24" t="s">
        <v>590</v>
      </c>
      <c r="C96" s="24" t="s">
        <v>1201</v>
      </c>
      <c r="D96" s="24" t="s">
        <v>1201</v>
      </c>
      <c r="E96" s="24">
        <v>0.8331</v>
      </c>
      <c r="F96" s="24" t="s">
        <v>10194</v>
      </c>
      <c r="G96" s="24" t="s">
        <v>10214</v>
      </c>
    </row>
    <row r="97">
      <c r="B97" s="24" t="s">
        <v>590</v>
      </c>
      <c r="C97" s="24" t="s">
        <v>1201</v>
      </c>
      <c r="D97" s="24" t="s">
        <v>1201</v>
      </c>
      <c r="E97" s="24">
        <v>0.6013</v>
      </c>
      <c r="F97" s="24" t="s">
        <v>10194</v>
      </c>
      <c r="G97" s="24" t="s">
        <v>10214</v>
      </c>
    </row>
    <row r="98">
      <c r="B98" s="24" t="s">
        <v>590</v>
      </c>
      <c r="C98" s="24" t="s">
        <v>1201</v>
      </c>
      <c r="D98" s="24" t="s">
        <v>1201</v>
      </c>
      <c r="E98" s="24">
        <v>0.6645</v>
      </c>
      <c r="F98" s="24" t="s">
        <v>10194</v>
      </c>
      <c r="G98" s="24" t="s">
        <v>10214</v>
      </c>
    </row>
    <row r="99">
      <c r="B99" s="24" t="s">
        <v>590</v>
      </c>
      <c r="C99" s="24" t="s">
        <v>1201</v>
      </c>
      <c r="D99" s="24" t="s">
        <v>1201</v>
      </c>
      <c r="E99" s="24">
        <v>0.7601</v>
      </c>
      <c r="F99" s="24" t="s">
        <v>10194</v>
      </c>
      <c r="G99" s="24" t="s">
        <v>10214</v>
      </c>
    </row>
    <row r="100">
      <c r="B100" s="24" t="s">
        <v>590</v>
      </c>
      <c r="C100" s="24" t="s">
        <v>1201</v>
      </c>
      <c r="D100" s="24" t="s">
        <v>1201</v>
      </c>
      <c r="E100" s="24">
        <v>0.8548</v>
      </c>
      <c r="F100" s="24" t="s">
        <v>10194</v>
      </c>
      <c r="G100" s="24" t="s">
        <v>10214</v>
      </c>
    </row>
    <row r="101">
      <c r="B101" s="24" t="s">
        <v>590</v>
      </c>
      <c r="C101" s="24" t="s">
        <v>1201</v>
      </c>
      <c r="D101" s="24" t="s">
        <v>1201</v>
      </c>
      <c r="E101" s="24">
        <v>0.7559</v>
      </c>
      <c r="F101" s="24" t="s">
        <v>10194</v>
      </c>
      <c r="G101" s="24" t="s">
        <v>10214</v>
      </c>
    </row>
    <row r="102">
      <c r="B102" s="24" t="s">
        <v>590</v>
      </c>
      <c r="C102" s="24" t="s">
        <v>1201</v>
      </c>
      <c r="D102" s="24" t="s">
        <v>1201</v>
      </c>
      <c r="E102" s="24">
        <v>0.6226</v>
      </c>
      <c r="F102" s="24" t="s">
        <v>10194</v>
      </c>
      <c r="G102" s="24" t="s">
        <v>10214</v>
      </c>
    </row>
    <row r="103">
      <c r="B103" s="24" t="s">
        <v>590</v>
      </c>
      <c r="C103" s="24" t="s">
        <v>1201</v>
      </c>
      <c r="D103" s="24" t="s">
        <v>1201</v>
      </c>
      <c r="E103" s="24">
        <v>0.829</v>
      </c>
      <c r="F103" s="24" t="s">
        <v>10194</v>
      </c>
      <c r="G103" s="24" t="s">
        <v>10214</v>
      </c>
    </row>
    <row r="104">
      <c r="B104" s="24" t="s">
        <v>590</v>
      </c>
      <c r="C104" s="24" t="s">
        <v>1201</v>
      </c>
      <c r="D104" s="24" t="s">
        <v>1201</v>
      </c>
      <c r="E104" s="24">
        <v>0.8469</v>
      </c>
      <c r="F104" s="24" t="s">
        <v>10194</v>
      </c>
      <c r="G104" s="24" t="s">
        <v>10214</v>
      </c>
    </row>
    <row r="105">
      <c r="B105" s="24" t="s">
        <v>590</v>
      </c>
      <c r="C105" s="24" t="s">
        <v>1201</v>
      </c>
      <c r="D105" s="24" t="s">
        <v>1201</v>
      </c>
      <c r="E105" s="24">
        <v>0.6376</v>
      </c>
      <c r="F105" s="24" t="s">
        <v>10194</v>
      </c>
      <c r="G105" s="24" t="s">
        <v>10214</v>
      </c>
    </row>
    <row r="106">
      <c r="B106" s="24" t="s">
        <v>590</v>
      </c>
      <c r="C106" s="24" t="s">
        <v>1201</v>
      </c>
      <c r="D106" s="24" t="s">
        <v>1201</v>
      </c>
      <c r="E106" s="24">
        <v>0.8261</v>
      </c>
      <c r="F106" s="24" t="s">
        <v>10194</v>
      </c>
      <c r="G106" s="24" t="s">
        <v>10214</v>
      </c>
    </row>
    <row r="107">
      <c r="B107" s="24" t="s">
        <v>590</v>
      </c>
      <c r="C107" s="24" t="s">
        <v>1201</v>
      </c>
      <c r="D107" s="24" t="s">
        <v>1201</v>
      </c>
      <c r="E107" s="24">
        <v>0.6118</v>
      </c>
      <c r="F107" s="24" t="s">
        <v>10194</v>
      </c>
      <c r="G107" s="24" t="s">
        <v>10214</v>
      </c>
    </row>
    <row r="108">
      <c r="B108" s="24" t="s">
        <v>590</v>
      </c>
      <c r="C108" s="24" t="s">
        <v>1201</v>
      </c>
      <c r="D108" s="24" t="s">
        <v>1201</v>
      </c>
      <c r="E108" s="24">
        <v>0.6095</v>
      </c>
      <c r="F108" s="24" t="s">
        <v>10194</v>
      </c>
      <c r="G108" s="24" t="s">
        <v>10214</v>
      </c>
    </row>
    <row r="109">
      <c r="B109" s="24" t="s">
        <v>590</v>
      </c>
      <c r="C109" s="24" t="s">
        <v>1201</v>
      </c>
      <c r="D109" s="24" t="s">
        <v>1201</v>
      </c>
      <c r="E109" s="24">
        <v>0.7537</v>
      </c>
      <c r="F109" s="24" t="s">
        <v>10194</v>
      </c>
      <c r="G109" s="24" t="s">
        <v>10214</v>
      </c>
    </row>
    <row r="110">
      <c r="B110" s="24" t="s">
        <v>590</v>
      </c>
      <c r="C110" s="24" t="s">
        <v>1201</v>
      </c>
      <c r="D110" s="24" t="s">
        <v>1201</v>
      </c>
      <c r="E110" s="24">
        <v>0.8834</v>
      </c>
      <c r="F110" s="24" t="s">
        <v>10194</v>
      </c>
      <c r="G110" s="24" t="s">
        <v>10214</v>
      </c>
    </row>
    <row r="111">
      <c r="B111" s="24" t="s">
        <v>590</v>
      </c>
      <c r="C111" s="24" t="s">
        <v>1201</v>
      </c>
      <c r="D111" s="24" t="s">
        <v>1201</v>
      </c>
      <c r="E111" s="24">
        <v>0.7299</v>
      </c>
      <c r="F111" s="24" t="s">
        <v>10194</v>
      </c>
      <c r="G111" s="24" t="s">
        <v>10214</v>
      </c>
    </row>
    <row r="112">
      <c r="B112" s="24" t="s">
        <v>590</v>
      </c>
      <c r="C112" s="24" t="s">
        <v>1201</v>
      </c>
      <c r="D112" s="24" t="s">
        <v>1201</v>
      </c>
      <c r="E112" s="24">
        <v>0.6316</v>
      </c>
      <c r="F112" s="24" t="s">
        <v>10194</v>
      </c>
      <c r="G112" s="24" t="s">
        <v>10214</v>
      </c>
    </row>
    <row r="113">
      <c r="B113" s="24" t="s">
        <v>590</v>
      </c>
      <c r="C113" s="24" t="s">
        <v>1201</v>
      </c>
      <c r="D113" s="24" t="s">
        <v>1201</v>
      </c>
      <c r="E113" s="24">
        <v>0.84</v>
      </c>
      <c r="F113" s="24" t="s">
        <v>10194</v>
      </c>
      <c r="G113" s="24" t="s">
        <v>10214</v>
      </c>
    </row>
    <row r="114">
      <c r="B114" s="24" t="s">
        <v>590</v>
      </c>
      <c r="C114" s="24" t="s">
        <v>1201</v>
      </c>
      <c r="D114" s="24" t="s">
        <v>1201</v>
      </c>
      <c r="E114" s="24">
        <v>0.8718</v>
      </c>
      <c r="F114" s="24" t="s">
        <v>10194</v>
      </c>
      <c r="G114" s="24" t="s">
        <v>10214</v>
      </c>
    </row>
    <row r="115">
      <c r="B115" s="24" t="s">
        <v>590</v>
      </c>
      <c r="C115" s="24" t="s">
        <v>1201</v>
      </c>
      <c r="D115" s="24" t="s">
        <v>1201</v>
      </c>
      <c r="E115" s="24">
        <v>0.6818</v>
      </c>
      <c r="F115" s="24" t="s">
        <v>10194</v>
      </c>
      <c r="G115" s="24" t="s">
        <v>10214</v>
      </c>
    </row>
    <row r="116">
      <c r="B116" s="24" t="s">
        <v>590</v>
      </c>
      <c r="C116" s="24" t="s">
        <v>1201</v>
      </c>
      <c r="D116" s="24" t="s">
        <v>1201</v>
      </c>
      <c r="E116" s="24">
        <v>0.8242</v>
      </c>
      <c r="F116" s="24" t="s">
        <v>10194</v>
      </c>
      <c r="G116" s="24" t="s">
        <v>10214</v>
      </c>
    </row>
    <row r="117">
      <c r="B117" s="24" t="s">
        <v>590</v>
      </c>
      <c r="C117" s="24" t="s">
        <v>1201</v>
      </c>
      <c r="D117" s="24" t="s">
        <v>1201</v>
      </c>
      <c r="E117" s="24">
        <v>0.6225</v>
      </c>
      <c r="F117" s="24" t="s">
        <v>10194</v>
      </c>
      <c r="G117" s="24" t="s">
        <v>10214</v>
      </c>
    </row>
    <row r="118">
      <c r="B118" s="24" t="s">
        <v>590</v>
      </c>
      <c r="C118" s="24" t="s">
        <v>1201</v>
      </c>
      <c r="D118" s="24" t="s">
        <v>1201</v>
      </c>
      <c r="E118" s="24">
        <v>0.7214</v>
      </c>
      <c r="F118" s="24" t="s">
        <v>10194</v>
      </c>
      <c r="G118" s="24" t="s">
        <v>10214</v>
      </c>
    </row>
    <row r="119">
      <c r="B119" s="24" t="s">
        <v>590</v>
      </c>
      <c r="C119" s="24" t="s">
        <v>1201</v>
      </c>
      <c r="D119" s="24" t="s">
        <v>1201</v>
      </c>
      <c r="E119" s="24">
        <v>0.7659</v>
      </c>
      <c r="F119" s="24" t="s">
        <v>10194</v>
      </c>
      <c r="G119" s="24" t="s">
        <v>10214</v>
      </c>
    </row>
    <row r="120">
      <c r="B120" s="24" t="s">
        <v>590</v>
      </c>
      <c r="C120" s="24" t="s">
        <v>1201</v>
      </c>
      <c r="D120" s="24" t="s">
        <v>1201</v>
      </c>
      <c r="E120" s="24">
        <v>0.8626</v>
      </c>
      <c r="F120" s="24" t="s">
        <v>10194</v>
      </c>
      <c r="G120" s="24" t="s">
        <v>10214</v>
      </c>
    </row>
    <row r="121">
      <c r="B121" s="24" t="s">
        <v>590</v>
      </c>
      <c r="C121" s="24" t="s">
        <v>1201</v>
      </c>
      <c r="D121" s="24" t="s">
        <v>1201</v>
      </c>
      <c r="E121" s="24">
        <v>0.6872</v>
      </c>
      <c r="F121" s="24" t="s">
        <v>10194</v>
      </c>
      <c r="G121" s="24" t="s">
        <v>10214</v>
      </c>
    </row>
    <row r="122">
      <c r="B122" s="24" t="s">
        <v>3637</v>
      </c>
      <c r="C122" s="24">
        <v>0.685</v>
      </c>
      <c r="D122" s="24">
        <v>0.53</v>
      </c>
      <c r="E122" s="24">
        <v>0.597</v>
      </c>
      <c r="F122" s="24" t="s">
        <v>10194</v>
      </c>
      <c r="G122" s="24" t="s">
        <v>11600</v>
      </c>
    </row>
    <row r="123">
      <c r="B123" s="24" t="s">
        <v>3637</v>
      </c>
      <c r="C123" s="24">
        <v>0.677</v>
      </c>
      <c r="D123" s="24">
        <v>0.463</v>
      </c>
      <c r="E123" s="24">
        <v>0.549</v>
      </c>
      <c r="F123" s="24" t="s">
        <v>10194</v>
      </c>
      <c r="G123" s="24" t="s">
        <v>11600</v>
      </c>
    </row>
    <row r="124">
      <c r="B124" s="24" t="s">
        <v>3637</v>
      </c>
      <c r="C124" s="24">
        <v>0.651</v>
      </c>
      <c r="D124" s="24">
        <v>0.541</v>
      </c>
      <c r="E124" s="24">
        <v>0.59</v>
      </c>
      <c r="F124" s="24" t="s">
        <v>10194</v>
      </c>
      <c r="G124" s="24" t="s">
        <v>11600</v>
      </c>
    </row>
    <row r="125">
      <c r="B125" s="24" t="s">
        <v>3637</v>
      </c>
      <c r="C125" s="24">
        <v>0.474</v>
      </c>
      <c r="D125" s="24">
        <v>0.056</v>
      </c>
      <c r="E125" s="24">
        <v>0.081</v>
      </c>
      <c r="F125" s="24" t="s">
        <v>10194</v>
      </c>
      <c r="G125" s="24" t="s">
        <v>11600</v>
      </c>
    </row>
    <row r="126">
      <c r="B126" s="24" t="s">
        <v>3637</v>
      </c>
      <c r="C126" s="24">
        <v>0.861</v>
      </c>
      <c r="D126" s="24">
        <v>0.179</v>
      </c>
      <c r="E126" s="24">
        <v>0.295</v>
      </c>
      <c r="F126" s="24" t="s">
        <v>10194</v>
      </c>
      <c r="G126" s="24" t="s">
        <v>11600</v>
      </c>
    </row>
    <row r="127">
      <c r="B127" s="24" t="s">
        <v>3637</v>
      </c>
      <c r="C127" s="24">
        <v>0.52</v>
      </c>
      <c r="D127" s="24">
        <v>0.539</v>
      </c>
      <c r="E127" s="24">
        <v>0.529</v>
      </c>
      <c r="F127" s="24" t="s">
        <v>10194</v>
      </c>
      <c r="G127" s="24" t="s">
        <v>11600</v>
      </c>
    </row>
    <row r="128">
      <c r="B128" s="24" t="s">
        <v>3637</v>
      </c>
      <c r="C128" s="24">
        <v>0.582</v>
      </c>
      <c r="D128" s="24">
        <v>0.029</v>
      </c>
      <c r="E128" s="24">
        <v>0.055</v>
      </c>
      <c r="F128" s="24" t="s">
        <v>10194</v>
      </c>
      <c r="G128" s="24" t="s">
        <v>11600</v>
      </c>
    </row>
    <row r="129">
      <c r="B129" s="24" t="s">
        <v>3637</v>
      </c>
      <c r="C129" s="24">
        <v>0.643</v>
      </c>
      <c r="D129" s="24">
        <v>0.43</v>
      </c>
      <c r="E129" s="24">
        <v>0.515</v>
      </c>
      <c r="F129" s="24" t="s">
        <v>10194</v>
      </c>
      <c r="G129" s="24" t="s">
        <v>11600</v>
      </c>
    </row>
    <row r="130">
      <c r="B130" s="24" t="s">
        <v>3637</v>
      </c>
      <c r="C130" s="24">
        <v>0.73</v>
      </c>
      <c r="D130" s="24">
        <v>0.182</v>
      </c>
      <c r="E130" s="24">
        <v>0.291</v>
      </c>
      <c r="F130" s="24" t="s">
        <v>10194</v>
      </c>
      <c r="G130" s="24" t="s">
        <v>11600</v>
      </c>
    </row>
    <row r="131">
      <c r="B131" s="24" t="s">
        <v>3637</v>
      </c>
      <c r="C131" s="24">
        <v>0.14</v>
      </c>
      <c r="D131" s="24">
        <v>0.139</v>
      </c>
      <c r="E131" s="24">
        <v>0.139</v>
      </c>
      <c r="F131" s="24" t="s">
        <v>10194</v>
      </c>
      <c r="G131" s="24" t="s">
        <v>11600</v>
      </c>
    </row>
    <row r="132">
      <c r="B132" s="24" t="s">
        <v>3637</v>
      </c>
      <c r="C132" s="24">
        <v>0.515</v>
      </c>
      <c r="D132" s="24">
        <v>0.023</v>
      </c>
      <c r="E132" s="24">
        <v>0.044</v>
      </c>
      <c r="F132" s="24" t="s">
        <v>10194</v>
      </c>
      <c r="G132" s="24" t="s">
        <v>11600</v>
      </c>
    </row>
    <row r="133">
      <c r="B133" s="24" t="s">
        <v>608</v>
      </c>
      <c r="C133" s="24">
        <v>0.79</v>
      </c>
      <c r="D133" s="24">
        <v>0.69</v>
      </c>
      <c r="E133" s="24">
        <v>0.74</v>
      </c>
      <c r="F133" s="24" t="s">
        <v>10194</v>
      </c>
      <c r="G133" s="24" t="s">
        <v>11600</v>
      </c>
    </row>
    <row r="134">
      <c r="B134" s="24" t="s">
        <v>608</v>
      </c>
      <c r="C134" s="24">
        <v>0.87</v>
      </c>
      <c r="D134" s="24">
        <v>0.79</v>
      </c>
      <c r="E134" s="24">
        <v>0.83</v>
      </c>
      <c r="F134" s="24" t="s">
        <v>10194</v>
      </c>
      <c r="G134" s="24" t="s">
        <v>11600</v>
      </c>
    </row>
    <row r="135">
      <c r="B135" s="24" t="s">
        <v>608</v>
      </c>
      <c r="C135" s="24">
        <v>0.79</v>
      </c>
      <c r="D135" s="24">
        <v>0.59</v>
      </c>
      <c r="E135" s="24">
        <v>0.68</v>
      </c>
      <c r="F135" s="24" t="s">
        <v>10194</v>
      </c>
      <c r="G135" s="24" t="s">
        <v>11600</v>
      </c>
    </row>
    <row r="136">
      <c r="B136" s="24" t="s">
        <v>608</v>
      </c>
      <c r="C136" s="24">
        <v>0.58</v>
      </c>
      <c r="D136" s="24">
        <v>0.76</v>
      </c>
      <c r="E136" s="24">
        <v>0.66</v>
      </c>
      <c r="F136" s="24" t="s">
        <v>10194</v>
      </c>
      <c r="G136" s="24" t="s">
        <v>11600</v>
      </c>
    </row>
    <row r="137">
      <c r="B137" s="24" t="s">
        <v>608</v>
      </c>
      <c r="C137" s="24">
        <v>0.82</v>
      </c>
      <c r="D137" s="24">
        <v>0.95</v>
      </c>
      <c r="E137" s="24">
        <v>0.88</v>
      </c>
      <c r="F137" s="24" t="s">
        <v>10194</v>
      </c>
      <c r="G137" s="24" t="s">
        <v>11600</v>
      </c>
    </row>
    <row r="138">
      <c r="B138" s="24" t="s">
        <v>608</v>
      </c>
      <c r="C138" s="24">
        <v>0.93</v>
      </c>
      <c r="D138" s="24">
        <v>0.74</v>
      </c>
      <c r="E138" s="24">
        <v>0.83</v>
      </c>
      <c r="F138" s="24" t="s">
        <v>10194</v>
      </c>
      <c r="G138" s="24" t="s">
        <v>11600</v>
      </c>
    </row>
    <row r="139">
      <c r="B139" s="24" t="s">
        <v>608</v>
      </c>
      <c r="C139" s="24">
        <v>0.77</v>
      </c>
      <c r="D139" s="24">
        <v>0.49</v>
      </c>
      <c r="E139" s="24">
        <v>0.6</v>
      </c>
      <c r="F139" s="24" t="s">
        <v>10194</v>
      </c>
      <c r="G139" s="24" t="s">
        <v>11600</v>
      </c>
    </row>
    <row r="140">
      <c r="B140" s="24" t="s">
        <v>608</v>
      </c>
      <c r="C140" s="24">
        <v>0.69</v>
      </c>
      <c r="D140" s="24">
        <v>0.8</v>
      </c>
      <c r="E140" s="24">
        <v>0.74</v>
      </c>
      <c r="F140" s="24" t="s">
        <v>10194</v>
      </c>
      <c r="G140" s="24" t="s">
        <v>11600</v>
      </c>
    </row>
    <row r="141">
      <c r="B141" s="24" t="s">
        <v>608</v>
      </c>
      <c r="C141" s="24">
        <v>0.83</v>
      </c>
      <c r="D141" s="24">
        <v>0.88</v>
      </c>
      <c r="E141" s="24">
        <v>0.85</v>
      </c>
      <c r="F141" s="24" t="s">
        <v>10194</v>
      </c>
      <c r="G141" s="24" t="s">
        <v>11600</v>
      </c>
    </row>
    <row r="142">
      <c r="B142" s="24" t="s">
        <v>608</v>
      </c>
      <c r="C142" s="24">
        <v>0.81</v>
      </c>
      <c r="D142" s="24">
        <v>0.93</v>
      </c>
      <c r="E142" s="24">
        <v>0.86</v>
      </c>
      <c r="F142" s="24" t="s">
        <v>10194</v>
      </c>
      <c r="G142" s="24" t="s">
        <v>11600</v>
      </c>
    </row>
    <row r="143">
      <c r="B143" s="24" t="s">
        <v>724</v>
      </c>
      <c r="C143" s="24">
        <v>0.82</v>
      </c>
      <c r="D143" s="24">
        <v>0.82</v>
      </c>
      <c r="E143" s="24">
        <v>0.82</v>
      </c>
      <c r="F143" s="24" t="s">
        <v>10194</v>
      </c>
      <c r="G143" s="24" t="s">
        <v>10214</v>
      </c>
    </row>
    <row r="144">
      <c r="B144" s="24" t="s">
        <v>11752</v>
      </c>
      <c r="C144" s="24">
        <v>0.475</v>
      </c>
      <c r="D144" s="24">
        <v>0.692</v>
      </c>
      <c r="E144" s="24">
        <v>0.563</v>
      </c>
      <c r="F144" s="24" t="s">
        <v>10194</v>
      </c>
      <c r="G144" s="24" t="s">
        <v>11600</v>
      </c>
    </row>
    <row r="145">
      <c r="B145" s="24" t="s">
        <v>11752</v>
      </c>
      <c r="C145" s="24">
        <v>0.813</v>
      </c>
      <c r="D145" s="24">
        <v>0.913</v>
      </c>
      <c r="E145" s="24">
        <v>0.86</v>
      </c>
      <c r="F145" s="24" t="s">
        <v>10194</v>
      </c>
      <c r="G145" s="24" t="s">
        <v>11600</v>
      </c>
    </row>
    <row r="146">
      <c r="B146" s="24" t="s">
        <v>11752</v>
      </c>
      <c r="C146" s="24">
        <v>0.793</v>
      </c>
      <c r="D146" s="24">
        <v>0.793</v>
      </c>
      <c r="E146" s="24">
        <v>0.793</v>
      </c>
      <c r="F146" s="24" t="s">
        <v>10194</v>
      </c>
      <c r="G146" s="24" t="s">
        <v>11600</v>
      </c>
    </row>
    <row r="147">
      <c r="B147" s="24" t="s">
        <v>11752</v>
      </c>
      <c r="C147" s="24">
        <v>0.718</v>
      </c>
      <c r="D147" s="24">
        <v>0.534</v>
      </c>
      <c r="E147" s="24">
        <v>0.612</v>
      </c>
      <c r="F147" s="24" t="s">
        <v>10194</v>
      </c>
      <c r="G147" s="24" t="s">
        <v>11600</v>
      </c>
    </row>
    <row r="148">
      <c r="B148" s="24" t="s">
        <v>11752</v>
      </c>
      <c r="C148" s="24">
        <v>0.899</v>
      </c>
      <c r="D148" s="24">
        <v>0.726</v>
      </c>
      <c r="E148" s="24">
        <v>0.803</v>
      </c>
      <c r="F148" s="24" t="s">
        <v>10194</v>
      </c>
      <c r="G148" s="24" t="s">
        <v>11600</v>
      </c>
    </row>
    <row r="149">
      <c r="B149" s="24" t="s">
        <v>11752</v>
      </c>
      <c r="C149" s="24">
        <v>0.766</v>
      </c>
      <c r="D149" s="24">
        <v>0.457</v>
      </c>
      <c r="E149" s="24">
        <v>0.572</v>
      </c>
      <c r="F149" s="24" t="s">
        <v>10194</v>
      </c>
      <c r="G149" s="24" t="s">
        <v>11600</v>
      </c>
    </row>
    <row r="150">
      <c r="B150" s="24" t="s">
        <v>11752</v>
      </c>
      <c r="C150" s="24">
        <v>0.652</v>
      </c>
      <c r="D150" s="24">
        <v>0.734</v>
      </c>
      <c r="E150" s="24">
        <v>0.691</v>
      </c>
      <c r="F150" s="24" t="s">
        <v>10194</v>
      </c>
      <c r="G150" s="24" t="s">
        <v>11600</v>
      </c>
    </row>
    <row r="151">
      <c r="B151" s="24" t="s">
        <v>11752</v>
      </c>
      <c r="C151" s="24">
        <v>0.801</v>
      </c>
      <c r="D151" s="24">
        <v>0.786</v>
      </c>
      <c r="E151" s="24">
        <v>0.793</v>
      </c>
      <c r="F151" s="24" t="s">
        <v>10194</v>
      </c>
      <c r="G151" s="24" t="s">
        <v>11600</v>
      </c>
    </row>
    <row r="152">
      <c r="B152" s="24" t="s">
        <v>11752</v>
      </c>
      <c r="C152" s="24">
        <v>0.783</v>
      </c>
      <c r="D152" s="24">
        <v>0.884</v>
      </c>
      <c r="E152" s="24">
        <v>0.83</v>
      </c>
      <c r="F152" s="24" t="s">
        <v>10194</v>
      </c>
      <c r="G152" s="24" t="s">
        <v>11600</v>
      </c>
    </row>
    <row r="153">
      <c r="B153" s="24" t="s">
        <v>11752</v>
      </c>
      <c r="C153" s="24">
        <v>0.77</v>
      </c>
      <c r="D153" s="24">
        <v>0.685</v>
      </c>
      <c r="E153" s="24">
        <v>0.725</v>
      </c>
      <c r="F153" s="24" t="s">
        <v>10194</v>
      </c>
      <c r="G153" s="24" t="s">
        <v>11600</v>
      </c>
    </row>
    <row r="154">
      <c r="B154" s="24" t="s">
        <v>11752</v>
      </c>
      <c r="C154" s="24">
        <v>0.584</v>
      </c>
      <c r="D154" s="24">
        <v>0.758</v>
      </c>
      <c r="E154" s="24">
        <v>0.66</v>
      </c>
      <c r="F154" s="24" t="s">
        <v>10194</v>
      </c>
      <c r="G154" s="24" t="s">
        <v>11600</v>
      </c>
    </row>
    <row r="155">
      <c r="B155" s="24" t="s">
        <v>11752</v>
      </c>
      <c r="C155" s="24">
        <v>0.816</v>
      </c>
      <c r="D155" s="24">
        <v>0.95</v>
      </c>
      <c r="E155" s="24">
        <v>0.878</v>
      </c>
      <c r="F155" s="24" t="s">
        <v>10194</v>
      </c>
      <c r="G155" s="24" t="s">
        <v>11600</v>
      </c>
    </row>
    <row r="156">
      <c r="B156" s="24" t="s">
        <v>11752</v>
      </c>
      <c r="C156" s="24">
        <v>0.83</v>
      </c>
      <c r="D156" s="24">
        <v>0.875</v>
      </c>
      <c r="E156" s="24">
        <v>0.852</v>
      </c>
      <c r="F156" s="24" t="s">
        <v>10194</v>
      </c>
      <c r="G156" s="24" t="s">
        <v>11600</v>
      </c>
    </row>
    <row r="157">
      <c r="B157" s="24" t="s">
        <v>11752</v>
      </c>
      <c r="C157" s="24">
        <v>0.793</v>
      </c>
      <c r="D157" s="24">
        <v>0.594</v>
      </c>
      <c r="E157" s="24">
        <v>0.679</v>
      </c>
      <c r="F157" s="24" t="s">
        <v>10194</v>
      </c>
      <c r="G157" s="24" t="s">
        <v>11600</v>
      </c>
    </row>
    <row r="158">
      <c r="B158" s="24" t="s">
        <v>11752</v>
      </c>
      <c r="C158" s="24">
        <v>0.93</v>
      </c>
      <c r="D158" s="24">
        <v>0.743</v>
      </c>
      <c r="E158" s="24">
        <v>0.826</v>
      </c>
      <c r="F158" s="24" t="s">
        <v>10194</v>
      </c>
      <c r="G158" s="24" t="s">
        <v>11600</v>
      </c>
    </row>
    <row r="159">
      <c r="B159" s="24" t="s">
        <v>11752</v>
      </c>
      <c r="C159" s="24">
        <v>0.773</v>
      </c>
      <c r="D159" s="24">
        <v>0.489</v>
      </c>
      <c r="E159" s="24">
        <v>0.599</v>
      </c>
      <c r="F159" s="24" t="s">
        <v>10194</v>
      </c>
      <c r="G159" s="24" t="s">
        <v>11600</v>
      </c>
    </row>
    <row r="160">
      <c r="B160" s="24" t="s">
        <v>11752</v>
      </c>
      <c r="C160" s="24">
        <v>0.686</v>
      </c>
      <c r="D160" s="24">
        <v>0.802</v>
      </c>
      <c r="E160" s="24">
        <v>0.739</v>
      </c>
      <c r="F160" s="24" t="s">
        <v>10194</v>
      </c>
      <c r="G160" s="24" t="s">
        <v>11600</v>
      </c>
    </row>
    <row r="161">
      <c r="B161" s="24" t="s">
        <v>11752</v>
      </c>
      <c r="C161" s="24">
        <v>0.873</v>
      </c>
      <c r="D161" s="24">
        <v>0.787</v>
      </c>
      <c r="E161" s="24">
        <v>0.828</v>
      </c>
      <c r="F161" s="24" t="s">
        <v>10194</v>
      </c>
      <c r="G161" s="24" t="s">
        <v>11600</v>
      </c>
    </row>
    <row r="162">
      <c r="B162" s="24" t="s">
        <v>11752</v>
      </c>
      <c r="C162" s="24">
        <v>0.805</v>
      </c>
      <c r="D162" s="24">
        <v>0.93</v>
      </c>
      <c r="E162" s="24">
        <v>0.863</v>
      </c>
      <c r="F162" s="24" t="s">
        <v>10194</v>
      </c>
      <c r="G162" s="24" t="s">
        <v>11600</v>
      </c>
    </row>
    <row r="163">
      <c r="B163" s="24" t="s">
        <v>11752</v>
      </c>
      <c r="C163" s="24">
        <v>0.794</v>
      </c>
      <c r="D163" s="24">
        <v>0.692</v>
      </c>
      <c r="E163" s="24">
        <v>0.739</v>
      </c>
      <c r="F163" s="24" t="s">
        <v>10194</v>
      </c>
      <c r="G163" s="24" t="s">
        <v>11600</v>
      </c>
    </row>
    <row r="164">
      <c r="B164" s="24" t="s">
        <v>11752</v>
      </c>
      <c r="C164" s="24">
        <v>0.584</v>
      </c>
      <c r="D164" s="24">
        <v>0.758</v>
      </c>
      <c r="E164" s="24">
        <v>0.66</v>
      </c>
      <c r="F164" s="24" t="s">
        <v>10194</v>
      </c>
      <c r="G164" s="24" t="s">
        <v>11600</v>
      </c>
    </row>
    <row r="165">
      <c r="B165" s="24" t="s">
        <v>11752</v>
      </c>
      <c r="C165" s="24">
        <v>0.816</v>
      </c>
      <c r="D165" s="24">
        <v>0.95</v>
      </c>
      <c r="E165" s="24">
        <v>0.878</v>
      </c>
      <c r="F165" s="24" t="s">
        <v>10194</v>
      </c>
      <c r="G165" s="24" t="s">
        <v>11600</v>
      </c>
    </row>
    <row r="166">
      <c r="B166" s="24" t="s">
        <v>11752</v>
      </c>
      <c r="C166" s="24">
        <v>0.83</v>
      </c>
      <c r="D166" s="24">
        <v>0.875</v>
      </c>
      <c r="E166" s="24">
        <v>0.852</v>
      </c>
      <c r="F166" s="24" t="s">
        <v>10194</v>
      </c>
      <c r="G166" s="24" t="s">
        <v>11600</v>
      </c>
    </row>
    <row r="167">
      <c r="B167" s="24" t="s">
        <v>11752</v>
      </c>
      <c r="C167" s="24">
        <v>0.793</v>
      </c>
      <c r="D167" s="24">
        <v>0.594</v>
      </c>
      <c r="E167" s="24">
        <v>0.679</v>
      </c>
      <c r="F167" s="24" t="s">
        <v>10194</v>
      </c>
      <c r="G167" s="24" t="s">
        <v>11600</v>
      </c>
    </row>
    <row r="168">
      <c r="B168" s="24" t="s">
        <v>11752</v>
      </c>
      <c r="C168" s="24">
        <v>0.93</v>
      </c>
      <c r="D168" s="24">
        <v>0.743</v>
      </c>
      <c r="E168" s="24">
        <v>0.826</v>
      </c>
      <c r="F168" s="24" t="s">
        <v>10194</v>
      </c>
      <c r="G168" s="24" t="s">
        <v>11600</v>
      </c>
    </row>
    <row r="169">
      <c r="B169" s="24" t="s">
        <v>11752</v>
      </c>
      <c r="C169" s="24">
        <v>0.773</v>
      </c>
      <c r="D169" s="24">
        <v>0.489</v>
      </c>
      <c r="E169" s="24">
        <v>0.599</v>
      </c>
      <c r="F169" s="24" t="s">
        <v>10194</v>
      </c>
      <c r="G169" s="24" t="s">
        <v>11600</v>
      </c>
    </row>
    <row r="170">
      <c r="B170" s="24" t="s">
        <v>11752</v>
      </c>
      <c r="C170" s="24">
        <v>0.686</v>
      </c>
      <c r="D170" s="24">
        <v>0.802</v>
      </c>
      <c r="E170" s="24">
        <v>0.739</v>
      </c>
      <c r="F170" s="24" t="s">
        <v>10194</v>
      </c>
      <c r="G170" s="24" t="s">
        <v>11600</v>
      </c>
    </row>
    <row r="171">
      <c r="B171" s="24" t="s">
        <v>11752</v>
      </c>
      <c r="C171" s="24">
        <v>0.873</v>
      </c>
      <c r="D171" s="24">
        <v>0.787</v>
      </c>
      <c r="E171" s="24">
        <v>0.828</v>
      </c>
      <c r="F171" s="24" t="s">
        <v>10194</v>
      </c>
      <c r="G171" s="24" t="s">
        <v>11600</v>
      </c>
    </row>
    <row r="172">
      <c r="B172" s="24" t="s">
        <v>11752</v>
      </c>
      <c r="C172" s="24">
        <v>0.805</v>
      </c>
      <c r="D172" s="24">
        <v>0.93</v>
      </c>
      <c r="E172" s="24">
        <v>0.863</v>
      </c>
      <c r="F172" s="24" t="s">
        <v>10194</v>
      </c>
      <c r="G172" s="24" t="s">
        <v>11600</v>
      </c>
    </row>
    <row r="173">
      <c r="B173" s="24" t="s">
        <v>11752</v>
      </c>
      <c r="C173" s="24">
        <v>0.794</v>
      </c>
      <c r="D173" s="24">
        <v>0.692</v>
      </c>
      <c r="E173" s="24">
        <v>0.739</v>
      </c>
      <c r="F173" s="24" t="s">
        <v>10194</v>
      </c>
      <c r="G173" s="24" t="s">
        <v>11600</v>
      </c>
    </row>
    <row r="174">
      <c r="B174" s="24" t="s">
        <v>5974</v>
      </c>
      <c r="C174" s="24">
        <v>0.595</v>
      </c>
      <c r="D174" s="24">
        <v>0.629</v>
      </c>
      <c r="E174" s="24">
        <v>0.611</v>
      </c>
      <c r="F174" s="24" t="s">
        <v>10194</v>
      </c>
      <c r="G174" s="24" t="s">
        <v>10333</v>
      </c>
    </row>
    <row r="175">
      <c r="B175" s="24" t="s">
        <v>5974</v>
      </c>
      <c r="C175" s="24">
        <v>0.934</v>
      </c>
      <c r="D175" s="24">
        <v>0.839</v>
      </c>
      <c r="E175" s="24">
        <v>0.884</v>
      </c>
      <c r="F175" s="24" t="s">
        <v>10194</v>
      </c>
      <c r="G175" s="24" t="s">
        <v>10333</v>
      </c>
    </row>
    <row r="176">
      <c r="B176" s="24" t="s">
        <v>5974</v>
      </c>
      <c r="C176" s="24">
        <v>0.745</v>
      </c>
      <c r="D176" s="24">
        <v>0.904</v>
      </c>
      <c r="E176" s="24">
        <v>0.817</v>
      </c>
      <c r="F176" s="24" t="s">
        <v>10194</v>
      </c>
      <c r="G176" s="24" t="s">
        <v>10333</v>
      </c>
    </row>
    <row r="177">
      <c r="B177" s="24" t="s">
        <v>5974</v>
      </c>
      <c r="C177" s="24">
        <v>0.451</v>
      </c>
      <c r="D177" s="24">
        <v>0.652</v>
      </c>
      <c r="E177" s="24">
        <v>0.534</v>
      </c>
      <c r="F177" s="24" t="s">
        <v>10194</v>
      </c>
      <c r="G177" s="24" t="s">
        <v>10333</v>
      </c>
    </row>
    <row r="178">
      <c r="B178" s="24" t="s">
        <v>5974</v>
      </c>
      <c r="C178" s="24">
        <v>0.805</v>
      </c>
      <c r="D178" s="24">
        <v>0.881</v>
      </c>
      <c r="E178" s="24">
        <v>0.841</v>
      </c>
      <c r="F178" s="24" t="s">
        <v>10194</v>
      </c>
      <c r="G178" s="24" t="s">
        <v>10333</v>
      </c>
    </row>
    <row r="179">
      <c r="B179" s="24" t="s">
        <v>5974</v>
      </c>
      <c r="C179" s="24">
        <v>0.335</v>
      </c>
      <c r="D179" s="24">
        <v>0.789</v>
      </c>
      <c r="E179" s="24">
        <v>0.471</v>
      </c>
      <c r="F179" s="24" t="s">
        <v>10194</v>
      </c>
      <c r="G179" s="24" t="s">
        <v>10333</v>
      </c>
    </row>
    <row r="180">
      <c r="B180" s="24" t="s">
        <v>5974</v>
      </c>
      <c r="C180" s="24">
        <v>0.559</v>
      </c>
      <c r="D180" s="24">
        <v>0.653</v>
      </c>
      <c r="E180" s="24">
        <v>0.603</v>
      </c>
      <c r="F180" s="24" t="s">
        <v>10194</v>
      </c>
      <c r="G180" s="24" t="s">
        <v>10333</v>
      </c>
    </row>
    <row r="181">
      <c r="B181" s="24" t="s">
        <v>5974</v>
      </c>
      <c r="C181" s="24">
        <v>0.756</v>
      </c>
      <c r="D181" s="24">
        <v>0.86</v>
      </c>
      <c r="E181" s="24">
        <v>0.805</v>
      </c>
      <c r="F181" s="24" t="s">
        <v>10194</v>
      </c>
      <c r="G181" s="24" t="s">
        <v>10333</v>
      </c>
    </row>
    <row r="182">
      <c r="B182" s="24" t="s">
        <v>5974</v>
      </c>
      <c r="C182" s="24">
        <v>0.873</v>
      </c>
      <c r="D182" s="24">
        <v>0.88</v>
      </c>
      <c r="E182" s="24">
        <v>0.877</v>
      </c>
      <c r="F182" s="24" t="s">
        <v>10194</v>
      </c>
      <c r="G182" s="24" t="s">
        <v>10333</v>
      </c>
    </row>
    <row r="183">
      <c r="B183" s="24" t="s">
        <v>5974</v>
      </c>
      <c r="C183" s="24">
        <v>0.576</v>
      </c>
      <c r="D183" s="24">
        <v>0.723</v>
      </c>
      <c r="E183" s="24">
        <v>0.642</v>
      </c>
      <c r="F183" s="24" t="s">
        <v>10194</v>
      </c>
      <c r="G183" s="24" t="s">
        <v>10333</v>
      </c>
    </row>
    <row r="184">
      <c r="B184" s="24" t="s">
        <v>5974</v>
      </c>
      <c r="C184" s="24">
        <v>0.444</v>
      </c>
      <c r="D184" s="24">
        <v>0.567</v>
      </c>
      <c r="E184" s="24">
        <v>0.498</v>
      </c>
      <c r="F184" s="24" t="s">
        <v>10194</v>
      </c>
      <c r="G184" s="24" t="s">
        <v>10333</v>
      </c>
    </row>
    <row r="185">
      <c r="B185" s="24" t="s">
        <v>5974</v>
      </c>
      <c r="C185" s="24">
        <v>0.795</v>
      </c>
      <c r="D185" s="24">
        <v>0.866</v>
      </c>
      <c r="E185" s="24">
        <v>0.829</v>
      </c>
      <c r="F185" s="24" t="s">
        <v>10194</v>
      </c>
      <c r="G185" s="24" t="s">
        <v>10333</v>
      </c>
    </row>
    <row r="186">
      <c r="B186" s="24" t="s">
        <v>5974</v>
      </c>
      <c r="C186" s="24">
        <v>0.578</v>
      </c>
      <c r="D186" s="24">
        <v>0.882</v>
      </c>
      <c r="E186" s="24">
        <v>0.699</v>
      </c>
      <c r="F186" s="24" t="s">
        <v>10194</v>
      </c>
      <c r="G186" s="24" t="s">
        <v>10333</v>
      </c>
    </row>
    <row r="187">
      <c r="B187" s="24" t="s">
        <v>5974</v>
      </c>
      <c r="C187" s="24">
        <v>0.335</v>
      </c>
      <c r="D187" s="24">
        <v>0.5</v>
      </c>
      <c r="E187" s="24">
        <v>0.401</v>
      </c>
      <c r="F187" s="24" t="s">
        <v>10194</v>
      </c>
      <c r="G187" s="24" t="s">
        <v>10333</v>
      </c>
    </row>
    <row r="188">
      <c r="B188" s="24" t="s">
        <v>5974</v>
      </c>
      <c r="C188" s="24">
        <v>0.82</v>
      </c>
      <c r="D188" s="24">
        <v>0.716</v>
      </c>
      <c r="E188" s="24">
        <v>0.764</v>
      </c>
      <c r="F188" s="24" t="s">
        <v>10194</v>
      </c>
      <c r="G188" s="24" t="s">
        <v>10333</v>
      </c>
    </row>
    <row r="189">
      <c r="B189" s="24" t="s">
        <v>5974</v>
      </c>
      <c r="C189" s="24">
        <v>0.61</v>
      </c>
      <c r="D189" s="24">
        <v>0.398</v>
      </c>
      <c r="E189" s="24">
        <v>0.482</v>
      </c>
      <c r="F189" s="24" t="s">
        <v>10194</v>
      </c>
      <c r="G189" s="24" t="s">
        <v>10333</v>
      </c>
    </row>
    <row r="190">
      <c r="B190" s="24" t="s">
        <v>5974</v>
      </c>
      <c r="C190" s="24">
        <v>0.443</v>
      </c>
      <c r="D190" s="24">
        <v>0.564</v>
      </c>
      <c r="E190" s="24">
        <v>0.496</v>
      </c>
      <c r="F190" s="24" t="s">
        <v>10194</v>
      </c>
      <c r="G190" s="24" t="s">
        <v>10333</v>
      </c>
    </row>
    <row r="191">
      <c r="B191" s="24" t="s">
        <v>5974</v>
      </c>
      <c r="C191" s="24">
        <v>0.691</v>
      </c>
      <c r="D191" s="24">
        <v>0.732</v>
      </c>
      <c r="E191" s="24">
        <v>0.711</v>
      </c>
      <c r="F191" s="24" t="s">
        <v>10194</v>
      </c>
      <c r="G191" s="24" t="s">
        <v>10333</v>
      </c>
    </row>
    <row r="192">
      <c r="B192" s="24" t="s">
        <v>5974</v>
      </c>
      <c r="C192" s="24">
        <v>0.841</v>
      </c>
      <c r="D192" s="24">
        <v>0.86</v>
      </c>
      <c r="E192" s="24">
        <v>0.85</v>
      </c>
      <c r="F192" s="24" t="s">
        <v>10194</v>
      </c>
      <c r="G192" s="24" t="s">
        <v>10333</v>
      </c>
    </row>
    <row r="193">
      <c r="B193" s="24" t="s">
        <v>5974</v>
      </c>
      <c r="C193" s="24">
        <v>0.476</v>
      </c>
      <c r="D193" s="24">
        <v>0.573</v>
      </c>
      <c r="E193" s="24">
        <v>0.52</v>
      </c>
      <c r="F193" s="24" t="s">
        <v>10194</v>
      </c>
      <c r="G193" s="24" t="s">
        <v>10333</v>
      </c>
    </row>
    <row r="194">
      <c r="B194" s="24" t="s">
        <v>5974</v>
      </c>
      <c r="C194" s="24">
        <v>0.603</v>
      </c>
      <c r="D194" s="24">
        <v>0.666</v>
      </c>
      <c r="E194" s="24">
        <v>0.625</v>
      </c>
      <c r="F194" s="24" t="s">
        <v>10194</v>
      </c>
      <c r="G194" s="24" t="s">
        <v>10333</v>
      </c>
    </row>
    <row r="195">
      <c r="B195" s="24" t="s">
        <v>5127</v>
      </c>
      <c r="C195" s="24">
        <v>0.7345</v>
      </c>
      <c r="D195" s="24">
        <v>0.5264</v>
      </c>
      <c r="E195" s="24">
        <v>0.6122</v>
      </c>
      <c r="F195" s="24" t="s">
        <v>10194</v>
      </c>
      <c r="G195" s="24" t="s">
        <v>10214</v>
      </c>
    </row>
    <row r="196">
      <c r="B196" s="24" t="s">
        <v>5127</v>
      </c>
      <c r="C196" s="24">
        <v>0.8838</v>
      </c>
      <c r="D196" s="24">
        <v>0.8153</v>
      </c>
      <c r="E196" s="24">
        <v>0.8481</v>
      </c>
      <c r="F196" s="24" t="s">
        <v>10194</v>
      </c>
      <c r="G196" s="24" t="s">
        <v>10214</v>
      </c>
    </row>
    <row r="197">
      <c r="B197" s="24" t="s">
        <v>5127</v>
      </c>
      <c r="C197" s="24">
        <v>0.8298</v>
      </c>
      <c r="D197" s="24">
        <v>0.9263</v>
      </c>
      <c r="E197" s="24">
        <v>0.8754</v>
      </c>
      <c r="F197" s="24" t="s">
        <v>10194</v>
      </c>
      <c r="G197" s="24" t="s">
        <v>10214</v>
      </c>
    </row>
    <row r="198">
      <c r="B198" s="24" t="s">
        <v>5127</v>
      </c>
      <c r="C198" s="24">
        <v>0.9019</v>
      </c>
      <c r="D198" s="24">
        <v>0.9226</v>
      </c>
      <c r="E198" s="24">
        <v>0.9121</v>
      </c>
      <c r="F198" s="24" t="s">
        <v>10194</v>
      </c>
      <c r="G198" s="24" t="s">
        <v>10214</v>
      </c>
    </row>
    <row r="199">
      <c r="B199" s="24" t="s">
        <v>5127</v>
      </c>
      <c r="C199" s="24">
        <v>0.803</v>
      </c>
      <c r="D199" s="24">
        <v>0.4911</v>
      </c>
      <c r="E199" s="24">
        <v>0.6062</v>
      </c>
      <c r="F199" s="24" t="s">
        <v>10194</v>
      </c>
      <c r="G199" s="24" t="s">
        <v>10214</v>
      </c>
    </row>
    <row r="200">
      <c r="B200" s="24" t="s">
        <v>5127</v>
      </c>
      <c r="C200" s="24">
        <v>0.8944</v>
      </c>
      <c r="D200" s="24">
        <v>0.7715</v>
      </c>
      <c r="E200" s="24">
        <v>0.8283</v>
      </c>
      <c r="F200" s="24" t="s">
        <v>10194</v>
      </c>
      <c r="G200" s="24" t="s">
        <v>10214</v>
      </c>
    </row>
    <row r="201">
      <c r="B201" s="24" t="s">
        <v>5127</v>
      </c>
      <c r="C201" s="24">
        <v>0.7448</v>
      </c>
      <c r="D201" s="24">
        <v>0.4484</v>
      </c>
      <c r="E201" s="24">
        <v>0.5587</v>
      </c>
      <c r="F201" s="24" t="s">
        <v>10194</v>
      </c>
      <c r="G201" s="24" t="s">
        <v>10214</v>
      </c>
    </row>
    <row r="202">
      <c r="B202" s="24" t="s">
        <v>5127</v>
      </c>
      <c r="C202" s="24">
        <v>0.6926</v>
      </c>
      <c r="D202" s="24">
        <v>0.7752</v>
      </c>
      <c r="E202" s="24">
        <v>0.7314</v>
      </c>
      <c r="F202" s="24" t="s">
        <v>10194</v>
      </c>
      <c r="G202" s="24" t="s">
        <v>10214</v>
      </c>
    </row>
    <row r="203">
      <c r="B203" s="24" t="s">
        <v>5127</v>
      </c>
      <c r="C203" s="24">
        <v>0.8759</v>
      </c>
      <c r="D203" s="24">
        <v>0.8675</v>
      </c>
      <c r="E203" s="24">
        <v>0.8736</v>
      </c>
      <c r="F203" s="24" t="s">
        <v>10194</v>
      </c>
      <c r="G203" s="24" t="s">
        <v>10214</v>
      </c>
    </row>
    <row r="204">
      <c r="B204" s="24" t="s">
        <v>5127</v>
      </c>
      <c r="C204" s="24">
        <v>0.8142</v>
      </c>
      <c r="D204" s="24">
        <v>0.6793</v>
      </c>
      <c r="E204" s="24">
        <v>0.7398</v>
      </c>
      <c r="F204" s="24" t="s">
        <v>10194</v>
      </c>
      <c r="G204" s="24" t="s">
        <v>10214</v>
      </c>
    </row>
    <row r="205">
      <c r="B205" s="24" t="s">
        <v>4615</v>
      </c>
      <c r="C205" s="24">
        <v>0.717</v>
      </c>
      <c r="D205" s="24">
        <v>0.904</v>
      </c>
      <c r="E205" s="24" t="s">
        <v>1201</v>
      </c>
      <c r="F205" s="24" t="s">
        <v>10194</v>
      </c>
      <c r="G205" s="24" t="s">
        <v>11600</v>
      </c>
    </row>
    <row r="206">
      <c r="B206" s="24" t="s">
        <v>4615</v>
      </c>
      <c r="C206" s="24">
        <v>0.805</v>
      </c>
      <c r="D206" s="24">
        <v>0.958</v>
      </c>
      <c r="E206" s="24" t="s">
        <v>1201</v>
      </c>
      <c r="F206" s="24" t="s">
        <v>10194</v>
      </c>
      <c r="G206" s="24" t="s">
        <v>11600</v>
      </c>
    </row>
    <row r="207">
      <c r="B207" s="24" t="s">
        <v>5252</v>
      </c>
      <c r="C207" s="24">
        <v>0.778</v>
      </c>
      <c r="D207" s="24">
        <v>0.583</v>
      </c>
      <c r="E207" s="24">
        <v>0.667</v>
      </c>
      <c r="F207" s="24" t="s">
        <v>10194</v>
      </c>
      <c r="G207" s="24" t="s">
        <v>11600</v>
      </c>
    </row>
    <row r="208">
      <c r="B208" s="24" t="s">
        <v>5252</v>
      </c>
      <c r="C208" s="24">
        <v>0.893</v>
      </c>
      <c r="D208" s="24">
        <v>0.971</v>
      </c>
      <c r="E208" s="24">
        <v>0.93</v>
      </c>
      <c r="F208" s="24" t="s">
        <v>10194</v>
      </c>
      <c r="G208" s="24" t="s">
        <v>11600</v>
      </c>
    </row>
    <row r="209">
      <c r="B209" s="24" t="s">
        <v>5252</v>
      </c>
      <c r="C209" s="24">
        <v>0.944</v>
      </c>
      <c r="D209" s="24">
        <v>0.895</v>
      </c>
      <c r="E209" s="24">
        <v>0.919</v>
      </c>
      <c r="F209" s="24" t="s">
        <v>10194</v>
      </c>
      <c r="G209" s="24" t="s">
        <v>11600</v>
      </c>
    </row>
    <row r="210">
      <c r="B210" s="24" t="s">
        <v>5252</v>
      </c>
      <c r="C210" s="24">
        <v>0.8</v>
      </c>
      <c r="D210" s="24">
        <v>0.667</v>
      </c>
      <c r="E210" s="24">
        <v>0.727</v>
      </c>
      <c r="F210" s="24" t="s">
        <v>10194</v>
      </c>
      <c r="G210" s="24" t="s">
        <v>11600</v>
      </c>
    </row>
    <row r="211">
      <c r="B211" s="24" t="s">
        <v>5252</v>
      </c>
      <c r="C211" s="24">
        <v>0.9</v>
      </c>
      <c r="D211" s="24">
        <v>0.794</v>
      </c>
      <c r="E211" s="24">
        <v>0.844</v>
      </c>
      <c r="F211" s="24" t="s">
        <v>10194</v>
      </c>
      <c r="G211" s="24" t="s">
        <v>11600</v>
      </c>
    </row>
    <row r="212">
      <c r="B212" s="24" t="s">
        <v>5252</v>
      </c>
      <c r="C212" s="24">
        <v>0.864</v>
      </c>
      <c r="D212" s="24">
        <v>0.704</v>
      </c>
      <c r="E212" s="24">
        <v>0.776</v>
      </c>
      <c r="F212" s="24" t="s">
        <v>10194</v>
      </c>
      <c r="G212" s="24" t="s">
        <v>11600</v>
      </c>
    </row>
    <row r="213">
      <c r="B213" s="24" t="s">
        <v>5252</v>
      </c>
      <c r="C213" s="24">
        <v>0.667</v>
      </c>
      <c r="D213" s="24">
        <v>1.0</v>
      </c>
      <c r="E213" s="24">
        <v>0.8</v>
      </c>
      <c r="F213" s="24" t="s">
        <v>10194</v>
      </c>
      <c r="G213" s="24" t="s">
        <v>11600</v>
      </c>
    </row>
    <row r="214">
      <c r="B214" s="24" t="s">
        <v>5252</v>
      </c>
      <c r="C214" s="24">
        <v>0.939</v>
      </c>
      <c r="D214" s="24">
        <v>0.816</v>
      </c>
      <c r="E214" s="24">
        <v>0.873</v>
      </c>
      <c r="F214" s="24" t="s">
        <v>10194</v>
      </c>
      <c r="G214" s="24" t="s">
        <v>11600</v>
      </c>
    </row>
    <row r="215">
      <c r="B215" s="24" t="s">
        <v>5252</v>
      </c>
      <c r="C215" s="24">
        <v>0.957</v>
      </c>
      <c r="D215" s="24">
        <v>0.918</v>
      </c>
      <c r="E215" s="24">
        <v>0.938</v>
      </c>
      <c r="F215" s="24" t="s">
        <v>10194</v>
      </c>
      <c r="G215" s="24" t="s">
        <v>11600</v>
      </c>
    </row>
    <row r="216">
      <c r="B216" s="24" t="s">
        <v>5252</v>
      </c>
      <c r="C216" s="24">
        <v>1.0</v>
      </c>
      <c r="D216" s="24">
        <v>0.714</v>
      </c>
      <c r="E216" s="24">
        <v>0.833</v>
      </c>
      <c r="F216" s="24" t="s">
        <v>10194</v>
      </c>
      <c r="G216" s="24" t="s">
        <v>11600</v>
      </c>
    </row>
    <row r="217">
      <c r="B217" s="24" t="s">
        <v>5252</v>
      </c>
      <c r="C217" s="24">
        <v>0.669</v>
      </c>
      <c r="D217" s="24">
        <v>0.634</v>
      </c>
      <c r="E217" s="24">
        <v>0.651</v>
      </c>
      <c r="F217" s="24" t="s">
        <v>10194</v>
      </c>
      <c r="G217" s="24" t="s">
        <v>11600</v>
      </c>
    </row>
    <row r="218">
      <c r="B218" s="24" t="s">
        <v>5252</v>
      </c>
      <c r="C218" s="24">
        <v>0.825</v>
      </c>
      <c r="D218" s="24">
        <v>0.943</v>
      </c>
      <c r="E218" s="24">
        <v>0.88</v>
      </c>
      <c r="F218" s="24" t="s">
        <v>10194</v>
      </c>
      <c r="G218" s="24" t="s">
        <v>11600</v>
      </c>
    </row>
    <row r="219">
      <c r="B219" s="24" t="s">
        <v>5252</v>
      </c>
      <c r="C219" s="24">
        <v>0.929</v>
      </c>
      <c r="D219" s="24">
        <v>0.897</v>
      </c>
      <c r="E219" s="24">
        <v>0.913</v>
      </c>
      <c r="F219" s="24" t="s">
        <v>10194</v>
      </c>
      <c r="G219" s="24" t="s">
        <v>11600</v>
      </c>
    </row>
    <row r="220">
      <c r="B220" s="24" t="s">
        <v>5252</v>
      </c>
      <c r="C220" s="24">
        <v>0.682</v>
      </c>
      <c r="D220" s="24">
        <v>0.577</v>
      </c>
      <c r="E220" s="24">
        <v>0.625</v>
      </c>
      <c r="F220" s="24" t="s">
        <v>10194</v>
      </c>
      <c r="G220" s="24" t="s">
        <v>11600</v>
      </c>
    </row>
    <row r="221">
      <c r="B221" s="24" t="s">
        <v>5252</v>
      </c>
      <c r="C221" s="24">
        <v>0.921</v>
      </c>
      <c r="D221" s="24">
        <v>0.816</v>
      </c>
      <c r="E221" s="24">
        <v>0.865</v>
      </c>
      <c r="F221" s="24" t="s">
        <v>10194</v>
      </c>
      <c r="G221" s="24" t="s">
        <v>11600</v>
      </c>
    </row>
    <row r="222">
      <c r="B222" s="24" t="s">
        <v>5252</v>
      </c>
      <c r="C222" s="24">
        <v>0.775</v>
      </c>
      <c r="D222" s="24">
        <v>0.512</v>
      </c>
      <c r="E222" s="24">
        <v>0.616</v>
      </c>
      <c r="F222" s="24" t="s">
        <v>10194</v>
      </c>
      <c r="G222" s="24" t="s">
        <v>11600</v>
      </c>
    </row>
    <row r="223">
      <c r="B223" s="24" t="s">
        <v>5252</v>
      </c>
      <c r="C223" s="24">
        <v>0.678</v>
      </c>
      <c r="D223" s="24">
        <v>0.565</v>
      </c>
      <c r="E223" s="24">
        <v>0.617</v>
      </c>
      <c r="F223" s="24" t="s">
        <v>10194</v>
      </c>
      <c r="G223" s="24" t="s">
        <v>11600</v>
      </c>
    </row>
    <row r="224">
      <c r="B224" s="24" t="s">
        <v>5252</v>
      </c>
      <c r="C224" s="24">
        <v>0.864</v>
      </c>
      <c r="D224" s="24">
        <v>0.797</v>
      </c>
      <c r="E224" s="24">
        <v>0.829</v>
      </c>
      <c r="F224" s="24" t="s">
        <v>10194</v>
      </c>
      <c r="G224" s="24" t="s">
        <v>11600</v>
      </c>
    </row>
    <row r="225">
      <c r="B225" s="24" t="s">
        <v>5252</v>
      </c>
      <c r="C225" s="24">
        <v>0.864</v>
      </c>
      <c r="D225" s="24">
        <v>0.936</v>
      </c>
      <c r="E225" s="24">
        <v>0.898</v>
      </c>
      <c r="F225" s="24" t="s">
        <v>10194</v>
      </c>
      <c r="G225" s="24" t="s">
        <v>11600</v>
      </c>
    </row>
    <row r="226">
      <c r="B226" s="24" t="s">
        <v>5252</v>
      </c>
      <c r="C226" s="24">
        <v>0.792</v>
      </c>
      <c r="D226" s="24">
        <v>0.678</v>
      </c>
      <c r="E226" s="24">
        <v>0.731</v>
      </c>
      <c r="F226" s="24" t="s">
        <v>10194</v>
      </c>
      <c r="G226" s="24" t="s">
        <v>11600</v>
      </c>
    </row>
    <row r="227">
      <c r="B227" s="24" t="s">
        <v>5252</v>
      </c>
      <c r="C227" s="24">
        <v>0.778</v>
      </c>
      <c r="D227" s="24">
        <v>0.583</v>
      </c>
      <c r="E227" s="24">
        <v>0.667</v>
      </c>
      <c r="F227" s="24" t="s">
        <v>10194</v>
      </c>
      <c r="G227" s="24" t="s">
        <v>11600</v>
      </c>
    </row>
    <row r="228">
      <c r="B228" s="24" t="s">
        <v>5252</v>
      </c>
      <c r="C228" s="24">
        <v>0.893</v>
      </c>
      <c r="D228" s="24">
        <v>0.971</v>
      </c>
      <c r="E228" s="24">
        <v>0.93</v>
      </c>
      <c r="F228" s="24" t="s">
        <v>10194</v>
      </c>
      <c r="G228" s="24" t="s">
        <v>11600</v>
      </c>
    </row>
    <row r="229">
      <c r="B229" s="24" t="s">
        <v>5252</v>
      </c>
      <c r="C229" s="24">
        <v>0.944</v>
      </c>
      <c r="D229" s="24">
        <v>0.895</v>
      </c>
      <c r="E229" s="24">
        <v>0.919</v>
      </c>
      <c r="F229" s="24" t="s">
        <v>10194</v>
      </c>
      <c r="G229" s="24" t="s">
        <v>11600</v>
      </c>
    </row>
    <row r="230">
      <c r="B230" s="24" t="s">
        <v>5252</v>
      </c>
      <c r="C230" s="24">
        <v>0.8</v>
      </c>
      <c r="D230" s="24">
        <v>0.667</v>
      </c>
      <c r="E230" s="24">
        <v>0.727</v>
      </c>
      <c r="F230" s="24" t="s">
        <v>10194</v>
      </c>
      <c r="G230" s="24" t="s">
        <v>11600</v>
      </c>
    </row>
    <row r="231">
      <c r="B231" s="24" t="s">
        <v>5252</v>
      </c>
      <c r="C231" s="24">
        <v>0.9</v>
      </c>
      <c r="D231" s="24">
        <v>0.794</v>
      </c>
      <c r="E231" s="24">
        <v>0.844</v>
      </c>
      <c r="F231" s="24" t="s">
        <v>10194</v>
      </c>
      <c r="G231" s="24" t="s">
        <v>11600</v>
      </c>
    </row>
    <row r="232">
      <c r="B232" s="24" t="s">
        <v>5252</v>
      </c>
      <c r="C232" s="24">
        <v>0.864</v>
      </c>
      <c r="D232" s="24">
        <v>0.704</v>
      </c>
      <c r="E232" s="24">
        <v>0.776</v>
      </c>
      <c r="F232" s="24" t="s">
        <v>10194</v>
      </c>
      <c r="G232" s="24" t="s">
        <v>11600</v>
      </c>
    </row>
    <row r="233">
      <c r="B233" s="24" t="s">
        <v>5252</v>
      </c>
      <c r="C233" s="24">
        <v>0.667</v>
      </c>
      <c r="D233" s="24">
        <v>1.0</v>
      </c>
      <c r="E233" s="24">
        <v>0.8</v>
      </c>
      <c r="F233" s="24" t="s">
        <v>10194</v>
      </c>
      <c r="G233" s="24" t="s">
        <v>11600</v>
      </c>
    </row>
    <row r="234">
      <c r="B234" s="24" t="s">
        <v>5252</v>
      </c>
      <c r="C234" s="24">
        <v>0.939</v>
      </c>
      <c r="D234" s="24">
        <v>0.816</v>
      </c>
      <c r="E234" s="24">
        <v>0.873</v>
      </c>
      <c r="F234" s="24" t="s">
        <v>10194</v>
      </c>
      <c r="G234" s="24" t="s">
        <v>11600</v>
      </c>
    </row>
    <row r="235">
      <c r="B235" s="24" t="s">
        <v>5252</v>
      </c>
      <c r="C235" s="24">
        <v>0.957</v>
      </c>
      <c r="D235" s="24">
        <v>0.918</v>
      </c>
      <c r="E235" s="24">
        <v>0.938</v>
      </c>
      <c r="F235" s="24" t="s">
        <v>10194</v>
      </c>
      <c r="G235" s="24" t="s">
        <v>11600</v>
      </c>
    </row>
    <row r="236">
      <c r="B236" s="24" t="s">
        <v>5252</v>
      </c>
      <c r="C236" s="24">
        <v>1.0</v>
      </c>
      <c r="D236" s="24">
        <v>0.714</v>
      </c>
      <c r="E236" s="24">
        <v>0.833</v>
      </c>
      <c r="F236" s="24" t="s">
        <v>10194</v>
      </c>
      <c r="G236" s="24" t="s">
        <v>11600</v>
      </c>
    </row>
    <row r="237">
      <c r="B237" s="24" t="s">
        <v>5252</v>
      </c>
      <c r="C237" s="24">
        <v>0.669</v>
      </c>
      <c r="D237" s="24">
        <v>0.634</v>
      </c>
      <c r="E237" s="24">
        <v>0.651</v>
      </c>
      <c r="F237" s="24" t="s">
        <v>10194</v>
      </c>
      <c r="G237" s="24" t="s">
        <v>11600</v>
      </c>
    </row>
    <row r="238">
      <c r="B238" s="24" t="s">
        <v>5252</v>
      </c>
      <c r="C238" s="24">
        <v>0.825</v>
      </c>
      <c r="D238" s="24">
        <v>0.943</v>
      </c>
      <c r="E238" s="24">
        <v>0.88</v>
      </c>
      <c r="F238" s="24" t="s">
        <v>10194</v>
      </c>
      <c r="G238" s="24" t="s">
        <v>11600</v>
      </c>
    </row>
    <row r="239">
      <c r="B239" s="24" t="s">
        <v>5252</v>
      </c>
      <c r="C239" s="24">
        <v>0.929</v>
      </c>
      <c r="D239" s="24">
        <v>0.897</v>
      </c>
      <c r="E239" s="24">
        <v>0.913</v>
      </c>
      <c r="F239" s="24" t="s">
        <v>10194</v>
      </c>
      <c r="G239" s="24" t="s">
        <v>11600</v>
      </c>
    </row>
    <row r="240">
      <c r="B240" s="24" t="s">
        <v>5252</v>
      </c>
      <c r="C240" s="24">
        <v>0.682</v>
      </c>
      <c r="D240" s="24">
        <v>0.577</v>
      </c>
      <c r="E240" s="24">
        <v>0.625</v>
      </c>
      <c r="F240" s="24" t="s">
        <v>10194</v>
      </c>
      <c r="G240" s="24" t="s">
        <v>11600</v>
      </c>
    </row>
    <row r="241">
      <c r="B241" s="24" t="s">
        <v>5252</v>
      </c>
      <c r="C241" s="24">
        <v>0.921</v>
      </c>
      <c r="D241" s="24">
        <v>0.816</v>
      </c>
      <c r="E241" s="24">
        <v>0.865</v>
      </c>
      <c r="F241" s="24" t="s">
        <v>10194</v>
      </c>
      <c r="G241" s="24" t="s">
        <v>11600</v>
      </c>
    </row>
    <row r="242">
      <c r="B242" s="24" t="s">
        <v>5252</v>
      </c>
      <c r="C242" s="24">
        <v>0.775</v>
      </c>
      <c r="D242" s="24">
        <v>0.512</v>
      </c>
      <c r="E242" s="24">
        <v>0.616</v>
      </c>
      <c r="F242" s="24" t="s">
        <v>10194</v>
      </c>
      <c r="G242" s="24" t="s">
        <v>11600</v>
      </c>
    </row>
    <row r="243">
      <c r="B243" s="24" t="s">
        <v>5252</v>
      </c>
      <c r="C243" s="24">
        <v>0.678</v>
      </c>
      <c r="D243" s="24">
        <v>0.565</v>
      </c>
      <c r="E243" s="24">
        <v>0.617</v>
      </c>
      <c r="F243" s="24" t="s">
        <v>10194</v>
      </c>
      <c r="G243" s="24" t="s">
        <v>11600</v>
      </c>
    </row>
    <row r="244">
      <c r="B244" s="24" t="s">
        <v>5252</v>
      </c>
      <c r="C244" s="24">
        <v>0.864</v>
      </c>
      <c r="D244" s="24">
        <v>0.797</v>
      </c>
      <c r="E244" s="24">
        <v>0.829</v>
      </c>
      <c r="F244" s="24" t="s">
        <v>10194</v>
      </c>
      <c r="G244" s="24" t="s">
        <v>11600</v>
      </c>
    </row>
    <row r="245">
      <c r="B245" s="24" t="s">
        <v>5252</v>
      </c>
      <c r="C245" s="24">
        <v>0.864</v>
      </c>
      <c r="D245" s="24">
        <v>0.936</v>
      </c>
      <c r="E245" s="24">
        <v>0.898</v>
      </c>
      <c r="F245" s="24" t="s">
        <v>10194</v>
      </c>
      <c r="G245" s="24" t="s">
        <v>11600</v>
      </c>
    </row>
    <row r="246">
      <c r="B246" s="24" t="s">
        <v>5252</v>
      </c>
      <c r="C246" s="24">
        <v>0.792</v>
      </c>
      <c r="D246" s="24">
        <v>0.678</v>
      </c>
      <c r="E246" s="24">
        <v>0.731</v>
      </c>
      <c r="F246" s="24" t="s">
        <v>10194</v>
      </c>
      <c r="G246" s="24" t="s">
        <v>11600</v>
      </c>
    </row>
    <row r="247">
      <c r="B247" s="24" t="s">
        <v>5252</v>
      </c>
      <c r="C247" s="24">
        <v>0.623</v>
      </c>
      <c r="D247" s="24">
        <v>0.456</v>
      </c>
      <c r="E247" s="24">
        <v>0.527</v>
      </c>
      <c r="F247" s="24" t="s">
        <v>10194</v>
      </c>
      <c r="G247" s="24" t="s">
        <v>11600</v>
      </c>
    </row>
    <row r="248">
      <c r="B248" s="24" t="s">
        <v>5252</v>
      </c>
      <c r="C248" s="24">
        <v>0.896</v>
      </c>
      <c r="D248" s="24">
        <v>0.942</v>
      </c>
      <c r="E248" s="24">
        <v>0.918</v>
      </c>
      <c r="F248" s="24" t="s">
        <v>10194</v>
      </c>
      <c r="G248" s="24" t="s">
        <v>11600</v>
      </c>
    </row>
    <row r="249">
      <c r="B249" s="24" t="s">
        <v>5252</v>
      </c>
      <c r="C249" s="24">
        <v>0.786</v>
      </c>
      <c r="D249" s="24">
        <v>0.88</v>
      </c>
      <c r="E249" s="24">
        <v>0.83</v>
      </c>
      <c r="F249" s="24" t="s">
        <v>10194</v>
      </c>
      <c r="G249" s="24" t="s">
        <v>11600</v>
      </c>
    </row>
    <row r="250">
      <c r="B250" s="24" t="s">
        <v>5252</v>
      </c>
      <c r="C250" s="24">
        <v>1.0</v>
      </c>
      <c r="D250" s="24">
        <v>0.583</v>
      </c>
      <c r="E250" s="24">
        <v>0.737</v>
      </c>
      <c r="F250" s="24" t="s">
        <v>10194</v>
      </c>
      <c r="G250" s="24" t="s">
        <v>11600</v>
      </c>
    </row>
    <row r="251">
      <c r="B251" s="24" t="s">
        <v>5252</v>
      </c>
      <c r="C251" s="24">
        <v>0.766</v>
      </c>
      <c r="D251" s="24">
        <v>0.783</v>
      </c>
      <c r="E251" s="24">
        <v>0.774</v>
      </c>
      <c r="F251" s="24" t="s">
        <v>10194</v>
      </c>
      <c r="G251" s="24" t="s">
        <v>11600</v>
      </c>
    </row>
    <row r="252">
      <c r="B252" s="24" t="s">
        <v>5252</v>
      </c>
      <c r="C252" s="24">
        <v>0.531</v>
      </c>
      <c r="D252" s="24">
        <v>0.653</v>
      </c>
      <c r="E252" s="24">
        <v>0.586</v>
      </c>
      <c r="F252" s="24" t="s">
        <v>10194</v>
      </c>
      <c r="G252" s="24" t="s">
        <v>11600</v>
      </c>
    </row>
    <row r="253">
      <c r="B253" s="24" t="s">
        <v>5252</v>
      </c>
      <c r="C253" s="24">
        <v>0.679</v>
      </c>
      <c r="D253" s="24">
        <v>0.958</v>
      </c>
      <c r="E253" s="24">
        <v>0.795</v>
      </c>
      <c r="F253" s="24" t="s">
        <v>10194</v>
      </c>
      <c r="G253" s="24" t="s">
        <v>11600</v>
      </c>
    </row>
    <row r="254">
      <c r="B254" s="24" t="s">
        <v>5252</v>
      </c>
      <c r="C254" s="24">
        <v>0.909</v>
      </c>
      <c r="D254" s="24">
        <v>0.789</v>
      </c>
      <c r="E254" s="24">
        <v>0.845</v>
      </c>
      <c r="F254" s="24" t="s">
        <v>10194</v>
      </c>
      <c r="G254" s="24" t="s">
        <v>11600</v>
      </c>
    </row>
    <row r="255">
      <c r="B255" s="24" t="s">
        <v>5252</v>
      </c>
      <c r="C255" s="24">
        <v>0.85</v>
      </c>
      <c r="D255" s="24">
        <v>0.836</v>
      </c>
      <c r="E255" s="24">
        <v>0.843</v>
      </c>
      <c r="F255" s="24" t="s">
        <v>10194</v>
      </c>
      <c r="G255" s="24" t="s">
        <v>11600</v>
      </c>
    </row>
    <row r="256">
      <c r="B256" s="24" t="s">
        <v>5252</v>
      </c>
      <c r="C256" s="24">
        <v>0.87</v>
      </c>
      <c r="D256" s="24">
        <v>0.714</v>
      </c>
      <c r="E256" s="24">
        <v>0.784</v>
      </c>
      <c r="F256" s="24" t="s">
        <v>10194</v>
      </c>
      <c r="G256" s="24" t="s">
        <v>11600</v>
      </c>
    </row>
    <row r="257">
      <c r="B257" s="24" t="s">
        <v>5252</v>
      </c>
      <c r="C257" s="24">
        <v>0.56</v>
      </c>
      <c r="D257" s="24">
        <v>0.573</v>
      </c>
      <c r="E257" s="24">
        <v>0.566</v>
      </c>
      <c r="F257" s="24" t="s">
        <v>10194</v>
      </c>
      <c r="G257" s="24" t="s">
        <v>11600</v>
      </c>
    </row>
    <row r="258">
      <c r="B258" s="24" t="s">
        <v>5252</v>
      </c>
      <c r="C258" s="24">
        <v>0.651</v>
      </c>
      <c r="D258" s="24">
        <v>0.962</v>
      </c>
      <c r="E258" s="24">
        <v>0.776</v>
      </c>
      <c r="F258" s="24" t="s">
        <v>10194</v>
      </c>
      <c r="G258" s="24" t="s">
        <v>11600</v>
      </c>
    </row>
    <row r="259">
      <c r="B259" s="24" t="s">
        <v>5252</v>
      </c>
      <c r="C259" s="24">
        <v>0.646</v>
      </c>
      <c r="D259" s="24">
        <v>0.887</v>
      </c>
      <c r="E259" s="24">
        <v>0.748</v>
      </c>
      <c r="F259" s="24" t="s">
        <v>10194</v>
      </c>
      <c r="G259" s="24" t="s">
        <v>11600</v>
      </c>
    </row>
    <row r="260">
      <c r="B260" s="24" t="s">
        <v>5252</v>
      </c>
      <c r="C260" s="24">
        <v>0.616</v>
      </c>
      <c r="D260" s="24">
        <v>0.433</v>
      </c>
      <c r="E260" s="24">
        <v>0.508</v>
      </c>
      <c r="F260" s="24" t="s">
        <v>10194</v>
      </c>
      <c r="G260" s="24" t="s">
        <v>11600</v>
      </c>
    </row>
    <row r="261">
      <c r="B261" s="24" t="s">
        <v>5252</v>
      </c>
      <c r="C261" s="24">
        <v>0.77</v>
      </c>
      <c r="D261" s="24">
        <v>0.839</v>
      </c>
      <c r="E261" s="24">
        <v>0.803</v>
      </c>
      <c r="F261" s="24" t="s">
        <v>10194</v>
      </c>
      <c r="G261" s="24" t="s">
        <v>11600</v>
      </c>
    </row>
    <row r="262">
      <c r="B262" s="24" t="s">
        <v>5252</v>
      </c>
      <c r="C262" s="24">
        <v>0.57</v>
      </c>
      <c r="D262" s="24">
        <v>0.445</v>
      </c>
      <c r="E262" s="24">
        <v>0.5</v>
      </c>
      <c r="F262" s="24" t="s">
        <v>10194</v>
      </c>
      <c r="G262" s="24" t="s">
        <v>11600</v>
      </c>
    </row>
    <row r="263">
      <c r="B263" s="24" t="s">
        <v>5252</v>
      </c>
      <c r="C263" s="24">
        <v>0.453</v>
      </c>
      <c r="D263" s="24">
        <v>0.56</v>
      </c>
      <c r="E263" s="24">
        <v>0.501</v>
      </c>
      <c r="F263" s="24" t="s">
        <v>10194</v>
      </c>
      <c r="G263" s="24" t="s">
        <v>11600</v>
      </c>
    </row>
    <row r="264">
      <c r="B264" s="24" t="s">
        <v>5252</v>
      </c>
      <c r="C264" s="24">
        <v>0.675</v>
      </c>
      <c r="D264" s="24">
        <v>0.783</v>
      </c>
      <c r="E264" s="24">
        <v>0.725</v>
      </c>
      <c r="F264" s="24" t="s">
        <v>10194</v>
      </c>
      <c r="G264" s="24" t="s">
        <v>11600</v>
      </c>
    </row>
    <row r="265">
      <c r="B265" s="24" t="s">
        <v>5252</v>
      </c>
      <c r="C265" s="24">
        <v>0.783</v>
      </c>
      <c r="D265" s="24">
        <v>0.923</v>
      </c>
      <c r="E265" s="24">
        <v>0.847</v>
      </c>
      <c r="F265" s="24" t="s">
        <v>10194</v>
      </c>
      <c r="G265" s="24" t="s">
        <v>11600</v>
      </c>
    </row>
    <row r="266">
      <c r="B266" s="24" t="s">
        <v>5252</v>
      </c>
      <c r="C266" s="24">
        <v>0.649</v>
      </c>
      <c r="D266" s="24">
        <v>0.64</v>
      </c>
      <c r="E266" s="24">
        <v>0.644</v>
      </c>
      <c r="F266" s="24" t="s">
        <v>10194</v>
      </c>
      <c r="G266" s="24" t="s">
        <v>11600</v>
      </c>
    </row>
    <row r="267">
      <c r="B267" s="24" t="s">
        <v>171</v>
      </c>
      <c r="C267" s="24">
        <v>1.0</v>
      </c>
      <c r="D267" s="24">
        <v>1.0</v>
      </c>
      <c r="E267" s="24">
        <v>1.0</v>
      </c>
      <c r="F267" s="24" t="s">
        <v>10194</v>
      </c>
      <c r="G267" s="24" t="s">
        <v>11600</v>
      </c>
    </row>
    <row r="268">
      <c r="B268" s="24" t="s">
        <v>171</v>
      </c>
      <c r="C268" s="24">
        <v>1.0</v>
      </c>
      <c r="D268" s="24">
        <v>1.0</v>
      </c>
      <c r="E268" s="24">
        <v>1.0</v>
      </c>
      <c r="F268" s="24" t="s">
        <v>10194</v>
      </c>
      <c r="G268" s="24" t="s">
        <v>11600</v>
      </c>
    </row>
    <row r="269">
      <c r="B269" s="24" t="s">
        <v>3751</v>
      </c>
      <c r="C269" s="24">
        <v>0.758</v>
      </c>
      <c r="D269" s="24">
        <v>0.581</v>
      </c>
      <c r="E269" s="24">
        <v>0.658</v>
      </c>
      <c r="F269" s="24" t="s">
        <v>10194</v>
      </c>
      <c r="G269" s="24" t="s">
        <v>13226</v>
      </c>
    </row>
    <row r="270">
      <c r="B270" s="24" t="s">
        <v>3751</v>
      </c>
      <c r="C270" s="24">
        <v>0.847</v>
      </c>
      <c r="D270" s="24">
        <v>0.947</v>
      </c>
      <c r="E270" s="24">
        <v>0.894</v>
      </c>
      <c r="F270" s="24" t="s">
        <v>10194</v>
      </c>
      <c r="G270" s="24" t="s">
        <v>13226</v>
      </c>
    </row>
    <row r="271">
      <c r="B271" s="24" t="s">
        <v>3751</v>
      </c>
      <c r="C271" s="24">
        <v>0.961</v>
      </c>
      <c r="D271" s="24">
        <v>0.902</v>
      </c>
      <c r="E271" s="24">
        <v>0.93</v>
      </c>
      <c r="F271" s="24" t="s">
        <v>10194</v>
      </c>
      <c r="G271" s="24" t="s">
        <v>13226</v>
      </c>
    </row>
    <row r="272">
      <c r="B272" s="24" t="s">
        <v>3751</v>
      </c>
      <c r="C272" s="24">
        <v>0.781</v>
      </c>
      <c r="D272" s="24">
        <v>0.61</v>
      </c>
      <c r="E272" s="24">
        <v>0.685</v>
      </c>
      <c r="F272" s="24" t="s">
        <v>10194</v>
      </c>
      <c r="G272" s="24" t="s">
        <v>13226</v>
      </c>
    </row>
    <row r="273">
      <c r="B273" s="24" t="s">
        <v>3751</v>
      </c>
      <c r="C273" s="24">
        <v>0.921</v>
      </c>
      <c r="D273" s="24">
        <v>0.818</v>
      </c>
      <c r="E273" s="24">
        <v>0.866</v>
      </c>
      <c r="F273" s="24" t="s">
        <v>10194</v>
      </c>
      <c r="G273" s="24" t="s">
        <v>13226</v>
      </c>
    </row>
    <row r="274">
      <c r="B274" s="24" t="s">
        <v>3751</v>
      </c>
      <c r="C274" s="24">
        <v>0.648</v>
      </c>
      <c r="D274" s="24">
        <v>0.587</v>
      </c>
      <c r="E274" s="24">
        <v>0.616</v>
      </c>
      <c r="F274" s="24" t="s">
        <v>10194</v>
      </c>
      <c r="G274" s="24" t="s">
        <v>13226</v>
      </c>
    </row>
    <row r="275">
      <c r="B275" s="24" t="s">
        <v>3751</v>
      </c>
      <c r="C275" s="24">
        <v>0.785</v>
      </c>
      <c r="D275" s="24">
        <v>0.771</v>
      </c>
      <c r="E275" s="24">
        <v>0.778</v>
      </c>
      <c r="F275" s="24" t="s">
        <v>10194</v>
      </c>
      <c r="G275" s="24" t="s">
        <v>13226</v>
      </c>
    </row>
    <row r="276">
      <c r="B276" s="24" t="s">
        <v>3751</v>
      </c>
      <c r="C276" s="24">
        <v>0.904</v>
      </c>
      <c r="D276" s="24">
        <v>0.827</v>
      </c>
      <c r="E276" s="24">
        <v>0.864</v>
      </c>
      <c r="F276" s="24" t="s">
        <v>10194</v>
      </c>
      <c r="G276" s="24" t="s">
        <v>13226</v>
      </c>
    </row>
    <row r="277">
      <c r="B277" s="24" t="s">
        <v>3751</v>
      </c>
      <c r="C277" s="24">
        <v>0.902</v>
      </c>
      <c r="D277" s="24">
        <v>0.9</v>
      </c>
      <c r="E277" s="24">
        <v>0.901</v>
      </c>
      <c r="F277" s="24" t="s">
        <v>10194</v>
      </c>
      <c r="G277" s="24" t="s">
        <v>13226</v>
      </c>
    </row>
    <row r="278">
      <c r="B278" s="24" t="s">
        <v>3751</v>
      </c>
      <c r="C278" s="24">
        <v>0.836</v>
      </c>
      <c r="D278" s="24">
        <v>0.693</v>
      </c>
      <c r="E278" s="24">
        <v>0.758</v>
      </c>
      <c r="F278" s="24" t="s">
        <v>10194</v>
      </c>
      <c r="G278" s="24" t="s">
        <v>13226</v>
      </c>
    </row>
    <row r="279">
      <c r="B279" s="24" t="s">
        <v>3751</v>
      </c>
      <c r="C279" s="24">
        <v>0.71</v>
      </c>
      <c r="D279" s="24">
        <v>0.613</v>
      </c>
      <c r="E279" s="24">
        <v>0.658</v>
      </c>
      <c r="F279" s="24" t="s">
        <v>10194</v>
      </c>
      <c r="G279" s="24" t="s">
        <v>13226</v>
      </c>
    </row>
    <row r="280">
      <c r="B280" s="24" t="s">
        <v>3751</v>
      </c>
      <c r="C280" s="24">
        <v>0.839</v>
      </c>
      <c r="D280" s="24">
        <v>0.952</v>
      </c>
      <c r="E280" s="24">
        <v>0.892</v>
      </c>
      <c r="F280" s="24" t="s">
        <v>10194</v>
      </c>
      <c r="G280" s="24" t="s">
        <v>13226</v>
      </c>
    </row>
    <row r="281">
      <c r="B281" s="24" t="s">
        <v>3751</v>
      </c>
      <c r="C281" s="24">
        <v>0.863</v>
      </c>
      <c r="D281" s="24">
        <v>0.89</v>
      </c>
      <c r="E281" s="24">
        <v>0.876</v>
      </c>
      <c r="F281" s="24" t="s">
        <v>10194</v>
      </c>
      <c r="G281" s="24" t="s">
        <v>13226</v>
      </c>
    </row>
    <row r="282">
      <c r="B282" s="24" t="s">
        <v>3751</v>
      </c>
      <c r="C282" s="24">
        <v>0.653</v>
      </c>
      <c r="D282" s="24">
        <v>0.573</v>
      </c>
      <c r="E282" s="24">
        <v>0.61</v>
      </c>
      <c r="F282" s="24" t="s">
        <v>10194</v>
      </c>
      <c r="G282" s="24" t="s">
        <v>13226</v>
      </c>
    </row>
    <row r="283">
      <c r="B283" s="24" t="s">
        <v>3751</v>
      </c>
      <c r="C283" s="24">
        <v>0.9</v>
      </c>
      <c r="D283" s="24">
        <v>0.901</v>
      </c>
      <c r="E283" s="24">
        <v>0.848</v>
      </c>
      <c r="F283" s="24" t="s">
        <v>10194</v>
      </c>
      <c r="G283" s="24" t="s">
        <v>13226</v>
      </c>
    </row>
    <row r="284">
      <c r="B284" s="24" t="s">
        <v>3751</v>
      </c>
      <c r="C284" s="24">
        <v>0.851</v>
      </c>
      <c r="D284" s="24">
        <v>0.34</v>
      </c>
      <c r="E284" s="24">
        <v>0.486</v>
      </c>
      <c r="F284" s="24" t="s">
        <v>10194</v>
      </c>
      <c r="G284" s="24" t="s">
        <v>13226</v>
      </c>
    </row>
    <row r="285">
      <c r="B285" s="24" t="s">
        <v>3751</v>
      </c>
      <c r="C285" s="24">
        <v>0.726</v>
      </c>
      <c r="D285" s="24">
        <v>0.752</v>
      </c>
      <c r="E285" s="24">
        <v>0.739</v>
      </c>
      <c r="F285" s="24" t="s">
        <v>10194</v>
      </c>
      <c r="G285" s="24" t="s">
        <v>13226</v>
      </c>
    </row>
    <row r="286">
      <c r="B286" s="24" t="s">
        <v>3751</v>
      </c>
      <c r="C286" s="24">
        <v>0.892</v>
      </c>
      <c r="D286" s="24">
        <v>0.83</v>
      </c>
      <c r="E286" s="24">
        <v>0.86</v>
      </c>
      <c r="F286" s="24" t="s">
        <v>10194</v>
      </c>
      <c r="G286" s="24" t="s">
        <v>13226</v>
      </c>
    </row>
    <row r="287">
      <c r="B287" s="24" t="s">
        <v>3751</v>
      </c>
      <c r="C287" s="24">
        <v>0.852</v>
      </c>
      <c r="D287" s="24">
        <v>0.909</v>
      </c>
      <c r="E287" s="24">
        <v>0.88</v>
      </c>
      <c r="F287" s="24" t="s">
        <v>10194</v>
      </c>
      <c r="G287" s="24" t="s">
        <v>13226</v>
      </c>
    </row>
    <row r="288">
      <c r="B288" s="24" t="s">
        <v>3751</v>
      </c>
      <c r="C288" s="24">
        <v>0.789</v>
      </c>
      <c r="D288" s="24">
        <v>0.706</v>
      </c>
      <c r="E288" s="24">
        <v>0.745</v>
      </c>
      <c r="F288" s="24" t="s">
        <v>10194</v>
      </c>
      <c r="G288" s="24" t="s">
        <v>13226</v>
      </c>
    </row>
    <row r="289">
      <c r="B289" s="24" t="s">
        <v>3751</v>
      </c>
      <c r="C289" s="24">
        <v>0.425</v>
      </c>
      <c r="D289" s="24">
        <v>0.726</v>
      </c>
      <c r="E289" s="24">
        <v>0.536</v>
      </c>
      <c r="F289" s="24" t="s">
        <v>10194</v>
      </c>
      <c r="G289" s="24" t="s">
        <v>13226</v>
      </c>
    </row>
    <row r="290">
      <c r="B290" s="24" t="s">
        <v>3751</v>
      </c>
      <c r="C290" s="24">
        <v>0.752</v>
      </c>
      <c r="D290" s="24">
        <v>0.975</v>
      </c>
      <c r="E290" s="24">
        <v>0.849</v>
      </c>
      <c r="F290" s="24" t="s">
        <v>10194</v>
      </c>
      <c r="G290" s="24" t="s">
        <v>13226</v>
      </c>
    </row>
    <row r="291">
      <c r="B291" s="24" t="s">
        <v>3751</v>
      </c>
      <c r="C291" s="24">
        <v>0.726</v>
      </c>
      <c r="D291" s="24">
        <v>0.945</v>
      </c>
      <c r="E291" s="24">
        <v>0.821</v>
      </c>
      <c r="F291" s="24" t="s">
        <v>10194</v>
      </c>
      <c r="G291" s="24" t="s">
        <v>13226</v>
      </c>
    </row>
    <row r="292">
      <c r="B292" s="24" t="s">
        <v>3751</v>
      </c>
      <c r="C292" s="24">
        <v>0.453</v>
      </c>
      <c r="D292" s="24">
        <v>0.707</v>
      </c>
      <c r="E292" s="24">
        <v>0.552</v>
      </c>
      <c r="F292" s="24" t="s">
        <v>10194</v>
      </c>
      <c r="G292" s="24" t="s">
        <v>13226</v>
      </c>
    </row>
    <row r="293">
      <c r="B293" s="24" t="s">
        <v>3751</v>
      </c>
      <c r="C293" s="24">
        <v>0.769</v>
      </c>
      <c r="D293" s="24">
        <v>0.881</v>
      </c>
      <c r="E293" s="24">
        <v>0.821</v>
      </c>
      <c r="F293" s="24" t="s">
        <v>10194</v>
      </c>
      <c r="G293" s="24" t="s">
        <v>13226</v>
      </c>
    </row>
    <row r="294">
      <c r="B294" s="24" t="s">
        <v>3751</v>
      </c>
      <c r="C294" s="24">
        <v>0.578</v>
      </c>
      <c r="D294" s="24">
        <v>0.63</v>
      </c>
      <c r="E294" s="24">
        <v>0.603</v>
      </c>
      <c r="F294" s="24" t="s">
        <v>10194</v>
      </c>
      <c r="G294" s="24" t="s">
        <v>13226</v>
      </c>
    </row>
    <row r="295">
      <c r="B295" s="24" t="s">
        <v>3751</v>
      </c>
      <c r="C295" s="24">
        <v>0.608</v>
      </c>
      <c r="D295" s="24">
        <v>0.853</v>
      </c>
      <c r="E295" s="24">
        <v>0.71</v>
      </c>
      <c r="F295" s="24" t="s">
        <v>10194</v>
      </c>
      <c r="G295" s="24" t="s">
        <v>13226</v>
      </c>
    </row>
    <row r="296">
      <c r="B296" s="24" t="s">
        <v>3751</v>
      </c>
      <c r="C296" s="24">
        <v>0.691</v>
      </c>
      <c r="D296" s="24">
        <v>0.881</v>
      </c>
      <c r="E296" s="24">
        <v>0.775</v>
      </c>
      <c r="F296" s="24" t="s">
        <v>10194</v>
      </c>
      <c r="G296" s="24" t="s">
        <v>13226</v>
      </c>
    </row>
    <row r="297">
      <c r="B297" s="24" t="s">
        <v>3751</v>
      </c>
      <c r="C297" s="24">
        <v>0.724</v>
      </c>
      <c r="D297" s="24">
        <v>0.959</v>
      </c>
      <c r="E297" s="24">
        <v>0.825</v>
      </c>
      <c r="F297" s="24" t="s">
        <v>10194</v>
      </c>
      <c r="G297" s="24" t="s">
        <v>13226</v>
      </c>
    </row>
    <row r="298">
      <c r="B298" s="24" t="s">
        <v>3751</v>
      </c>
      <c r="C298" s="24">
        <v>0.557</v>
      </c>
      <c r="D298" s="24">
        <v>0.855</v>
      </c>
      <c r="E298" s="24">
        <v>0.675</v>
      </c>
      <c r="F298" s="24" t="s">
        <v>10194</v>
      </c>
      <c r="G298" s="24" t="s">
        <v>13226</v>
      </c>
    </row>
    <row r="299">
      <c r="B299" s="24" t="s">
        <v>3751</v>
      </c>
      <c r="C299" s="24">
        <v>0.757</v>
      </c>
      <c r="D299" s="24">
        <v>0.452</v>
      </c>
      <c r="E299" s="24">
        <v>0.566</v>
      </c>
      <c r="F299" s="24" t="s">
        <v>10194</v>
      </c>
      <c r="G299" s="24" t="s">
        <v>13226</v>
      </c>
    </row>
    <row r="300">
      <c r="B300" s="24" t="s">
        <v>3751</v>
      </c>
      <c r="C300" s="24">
        <v>0.85</v>
      </c>
      <c r="D300" s="24">
        <v>0.941</v>
      </c>
      <c r="E300" s="24">
        <v>0.893</v>
      </c>
      <c r="F300" s="24" t="s">
        <v>10194</v>
      </c>
      <c r="G300" s="24" t="s">
        <v>13226</v>
      </c>
    </row>
    <row r="301">
      <c r="B301" s="24" t="s">
        <v>3751</v>
      </c>
      <c r="C301" s="24">
        <v>0.898</v>
      </c>
      <c r="D301" s="24">
        <v>0.865</v>
      </c>
      <c r="E301" s="24">
        <v>0.881</v>
      </c>
      <c r="F301" s="24" t="s">
        <v>10194</v>
      </c>
      <c r="G301" s="24" t="s">
        <v>13226</v>
      </c>
    </row>
    <row r="302">
      <c r="B302" s="24" t="s">
        <v>3751</v>
      </c>
      <c r="C302" s="24">
        <v>0.696</v>
      </c>
      <c r="D302" s="24">
        <v>0.476</v>
      </c>
      <c r="E302" s="24">
        <v>0.565</v>
      </c>
      <c r="F302" s="24" t="s">
        <v>10194</v>
      </c>
      <c r="G302" s="24" t="s">
        <v>13226</v>
      </c>
    </row>
    <row r="303">
      <c r="B303" s="24" t="s">
        <v>3751</v>
      </c>
      <c r="C303" s="24">
        <v>0.947</v>
      </c>
      <c r="D303" s="24">
        <v>0.755</v>
      </c>
      <c r="E303" s="24">
        <v>0.84</v>
      </c>
      <c r="F303" s="24" t="s">
        <v>10194</v>
      </c>
      <c r="G303" s="24" t="s">
        <v>13226</v>
      </c>
    </row>
    <row r="304">
      <c r="B304" s="24" t="s">
        <v>3751</v>
      </c>
      <c r="C304" s="24">
        <v>0.855</v>
      </c>
      <c r="D304" s="24">
        <v>0.302</v>
      </c>
      <c r="E304" s="24">
        <v>0.447</v>
      </c>
      <c r="F304" s="24" t="s">
        <v>10194</v>
      </c>
      <c r="G304" s="24" t="s">
        <v>13226</v>
      </c>
    </row>
    <row r="305">
      <c r="B305" s="24" t="s">
        <v>3751</v>
      </c>
      <c r="C305" s="24">
        <v>0.748</v>
      </c>
      <c r="D305" s="24">
        <v>0.734</v>
      </c>
      <c r="E305" s="24">
        <v>0.741</v>
      </c>
      <c r="F305" s="24" t="s">
        <v>10194</v>
      </c>
      <c r="G305" s="24" t="s">
        <v>13226</v>
      </c>
    </row>
    <row r="306">
      <c r="B306" s="24" t="s">
        <v>3751</v>
      </c>
      <c r="C306" s="24">
        <v>0.927</v>
      </c>
      <c r="D306" s="24">
        <v>0.802</v>
      </c>
      <c r="E306" s="24">
        <v>0.86</v>
      </c>
      <c r="F306" s="24" t="s">
        <v>10194</v>
      </c>
      <c r="G306" s="24" t="s">
        <v>13226</v>
      </c>
    </row>
    <row r="307">
      <c r="B307" s="24" t="s">
        <v>3751</v>
      </c>
      <c r="C307" s="24">
        <v>0.919</v>
      </c>
      <c r="D307" s="24">
        <v>0.879</v>
      </c>
      <c r="E307" s="24">
        <v>0.898</v>
      </c>
      <c r="F307" s="24" t="s">
        <v>10194</v>
      </c>
      <c r="G307" s="24" t="s">
        <v>13226</v>
      </c>
    </row>
    <row r="308">
      <c r="B308" s="24" t="s">
        <v>3751</v>
      </c>
      <c r="C308" s="24">
        <v>0.862</v>
      </c>
      <c r="D308" s="24">
        <v>0.632</v>
      </c>
      <c r="E308" s="24">
        <v>0.729</v>
      </c>
      <c r="F308" s="24" t="s">
        <v>10194</v>
      </c>
      <c r="G308" s="24" t="s">
        <v>13226</v>
      </c>
    </row>
    <row r="309">
      <c r="B309" s="24" t="s">
        <v>3751</v>
      </c>
      <c r="C309" s="24">
        <v>0.161</v>
      </c>
      <c r="D309" s="24">
        <v>0.476</v>
      </c>
      <c r="E309" s="24">
        <v>0.24</v>
      </c>
      <c r="F309" s="24" t="s">
        <v>10194</v>
      </c>
      <c r="G309" s="24" t="s">
        <v>13226</v>
      </c>
    </row>
    <row r="310">
      <c r="B310" s="24" t="s">
        <v>3751</v>
      </c>
      <c r="C310" s="24">
        <v>0.456</v>
      </c>
      <c r="D310" s="24">
        <v>0.523</v>
      </c>
      <c r="E310" s="24">
        <v>0.488</v>
      </c>
      <c r="F310" s="24" t="s">
        <v>10194</v>
      </c>
      <c r="G310" s="24" t="s">
        <v>13226</v>
      </c>
    </row>
    <row r="311">
      <c r="B311" s="24" t="s">
        <v>3751</v>
      </c>
      <c r="C311" s="24">
        <v>0.049</v>
      </c>
      <c r="D311" s="24">
        <v>0.258</v>
      </c>
      <c r="E311" s="24">
        <v>0.083</v>
      </c>
      <c r="F311" s="24" t="s">
        <v>10194</v>
      </c>
      <c r="G311" s="24" t="s">
        <v>13226</v>
      </c>
    </row>
    <row r="312">
      <c r="B312" s="24" t="s">
        <v>3751</v>
      </c>
      <c r="C312" s="24">
        <v>0.046</v>
      </c>
      <c r="D312" s="24">
        <v>0.756</v>
      </c>
      <c r="E312" s="24">
        <v>0.086</v>
      </c>
      <c r="F312" s="24" t="s">
        <v>10194</v>
      </c>
      <c r="G312" s="24" t="s">
        <v>13226</v>
      </c>
    </row>
    <row r="313">
      <c r="B313" s="24" t="s">
        <v>3751</v>
      </c>
      <c r="C313" s="24">
        <v>0.498</v>
      </c>
      <c r="D313" s="24">
        <v>0.575</v>
      </c>
      <c r="E313" s="24">
        <v>0.534</v>
      </c>
      <c r="F313" s="24" t="s">
        <v>10194</v>
      </c>
      <c r="G313" s="24" t="s">
        <v>13226</v>
      </c>
    </row>
    <row r="314">
      <c r="B314" s="24" t="s">
        <v>3751</v>
      </c>
      <c r="C314" s="24">
        <v>0.114</v>
      </c>
      <c r="D314" s="24">
        <v>0.289</v>
      </c>
      <c r="E314" s="24">
        <v>0.163</v>
      </c>
      <c r="F314" s="24" t="s">
        <v>10194</v>
      </c>
      <c r="G314" s="24" t="s">
        <v>13226</v>
      </c>
    </row>
    <row r="315">
      <c r="B315" s="24" t="s">
        <v>3751</v>
      </c>
      <c r="C315" s="24">
        <v>0.14</v>
      </c>
      <c r="D315" s="24">
        <v>0.367</v>
      </c>
      <c r="E315" s="24">
        <v>0.203</v>
      </c>
      <c r="F315" s="24" t="s">
        <v>10194</v>
      </c>
      <c r="G315" s="24" t="s">
        <v>13226</v>
      </c>
    </row>
    <row r="316">
      <c r="B316" s="24" t="s">
        <v>3751</v>
      </c>
      <c r="C316" s="24">
        <v>0.201</v>
      </c>
      <c r="D316" s="24">
        <v>0.522</v>
      </c>
      <c r="E316" s="24">
        <v>0.291</v>
      </c>
      <c r="F316" s="24" t="s">
        <v>10194</v>
      </c>
      <c r="G316" s="24" t="s">
        <v>13226</v>
      </c>
    </row>
    <row r="317">
      <c r="B317" s="24" t="s">
        <v>3751</v>
      </c>
      <c r="C317" s="24">
        <v>0.565</v>
      </c>
      <c r="D317" s="24">
        <v>0.827</v>
      </c>
      <c r="E317" s="24">
        <v>0.671</v>
      </c>
      <c r="F317" s="24" t="s">
        <v>10194</v>
      </c>
      <c r="G317" s="24" t="s">
        <v>13226</v>
      </c>
    </row>
    <row r="318">
      <c r="B318" s="24" t="s">
        <v>3751</v>
      </c>
      <c r="C318" s="24">
        <v>0.058</v>
      </c>
      <c r="D318" s="24">
        <v>0.509</v>
      </c>
      <c r="E318" s="24">
        <v>0.105</v>
      </c>
      <c r="F318" s="24" t="s">
        <v>10194</v>
      </c>
      <c r="G318" s="24" t="s">
        <v>13226</v>
      </c>
    </row>
    <row r="319">
      <c r="B319" s="24" t="s">
        <v>3751</v>
      </c>
      <c r="C319" s="24">
        <v>0.626</v>
      </c>
      <c r="D319" s="24">
        <v>0.581</v>
      </c>
      <c r="E319" s="24">
        <v>0.603</v>
      </c>
      <c r="F319" s="24" t="s">
        <v>10194</v>
      </c>
      <c r="G319" s="24" t="s">
        <v>13226</v>
      </c>
    </row>
    <row r="320">
      <c r="B320" s="24" t="s">
        <v>3751</v>
      </c>
      <c r="C320" s="24">
        <v>0.832</v>
      </c>
      <c r="D320" s="24">
        <v>0.954</v>
      </c>
      <c r="E320" s="24">
        <v>0.889</v>
      </c>
      <c r="F320" s="24" t="s">
        <v>10194</v>
      </c>
      <c r="G320" s="24" t="s">
        <v>13226</v>
      </c>
    </row>
    <row r="321">
      <c r="B321" s="24" t="s">
        <v>3751</v>
      </c>
      <c r="C321" s="24">
        <v>0.918</v>
      </c>
      <c r="D321" s="24">
        <v>0.89</v>
      </c>
      <c r="E321" s="24">
        <v>0.903</v>
      </c>
      <c r="F321" s="24" t="s">
        <v>10194</v>
      </c>
      <c r="G321" s="24" t="s">
        <v>13226</v>
      </c>
    </row>
    <row r="322">
      <c r="B322" s="24" t="s">
        <v>3751</v>
      </c>
      <c r="C322" s="24">
        <v>0.683</v>
      </c>
      <c r="D322" s="24">
        <v>0.524</v>
      </c>
      <c r="E322" s="24">
        <v>0.593</v>
      </c>
      <c r="F322" s="24" t="s">
        <v>10194</v>
      </c>
      <c r="G322" s="24" t="s">
        <v>13226</v>
      </c>
    </row>
    <row r="323">
      <c r="B323" s="24" t="s">
        <v>3751</v>
      </c>
      <c r="C323" s="24">
        <v>0.908</v>
      </c>
      <c r="D323" s="24">
        <v>0.783</v>
      </c>
      <c r="E323" s="24">
        <v>0.841</v>
      </c>
      <c r="F323" s="24" t="s">
        <v>10194</v>
      </c>
      <c r="G323" s="24" t="s">
        <v>13226</v>
      </c>
    </row>
    <row r="324">
      <c r="B324" s="24" t="s">
        <v>3751</v>
      </c>
      <c r="C324" s="24">
        <v>0.82</v>
      </c>
      <c r="D324" s="24">
        <v>0.485</v>
      </c>
      <c r="E324" s="24">
        <v>0.61</v>
      </c>
      <c r="F324" s="24" t="s">
        <v>10194</v>
      </c>
      <c r="G324" s="24" t="s">
        <v>13226</v>
      </c>
    </row>
    <row r="325">
      <c r="B325" s="24" t="s">
        <v>3751</v>
      </c>
      <c r="C325" s="24">
        <v>0.748</v>
      </c>
      <c r="D325" s="24">
        <v>0.734</v>
      </c>
      <c r="E325" s="24">
        <v>0.741</v>
      </c>
      <c r="F325" s="24" t="s">
        <v>10194</v>
      </c>
      <c r="G325" s="24" t="s">
        <v>13226</v>
      </c>
    </row>
    <row r="326">
      <c r="B326" s="24" t="s">
        <v>3751</v>
      </c>
      <c r="C326" s="24">
        <v>0.847</v>
      </c>
      <c r="D326" s="24">
        <v>0.821</v>
      </c>
      <c r="E326" s="24">
        <v>0.834</v>
      </c>
      <c r="F326" s="24" t="s">
        <v>10194</v>
      </c>
      <c r="G326" s="24" t="s">
        <v>13226</v>
      </c>
    </row>
    <row r="327">
      <c r="B327" s="24" t="s">
        <v>3751</v>
      </c>
      <c r="C327" s="24">
        <v>0.892</v>
      </c>
      <c r="D327" s="24">
        <v>0.898</v>
      </c>
      <c r="E327" s="24">
        <v>0.895</v>
      </c>
      <c r="F327" s="24" t="s">
        <v>10194</v>
      </c>
      <c r="G327" s="24" t="s">
        <v>13226</v>
      </c>
    </row>
    <row r="328">
      <c r="B328" s="24" t="s">
        <v>3751</v>
      </c>
      <c r="C328" s="24">
        <v>0.827</v>
      </c>
      <c r="D328" s="24">
        <v>0.671</v>
      </c>
      <c r="E328" s="24">
        <v>0.741</v>
      </c>
      <c r="F328" s="24" t="s">
        <v>10194</v>
      </c>
      <c r="G328" s="24" t="s">
        <v>13226</v>
      </c>
    </row>
    <row r="329">
      <c r="B329" s="24" t="s">
        <v>3751</v>
      </c>
      <c r="C329" s="24">
        <v>0.657</v>
      </c>
      <c r="D329" s="24">
        <v>0.573</v>
      </c>
      <c r="E329" s="24">
        <v>0.612</v>
      </c>
      <c r="F329" s="24" t="s">
        <v>10194</v>
      </c>
      <c r="G329" s="24" t="s">
        <v>13226</v>
      </c>
    </row>
    <row r="330">
      <c r="B330" s="24" t="s">
        <v>3751</v>
      </c>
      <c r="C330" s="24">
        <v>0.84</v>
      </c>
      <c r="D330" s="24">
        <v>0.95</v>
      </c>
      <c r="E330" s="24">
        <v>0.892</v>
      </c>
      <c r="F330" s="24" t="s">
        <v>10194</v>
      </c>
      <c r="G330" s="24" t="s">
        <v>13226</v>
      </c>
    </row>
    <row r="331">
      <c r="B331" s="24" t="s">
        <v>3751</v>
      </c>
      <c r="C331" s="24">
        <v>0.899</v>
      </c>
      <c r="D331" s="24">
        <v>0.926</v>
      </c>
      <c r="E331" s="24">
        <v>0.912</v>
      </c>
      <c r="F331" s="24" t="s">
        <v>10194</v>
      </c>
      <c r="G331" s="24" t="s">
        <v>13226</v>
      </c>
    </row>
    <row r="332">
      <c r="B332" s="24" t="s">
        <v>3751</v>
      </c>
      <c r="C332" s="24">
        <v>0.671</v>
      </c>
      <c r="D332" s="24">
        <v>0.573</v>
      </c>
      <c r="E332" s="24">
        <v>0.618</v>
      </c>
      <c r="F332" s="24" t="s">
        <v>10194</v>
      </c>
      <c r="G332" s="24" t="s">
        <v>13226</v>
      </c>
    </row>
    <row r="333">
      <c r="B333" s="24" t="s">
        <v>3751</v>
      </c>
      <c r="C333" s="24">
        <v>0.951</v>
      </c>
      <c r="D333" s="24">
        <v>0.766</v>
      </c>
      <c r="E333" s="24">
        <v>0.849</v>
      </c>
      <c r="F333" s="24" t="s">
        <v>10194</v>
      </c>
      <c r="G333" s="24" t="s">
        <v>13226</v>
      </c>
    </row>
    <row r="334">
      <c r="B334" s="24" t="s">
        <v>3751</v>
      </c>
      <c r="C334" s="24">
        <v>0.806</v>
      </c>
      <c r="D334" s="24">
        <v>0.494</v>
      </c>
      <c r="E334" s="24">
        <v>0.612</v>
      </c>
      <c r="F334" s="24" t="s">
        <v>10194</v>
      </c>
      <c r="G334" s="24" t="s">
        <v>13226</v>
      </c>
    </row>
    <row r="335">
      <c r="B335" s="24" t="s">
        <v>3751</v>
      </c>
      <c r="C335" s="24">
        <v>0.72</v>
      </c>
      <c r="D335" s="24">
        <v>0.78</v>
      </c>
      <c r="E335" s="24">
        <v>0.749</v>
      </c>
      <c r="F335" s="24" t="s">
        <v>10194</v>
      </c>
      <c r="G335" s="24" t="s">
        <v>13226</v>
      </c>
    </row>
    <row r="336">
      <c r="B336" s="24" t="s">
        <v>3751</v>
      </c>
      <c r="C336" s="24">
        <v>0.882</v>
      </c>
      <c r="D336" s="24">
        <v>0.824</v>
      </c>
      <c r="E336" s="24">
        <v>0.852</v>
      </c>
      <c r="F336" s="24" t="s">
        <v>10194</v>
      </c>
      <c r="G336" s="24" t="s">
        <v>13226</v>
      </c>
    </row>
    <row r="337">
      <c r="B337" s="24" t="s">
        <v>3751</v>
      </c>
      <c r="C337" s="24">
        <v>0.878</v>
      </c>
      <c r="D337" s="24">
        <v>0.907</v>
      </c>
      <c r="E337" s="24">
        <v>0.892</v>
      </c>
      <c r="F337" s="24" t="s">
        <v>10194</v>
      </c>
      <c r="G337" s="24" t="s">
        <v>13226</v>
      </c>
    </row>
    <row r="338">
      <c r="B338" s="24" t="s">
        <v>3751</v>
      </c>
      <c r="C338" s="24">
        <v>0.82</v>
      </c>
      <c r="D338" s="24">
        <v>0.68</v>
      </c>
      <c r="E338" s="24">
        <v>0.743</v>
      </c>
      <c r="F338" s="24" t="s">
        <v>10194</v>
      </c>
      <c r="G338" s="24" t="s">
        <v>13226</v>
      </c>
    </row>
    <row r="339">
      <c r="B339" s="24" t="s">
        <v>3751</v>
      </c>
      <c r="C339" s="24">
        <v>0.758</v>
      </c>
      <c r="D339" s="24">
        <v>0.581</v>
      </c>
      <c r="E339" s="24">
        <v>0.582</v>
      </c>
      <c r="F339" s="24" t="s">
        <v>10194</v>
      </c>
      <c r="G339" s="24" t="s">
        <v>13226</v>
      </c>
    </row>
    <row r="340">
      <c r="B340" s="24" t="s">
        <v>3751</v>
      </c>
      <c r="C340" s="24">
        <v>0.847</v>
      </c>
      <c r="D340" s="24">
        <v>0.947</v>
      </c>
      <c r="E340" s="24">
        <v>0.896</v>
      </c>
      <c r="F340" s="24" t="s">
        <v>10194</v>
      </c>
      <c r="G340" s="24" t="s">
        <v>13226</v>
      </c>
    </row>
    <row r="341">
      <c r="B341" s="24" t="s">
        <v>3751</v>
      </c>
      <c r="C341" s="24">
        <v>0.961</v>
      </c>
      <c r="D341" s="24">
        <v>0.902</v>
      </c>
      <c r="E341" s="24">
        <v>0.87</v>
      </c>
      <c r="F341" s="24" t="s">
        <v>10194</v>
      </c>
      <c r="G341" s="24" t="s">
        <v>13226</v>
      </c>
    </row>
    <row r="342">
      <c r="B342" s="24" t="s">
        <v>3751</v>
      </c>
      <c r="C342" s="24">
        <v>0.781</v>
      </c>
      <c r="D342" s="24">
        <v>0.61</v>
      </c>
      <c r="E342" s="24">
        <v>0.58</v>
      </c>
      <c r="F342" s="24" t="s">
        <v>10194</v>
      </c>
      <c r="G342" s="24" t="s">
        <v>13226</v>
      </c>
    </row>
    <row r="343">
      <c r="B343" s="24" t="s">
        <v>3751</v>
      </c>
      <c r="C343" s="24">
        <v>0.921</v>
      </c>
      <c r="D343" s="24">
        <v>0.818</v>
      </c>
      <c r="E343" s="24">
        <v>0.854</v>
      </c>
      <c r="F343" s="24" t="s">
        <v>10194</v>
      </c>
      <c r="G343" s="24" t="s">
        <v>13226</v>
      </c>
    </row>
    <row r="344">
      <c r="B344" s="24" t="s">
        <v>3751</v>
      </c>
      <c r="C344" s="24">
        <v>0.648</v>
      </c>
      <c r="D344" s="24">
        <v>0.587</v>
      </c>
      <c r="E344" s="24">
        <v>0.647</v>
      </c>
      <c r="F344" s="24" t="s">
        <v>10194</v>
      </c>
      <c r="G344" s="24" t="s">
        <v>13226</v>
      </c>
    </row>
    <row r="345">
      <c r="B345" s="24" t="s">
        <v>3751</v>
      </c>
      <c r="C345" s="24">
        <v>0.785</v>
      </c>
      <c r="D345" s="24">
        <v>0.771</v>
      </c>
      <c r="E345" s="24">
        <v>0.772</v>
      </c>
      <c r="F345" s="24" t="s">
        <v>10194</v>
      </c>
      <c r="G345" s="24" t="s">
        <v>13226</v>
      </c>
    </row>
    <row r="346">
      <c r="B346" s="24" t="s">
        <v>3751</v>
      </c>
      <c r="C346" s="24">
        <v>0.904</v>
      </c>
      <c r="D346" s="24">
        <v>0.827</v>
      </c>
      <c r="E346" s="24">
        <v>0.847</v>
      </c>
      <c r="F346" s="24" t="s">
        <v>10194</v>
      </c>
      <c r="G346" s="24" t="s">
        <v>13226</v>
      </c>
    </row>
    <row r="347">
      <c r="B347" s="24" t="s">
        <v>3751</v>
      </c>
      <c r="C347" s="24">
        <v>0.902</v>
      </c>
      <c r="D347" s="24">
        <v>0.9</v>
      </c>
      <c r="E347" s="24">
        <v>0.897</v>
      </c>
      <c r="F347" s="24" t="s">
        <v>10194</v>
      </c>
      <c r="G347" s="24" t="s">
        <v>13226</v>
      </c>
    </row>
    <row r="348">
      <c r="B348" s="24" t="s">
        <v>3751</v>
      </c>
      <c r="C348" s="24">
        <v>0.836</v>
      </c>
      <c r="D348" s="24">
        <v>0.693</v>
      </c>
      <c r="E348" s="24">
        <v>0.765</v>
      </c>
      <c r="F348" s="24" t="s">
        <v>10194</v>
      </c>
      <c r="G348" s="24" t="s">
        <v>13226</v>
      </c>
    </row>
    <row r="349">
      <c r="B349" s="24" t="s">
        <v>3751</v>
      </c>
      <c r="C349" s="24">
        <v>0.559</v>
      </c>
      <c r="D349" s="24">
        <v>0.5</v>
      </c>
      <c r="E349" s="24">
        <v>0.528</v>
      </c>
      <c r="F349" s="24" t="s">
        <v>10194</v>
      </c>
      <c r="G349" s="24" t="s">
        <v>11600</v>
      </c>
    </row>
    <row r="350">
      <c r="B350" s="24" t="s">
        <v>3751</v>
      </c>
      <c r="C350" s="24">
        <v>0.837</v>
      </c>
      <c r="D350" s="24">
        <v>0.854</v>
      </c>
      <c r="E350" s="24">
        <v>0.845</v>
      </c>
      <c r="F350" s="24" t="s">
        <v>10194</v>
      </c>
      <c r="G350" s="24" t="s">
        <v>11600</v>
      </c>
    </row>
    <row r="351">
      <c r="B351" s="24" t="s">
        <v>3751</v>
      </c>
      <c r="C351" s="24">
        <v>0.87</v>
      </c>
      <c r="D351" s="24">
        <v>0.736</v>
      </c>
      <c r="E351" s="24">
        <v>0.797</v>
      </c>
      <c r="F351" s="24" t="s">
        <v>10194</v>
      </c>
      <c r="G351" s="24" t="s">
        <v>11600</v>
      </c>
    </row>
    <row r="352">
      <c r="B352" s="24" t="s">
        <v>3751</v>
      </c>
      <c r="C352" s="24">
        <v>0.427</v>
      </c>
      <c r="D352" s="24">
        <v>0.463</v>
      </c>
      <c r="E352" s="24">
        <v>0.444</v>
      </c>
      <c r="F352" s="24" t="s">
        <v>10194</v>
      </c>
      <c r="G352" s="24" t="s">
        <v>11600</v>
      </c>
    </row>
    <row r="353">
      <c r="B353" s="24" t="s">
        <v>3751</v>
      </c>
      <c r="C353" s="24">
        <v>0.855</v>
      </c>
      <c r="D353" s="24">
        <v>0.678</v>
      </c>
      <c r="E353" s="24">
        <v>0.756</v>
      </c>
      <c r="F353" s="24" t="s">
        <v>10194</v>
      </c>
      <c r="G353" s="24" t="s">
        <v>11600</v>
      </c>
    </row>
    <row r="354">
      <c r="B354" s="24" t="s">
        <v>3751</v>
      </c>
      <c r="C354" s="24">
        <v>0.675</v>
      </c>
      <c r="D354" s="24">
        <v>0.353</v>
      </c>
      <c r="E354" s="24">
        <v>0.464</v>
      </c>
      <c r="F354" s="24" t="s">
        <v>10194</v>
      </c>
      <c r="G354" s="24" t="s">
        <v>11600</v>
      </c>
    </row>
    <row r="355">
      <c r="B355" s="24" t="s">
        <v>3751</v>
      </c>
      <c r="C355" s="24">
        <v>0.517</v>
      </c>
      <c r="D355" s="24">
        <v>0.706</v>
      </c>
      <c r="E355" s="24">
        <v>0.597</v>
      </c>
      <c r="F355" s="24" t="s">
        <v>10194</v>
      </c>
      <c r="G355" s="24" t="s">
        <v>11600</v>
      </c>
    </row>
    <row r="356">
      <c r="B356" s="24" t="s">
        <v>3751</v>
      </c>
      <c r="C356" s="24">
        <v>0.846</v>
      </c>
      <c r="D356" s="24">
        <v>0.723</v>
      </c>
      <c r="E356" s="24">
        <v>0.78</v>
      </c>
      <c r="F356" s="24" t="s">
        <v>10194</v>
      </c>
      <c r="G356" s="24" t="s">
        <v>11600</v>
      </c>
    </row>
    <row r="357">
      <c r="B357" s="24" t="s">
        <v>3751</v>
      </c>
      <c r="C357" s="24">
        <v>0.871</v>
      </c>
      <c r="D357" s="24">
        <v>0.758</v>
      </c>
      <c r="E357" s="24">
        <v>0.81</v>
      </c>
      <c r="F357" s="24" t="s">
        <v>10194</v>
      </c>
      <c r="G357" s="24" t="s">
        <v>11600</v>
      </c>
    </row>
    <row r="358">
      <c r="B358" s="24" t="s">
        <v>3751</v>
      </c>
      <c r="C358" s="24">
        <v>0.688</v>
      </c>
      <c r="D358" s="24">
        <v>0.627</v>
      </c>
      <c r="E358" s="24">
        <v>0.656</v>
      </c>
      <c r="F358" s="24" t="s">
        <v>10194</v>
      </c>
      <c r="G358" s="24" t="s">
        <v>11600</v>
      </c>
    </row>
    <row r="359">
      <c r="B359" s="24" t="s">
        <v>3751</v>
      </c>
      <c r="C359" s="24">
        <v>0.418</v>
      </c>
      <c r="D359" s="24">
        <v>0.621</v>
      </c>
      <c r="E359" s="24">
        <v>0.5</v>
      </c>
      <c r="F359" s="24" t="s">
        <v>10194</v>
      </c>
      <c r="G359" s="24" t="s">
        <v>12500</v>
      </c>
    </row>
    <row r="360">
      <c r="B360" s="24" t="s">
        <v>3751</v>
      </c>
      <c r="C360" s="24">
        <v>0.834</v>
      </c>
      <c r="D360" s="24">
        <v>0.802</v>
      </c>
      <c r="E360" s="24">
        <v>0.817</v>
      </c>
      <c r="F360" s="24" t="s">
        <v>10194</v>
      </c>
      <c r="G360" s="24" t="s">
        <v>12500</v>
      </c>
    </row>
    <row r="361">
      <c r="B361" s="24" t="s">
        <v>3751</v>
      </c>
      <c r="C361" s="24">
        <v>0.768</v>
      </c>
      <c r="D361" s="24">
        <v>0.669</v>
      </c>
      <c r="E361" s="24">
        <v>0.715</v>
      </c>
      <c r="F361" s="24" t="s">
        <v>10194</v>
      </c>
      <c r="G361" s="24" t="s">
        <v>12500</v>
      </c>
    </row>
    <row r="362">
      <c r="B362" s="24" t="s">
        <v>3751</v>
      </c>
      <c r="C362" s="24">
        <v>0.4</v>
      </c>
      <c r="D362" s="24">
        <v>0.366</v>
      </c>
      <c r="E362" s="24">
        <v>0.382</v>
      </c>
      <c r="F362" s="24" t="s">
        <v>10194</v>
      </c>
      <c r="G362" s="24" t="s">
        <v>12500</v>
      </c>
    </row>
    <row r="363">
      <c r="B363" s="24" t="s">
        <v>3751</v>
      </c>
      <c r="C363" s="24">
        <v>0.887</v>
      </c>
      <c r="D363" s="24">
        <v>0.715</v>
      </c>
      <c r="E363" s="24">
        <v>0.792</v>
      </c>
      <c r="F363" s="24" t="s">
        <v>10194</v>
      </c>
      <c r="G363" s="24" t="s">
        <v>12500</v>
      </c>
    </row>
    <row r="364">
      <c r="B364" s="24" t="s">
        <v>3751</v>
      </c>
      <c r="C364" s="24">
        <v>0.723</v>
      </c>
      <c r="D364" s="24">
        <v>0.289</v>
      </c>
      <c r="E364" s="24">
        <v>0.413</v>
      </c>
      <c r="F364" s="24" t="s">
        <v>10194</v>
      </c>
      <c r="G364" s="24" t="s">
        <v>12500</v>
      </c>
    </row>
    <row r="365">
      <c r="B365" s="24" t="s">
        <v>3751</v>
      </c>
      <c r="C365" s="24">
        <v>0.607</v>
      </c>
      <c r="D365" s="24">
        <v>0.624</v>
      </c>
      <c r="E365" s="24">
        <v>0.615</v>
      </c>
      <c r="F365" s="24" t="s">
        <v>10194</v>
      </c>
      <c r="G365" s="24" t="s">
        <v>12500</v>
      </c>
    </row>
    <row r="366">
      <c r="B366" s="24" t="s">
        <v>3751</v>
      </c>
      <c r="C366" s="24">
        <v>0.782</v>
      </c>
      <c r="D366" s="24">
        <v>0.78</v>
      </c>
      <c r="E366" s="24">
        <v>0.781</v>
      </c>
      <c r="F366" s="24" t="s">
        <v>10194</v>
      </c>
      <c r="G366" s="24" t="s">
        <v>12500</v>
      </c>
    </row>
    <row r="367">
      <c r="B367" s="24" t="s">
        <v>3751</v>
      </c>
      <c r="C367" s="24">
        <v>0.841</v>
      </c>
      <c r="D367" s="24">
        <v>0.742</v>
      </c>
      <c r="E367" s="24">
        <v>0.789</v>
      </c>
      <c r="F367" s="24" t="s">
        <v>10194</v>
      </c>
      <c r="G367" s="24" t="s">
        <v>12500</v>
      </c>
    </row>
    <row r="368">
      <c r="B368" s="24" t="s">
        <v>3751</v>
      </c>
      <c r="C368" s="24">
        <v>0.685</v>
      </c>
      <c r="D368" s="24">
        <v>0.592</v>
      </c>
      <c r="E368" s="24">
        <v>0.635</v>
      </c>
      <c r="F368" s="24" t="s">
        <v>10194</v>
      </c>
      <c r="G368" s="24" t="s">
        <v>12500</v>
      </c>
    </row>
    <row r="369">
      <c r="B369" s="24" t="s">
        <v>3751</v>
      </c>
      <c r="C369" s="24">
        <v>0.503</v>
      </c>
      <c r="D369" s="24">
        <v>0.597</v>
      </c>
      <c r="E369" s="24">
        <v>0.546</v>
      </c>
      <c r="F369" s="24" t="s">
        <v>10194</v>
      </c>
      <c r="G369" s="24" t="s">
        <v>11600</v>
      </c>
    </row>
    <row r="370">
      <c r="B370" s="24" t="s">
        <v>3751</v>
      </c>
      <c r="C370" s="24">
        <v>0.768</v>
      </c>
      <c r="D370" s="24">
        <v>0.953</v>
      </c>
      <c r="E370" s="24">
        <v>0.85</v>
      </c>
      <c r="F370" s="24" t="s">
        <v>10194</v>
      </c>
      <c r="G370" s="24" t="s">
        <v>11600</v>
      </c>
    </row>
    <row r="371">
      <c r="B371" s="24" t="s">
        <v>3751</v>
      </c>
      <c r="C371" s="24">
        <v>0.72</v>
      </c>
      <c r="D371" s="24">
        <v>0.933</v>
      </c>
      <c r="E371" s="24">
        <v>0.813</v>
      </c>
      <c r="F371" s="24" t="s">
        <v>10194</v>
      </c>
      <c r="G371" s="24" t="s">
        <v>11600</v>
      </c>
    </row>
    <row r="372">
      <c r="B372" s="24" t="s">
        <v>3751</v>
      </c>
      <c r="C372" s="24">
        <v>0.494</v>
      </c>
      <c r="D372" s="24">
        <v>0.476</v>
      </c>
      <c r="E372" s="24">
        <v>0.484</v>
      </c>
      <c r="F372" s="24" t="s">
        <v>10194</v>
      </c>
      <c r="G372" s="24" t="s">
        <v>11600</v>
      </c>
    </row>
    <row r="373">
      <c r="B373" s="24" t="s">
        <v>3751</v>
      </c>
      <c r="C373" s="24">
        <v>0.838</v>
      </c>
      <c r="D373" s="24">
        <v>0.811</v>
      </c>
      <c r="E373" s="24">
        <v>0.824</v>
      </c>
      <c r="F373" s="24" t="s">
        <v>10194</v>
      </c>
      <c r="G373" s="24" t="s">
        <v>11600</v>
      </c>
    </row>
    <row r="374">
      <c r="B374" s="24" t="s">
        <v>3751</v>
      </c>
      <c r="C374" s="24">
        <v>0.702</v>
      </c>
      <c r="D374" s="24">
        <v>0.37</v>
      </c>
      <c r="E374" s="24">
        <v>0.485</v>
      </c>
      <c r="F374" s="24" t="s">
        <v>10194</v>
      </c>
      <c r="G374" s="24" t="s">
        <v>11600</v>
      </c>
    </row>
    <row r="375">
      <c r="B375" s="24" t="s">
        <v>3751</v>
      </c>
      <c r="C375" s="24">
        <v>0.596</v>
      </c>
      <c r="D375" s="24">
        <v>0.853</v>
      </c>
      <c r="E375" s="24">
        <v>0.702</v>
      </c>
      <c r="F375" s="24" t="s">
        <v>10194</v>
      </c>
      <c r="G375" s="24" t="s">
        <v>11600</v>
      </c>
    </row>
    <row r="376">
      <c r="B376" s="24" t="s">
        <v>3751</v>
      </c>
      <c r="C376" s="24">
        <v>0.726</v>
      </c>
      <c r="D376" s="24">
        <v>0.833</v>
      </c>
      <c r="E376" s="24">
        <v>0.776</v>
      </c>
      <c r="F376" s="24" t="s">
        <v>10194</v>
      </c>
      <c r="G376" s="24" t="s">
        <v>11600</v>
      </c>
    </row>
    <row r="377">
      <c r="B377" s="24" t="s">
        <v>3751</v>
      </c>
      <c r="C377" s="24">
        <v>0.863</v>
      </c>
      <c r="D377" s="24">
        <v>0.916</v>
      </c>
      <c r="E377" s="24">
        <v>0.889</v>
      </c>
      <c r="F377" s="24" t="s">
        <v>10194</v>
      </c>
      <c r="G377" s="24" t="s">
        <v>11600</v>
      </c>
    </row>
    <row r="378">
      <c r="B378" s="24" t="s">
        <v>3751</v>
      </c>
      <c r="C378" s="24">
        <v>0.522</v>
      </c>
      <c r="D378" s="24">
        <v>0.719</v>
      </c>
      <c r="E378" s="24">
        <v>0.605</v>
      </c>
      <c r="F378" s="24" t="s">
        <v>10194</v>
      </c>
      <c r="G378" s="24" t="s">
        <v>11600</v>
      </c>
    </row>
    <row r="379">
      <c r="B379" s="24" t="s">
        <v>3751</v>
      </c>
      <c r="C379" s="24">
        <v>0.526</v>
      </c>
      <c r="D379" s="24">
        <v>0.735</v>
      </c>
      <c r="E379" s="24">
        <v>0.612</v>
      </c>
      <c r="F379" s="24" t="s">
        <v>10194</v>
      </c>
      <c r="G379" s="24" t="s">
        <v>10214</v>
      </c>
    </row>
    <row r="380">
      <c r="B380" s="24" t="s">
        <v>3751</v>
      </c>
      <c r="C380" s="24">
        <v>0.926</v>
      </c>
      <c r="D380" s="24">
        <v>0.83</v>
      </c>
      <c r="E380" s="24">
        <v>0.875</v>
      </c>
      <c r="F380" s="24" t="s">
        <v>10194</v>
      </c>
      <c r="G380" s="24" t="s">
        <v>10214</v>
      </c>
    </row>
    <row r="381">
      <c r="B381" s="24" t="s">
        <v>3751</v>
      </c>
      <c r="C381" s="24">
        <v>0.923</v>
      </c>
      <c r="D381" s="24">
        <v>0.902</v>
      </c>
      <c r="E381" s="24">
        <v>0.912</v>
      </c>
      <c r="F381" s="24" t="s">
        <v>10194</v>
      </c>
      <c r="G381" s="24" t="s">
        <v>10214</v>
      </c>
    </row>
    <row r="382">
      <c r="B382" s="24" t="s">
        <v>3751</v>
      </c>
      <c r="C382" s="24">
        <v>0.491</v>
      </c>
      <c r="D382" s="24">
        <v>0.803</v>
      </c>
      <c r="E382" s="24">
        <v>0.606</v>
      </c>
      <c r="F382" s="24" t="s">
        <v>10194</v>
      </c>
      <c r="G382" s="24" t="s">
        <v>10214</v>
      </c>
    </row>
    <row r="383">
      <c r="B383" s="24" t="s">
        <v>3751</v>
      </c>
      <c r="C383" s="24">
        <v>0.772</v>
      </c>
      <c r="D383" s="24">
        <v>0.894</v>
      </c>
      <c r="E383" s="24">
        <v>0.828</v>
      </c>
      <c r="F383" s="24" t="s">
        <v>10194</v>
      </c>
      <c r="G383" s="24" t="s">
        <v>10214</v>
      </c>
    </row>
    <row r="384">
      <c r="B384" s="24" t="s">
        <v>3751</v>
      </c>
      <c r="C384" s="24">
        <v>0.448</v>
      </c>
      <c r="D384" s="24">
        <v>0.745</v>
      </c>
      <c r="E384" s="24">
        <v>0.559</v>
      </c>
      <c r="F384" s="24" t="s">
        <v>10194</v>
      </c>
      <c r="G384" s="24" t="s">
        <v>10214</v>
      </c>
    </row>
    <row r="385">
      <c r="B385" s="24" t="s">
        <v>3751</v>
      </c>
      <c r="C385" s="24">
        <v>0.775</v>
      </c>
      <c r="D385" s="24">
        <v>0.693</v>
      </c>
      <c r="E385" s="24">
        <v>0.731</v>
      </c>
      <c r="F385" s="24" t="s">
        <v>10194</v>
      </c>
      <c r="G385" s="24" t="s">
        <v>10214</v>
      </c>
    </row>
    <row r="386">
      <c r="B386" s="24" t="s">
        <v>3751</v>
      </c>
      <c r="C386" s="24">
        <v>0.815</v>
      </c>
      <c r="D386" s="24">
        <v>0.884</v>
      </c>
      <c r="E386" s="24">
        <v>0.848</v>
      </c>
      <c r="F386" s="24" t="s">
        <v>10194</v>
      </c>
      <c r="G386" s="24" t="s">
        <v>10214</v>
      </c>
    </row>
    <row r="387">
      <c r="B387" s="24" t="s">
        <v>3751</v>
      </c>
      <c r="C387" s="24">
        <v>0.868</v>
      </c>
      <c r="D387" s="24">
        <v>0.876</v>
      </c>
      <c r="E387" s="24">
        <v>0.874</v>
      </c>
      <c r="F387" s="24" t="s">
        <v>10194</v>
      </c>
      <c r="G387" s="24" t="s">
        <v>10214</v>
      </c>
    </row>
    <row r="388">
      <c r="B388" s="24" t="s">
        <v>3751</v>
      </c>
      <c r="C388" s="24">
        <v>0.679</v>
      </c>
      <c r="D388" s="24">
        <v>0.814</v>
      </c>
      <c r="E388" s="24">
        <v>0.74</v>
      </c>
      <c r="F388" s="24" t="s">
        <v>10194</v>
      </c>
      <c r="G388" s="24" t="s">
        <v>10214</v>
      </c>
    </row>
    <row r="389">
      <c r="B389" s="24" t="s">
        <v>3751</v>
      </c>
      <c r="C389" s="24">
        <v>0.171</v>
      </c>
      <c r="D389" s="24">
        <v>0.403</v>
      </c>
      <c r="E389" s="24">
        <v>0.24</v>
      </c>
      <c r="F389" s="24" t="s">
        <v>10194</v>
      </c>
      <c r="G389" s="24" t="s">
        <v>12423</v>
      </c>
    </row>
    <row r="390">
      <c r="B390" s="24" t="s">
        <v>3751</v>
      </c>
      <c r="C390" s="24">
        <v>0.564</v>
      </c>
      <c r="D390" s="24">
        <v>0.552</v>
      </c>
      <c r="E390" s="24">
        <v>0.558</v>
      </c>
      <c r="F390" s="24" t="s">
        <v>10194</v>
      </c>
      <c r="G390" s="24" t="s">
        <v>12423</v>
      </c>
    </row>
    <row r="391">
      <c r="B391" s="24" t="s">
        <v>3751</v>
      </c>
      <c r="C391" s="24">
        <v>0.313</v>
      </c>
      <c r="D391" s="24">
        <v>0.73</v>
      </c>
      <c r="E391" s="24">
        <v>0.438</v>
      </c>
      <c r="F391" s="24" t="s">
        <v>10194</v>
      </c>
      <c r="G391" s="24" t="s">
        <v>12423</v>
      </c>
    </row>
    <row r="392">
      <c r="B392" s="24" t="s">
        <v>3751</v>
      </c>
      <c r="C392" s="24">
        <v>0.193</v>
      </c>
      <c r="D392" s="24">
        <v>0.524</v>
      </c>
      <c r="E392" s="24">
        <v>0.282</v>
      </c>
      <c r="F392" s="24" t="s">
        <v>10194</v>
      </c>
      <c r="G392" s="24" t="s">
        <v>12423</v>
      </c>
    </row>
    <row r="393">
      <c r="B393" s="24" t="s">
        <v>3751</v>
      </c>
      <c r="C393" s="24">
        <v>0.525</v>
      </c>
      <c r="D393" s="24">
        <v>0.605</v>
      </c>
      <c r="E393" s="24">
        <v>0.562</v>
      </c>
      <c r="F393" s="24" t="s">
        <v>10194</v>
      </c>
      <c r="G393" s="24" t="s">
        <v>12423</v>
      </c>
    </row>
    <row r="394">
      <c r="B394" s="24" t="s">
        <v>3751</v>
      </c>
      <c r="C394" s="24">
        <v>0.297</v>
      </c>
      <c r="D394" s="24">
        <v>0.485</v>
      </c>
      <c r="E394" s="24">
        <v>0.368</v>
      </c>
      <c r="F394" s="24" t="s">
        <v>10194</v>
      </c>
      <c r="G394" s="24" t="s">
        <v>12423</v>
      </c>
    </row>
    <row r="395">
      <c r="B395" s="24" t="s">
        <v>3751</v>
      </c>
      <c r="C395" s="24">
        <v>0.231</v>
      </c>
      <c r="D395" s="24">
        <v>0.651</v>
      </c>
      <c r="E395" s="24">
        <v>0.341</v>
      </c>
      <c r="F395" s="24" t="s">
        <v>10194</v>
      </c>
      <c r="G395" s="24" t="s">
        <v>12423</v>
      </c>
    </row>
    <row r="396">
      <c r="B396" s="24" t="s">
        <v>3751</v>
      </c>
      <c r="C396" s="24">
        <v>0.383</v>
      </c>
      <c r="D396" s="24">
        <v>0.648</v>
      </c>
      <c r="E396" s="24">
        <v>0.481</v>
      </c>
      <c r="F396" s="24" t="s">
        <v>10194</v>
      </c>
      <c r="G396" s="24" t="s">
        <v>12423</v>
      </c>
    </row>
    <row r="397">
      <c r="B397" s="24" t="s">
        <v>3751</v>
      </c>
      <c r="C397" s="24">
        <v>0.469</v>
      </c>
      <c r="D397" s="24">
        <v>0.582</v>
      </c>
      <c r="E397" s="24">
        <v>0.52</v>
      </c>
      <c r="F397" s="24" t="s">
        <v>10194</v>
      </c>
      <c r="G397" s="24" t="s">
        <v>12423</v>
      </c>
    </row>
    <row r="398">
      <c r="B398" s="24" t="s">
        <v>3751</v>
      </c>
      <c r="C398" s="24">
        <v>0.256</v>
      </c>
      <c r="D398" s="24">
        <v>0.452</v>
      </c>
      <c r="E398" s="24">
        <v>0.327</v>
      </c>
      <c r="F398" s="24" t="s">
        <v>10194</v>
      </c>
      <c r="G398" s="24" t="s">
        <v>12423</v>
      </c>
    </row>
    <row r="399">
      <c r="B399" s="24" t="s">
        <v>3751</v>
      </c>
      <c r="C399" s="24">
        <v>0.657</v>
      </c>
      <c r="D399" s="24">
        <v>0.573</v>
      </c>
      <c r="E399" s="24">
        <v>0.612</v>
      </c>
      <c r="F399" s="24" t="s">
        <v>10194</v>
      </c>
      <c r="G399" s="24" t="s">
        <v>13226</v>
      </c>
    </row>
    <row r="400">
      <c r="B400" s="24" t="s">
        <v>3751</v>
      </c>
      <c r="C400" s="24">
        <v>0.84</v>
      </c>
      <c r="D400" s="24">
        <v>0.95</v>
      </c>
      <c r="E400" s="24">
        <v>0.892</v>
      </c>
      <c r="F400" s="24" t="s">
        <v>10194</v>
      </c>
      <c r="G400" s="24" t="s">
        <v>13226</v>
      </c>
    </row>
    <row r="401">
      <c r="B401" s="24" t="s">
        <v>3751</v>
      </c>
      <c r="C401" s="24">
        <v>0.899</v>
      </c>
      <c r="D401" s="24">
        <v>0.926</v>
      </c>
      <c r="E401" s="24">
        <v>0.912</v>
      </c>
      <c r="F401" s="24" t="s">
        <v>10194</v>
      </c>
      <c r="G401" s="24" t="s">
        <v>13226</v>
      </c>
    </row>
    <row r="402">
      <c r="B402" s="24" t="s">
        <v>3751</v>
      </c>
      <c r="C402" s="24">
        <v>0.671</v>
      </c>
      <c r="D402" s="24">
        <v>0.573</v>
      </c>
      <c r="E402" s="24">
        <v>0.618</v>
      </c>
      <c r="F402" s="24" t="s">
        <v>10194</v>
      </c>
      <c r="G402" s="24" t="s">
        <v>13226</v>
      </c>
    </row>
    <row r="403">
      <c r="B403" s="24" t="s">
        <v>3751</v>
      </c>
      <c r="C403" s="24">
        <v>0.951</v>
      </c>
      <c r="D403" s="24">
        <v>0.766</v>
      </c>
      <c r="E403" s="24">
        <v>0.849</v>
      </c>
      <c r="F403" s="24" t="s">
        <v>10194</v>
      </c>
      <c r="G403" s="24" t="s">
        <v>13226</v>
      </c>
    </row>
    <row r="404">
      <c r="B404" s="24" t="s">
        <v>3751</v>
      </c>
      <c r="C404" s="24">
        <v>0.806</v>
      </c>
      <c r="D404" s="24">
        <v>0.494</v>
      </c>
      <c r="E404" s="24">
        <v>0.612</v>
      </c>
      <c r="F404" s="24" t="s">
        <v>10194</v>
      </c>
      <c r="G404" s="24" t="s">
        <v>13226</v>
      </c>
    </row>
    <row r="405">
      <c r="B405" s="24" t="s">
        <v>3751</v>
      </c>
      <c r="C405" s="24">
        <v>0.72</v>
      </c>
      <c r="D405" s="24">
        <v>0.78</v>
      </c>
      <c r="E405" s="24">
        <v>0.749</v>
      </c>
      <c r="F405" s="24" t="s">
        <v>10194</v>
      </c>
      <c r="G405" s="24" t="s">
        <v>13226</v>
      </c>
    </row>
    <row r="406">
      <c r="B406" s="24" t="s">
        <v>3751</v>
      </c>
      <c r="C406" s="24">
        <v>0.882</v>
      </c>
      <c r="D406" s="24">
        <v>0.824</v>
      </c>
      <c r="E406" s="24">
        <v>0.852</v>
      </c>
      <c r="F406" s="24" t="s">
        <v>10194</v>
      </c>
      <c r="G406" s="24" t="s">
        <v>13226</v>
      </c>
    </row>
    <row r="407">
      <c r="B407" s="24" t="s">
        <v>3751</v>
      </c>
      <c r="C407" s="24">
        <v>0.878</v>
      </c>
      <c r="D407" s="24">
        <v>0.907</v>
      </c>
      <c r="E407" s="24">
        <v>0.892</v>
      </c>
      <c r="F407" s="24" t="s">
        <v>10194</v>
      </c>
      <c r="G407" s="24" t="s">
        <v>13226</v>
      </c>
    </row>
    <row r="408">
      <c r="B408" s="24" t="s">
        <v>3751</v>
      </c>
      <c r="C408" s="24">
        <v>0.82</v>
      </c>
      <c r="D408" s="24">
        <v>0.68</v>
      </c>
      <c r="E408" s="24">
        <v>0.743</v>
      </c>
      <c r="F408" s="24" t="s">
        <v>10194</v>
      </c>
      <c r="G408" s="24" t="s">
        <v>13226</v>
      </c>
    </row>
    <row r="409">
      <c r="B409" s="24" t="s">
        <v>3950</v>
      </c>
      <c r="C409" s="24" t="s">
        <v>1201</v>
      </c>
      <c r="D409" s="24" t="s">
        <v>1201</v>
      </c>
      <c r="E409" s="24">
        <v>0.8468</v>
      </c>
      <c r="F409" s="24" t="s">
        <v>10194</v>
      </c>
      <c r="G409" s="24" t="s">
        <v>11600</v>
      </c>
    </row>
    <row r="410">
      <c r="B410" s="24" t="s">
        <v>3950</v>
      </c>
      <c r="C410" s="24" t="s">
        <v>1201</v>
      </c>
      <c r="D410" s="24" t="s">
        <v>1201</v>
      </c>
      <c r="E410" s="24">
        <v>0.6342</v>
      </c>
      <c r="F410" s="24" t="s">
        <v>10194</v>
      </c>
      <c r="G410" s="24" t="s">
        <v>11600</v>
      </c>
    </row>
    <row r="411">
      <c r="B411" s="24" t="s">
        <v>3950</v>
      </c>
      <c r="C411" s="24" t="s">
        <v>1201</v>
      </c>
      <c r="D411" s="24" t="s">
        <v>1201</v>
      </c>
      <c r="E411" s="24">
        <v>0.48</v>
      </c>
      <c r="F411" s="24" t="s">
        <v>10194</v>
      </c>
      <c r="G411" s="24" t="s">
        <v>11600</v>
      </c>
    </row>
    <row r="412">
      <c r="B412" s="24" t="s">
        <v>3950</v>
      </c>
      <c r="C412" s="24" t="s">
        <v>1201</v>
      </c>
      <c r="D412" s="24" t="s">
        <v>1201</v>
      </c>
      <c r="E412" s="24">
        <v>0.5004</v>
      </c>
      <c r="F412" s="24" t="s">
        <v>10194</v>
      </c>
      <c r="G412" s="24" t="s">
        <v>11600</v>
      </c>
    </row>
    <row r="413">
      <c r="B413" s="24" t="s">
        <v>3950</v>
      </c>
      <c r="C413" s="24" t="s">
        <v>1201</v>
      </c>
      <c r="D413" s="24" t="s">
        <v>1201</v>
      </c>
      <c r="E413" s="24">
        <v>0.4976</v>
      </c>
      <c r="F413" s="24" t="s">
        <v>10194</v>
      </c>
      <c r="G413" s="24" t="s">
        <v>11600</v>
      </c>
    </row>
    <row r="414">
      <c r="B414" s="24" t="s">
        <v>3950</v>
      </c>
      <c r="C414" s="24" t="s">
        <v>1201</v>
      </c>
      <c r="D414" s="24" t="s">
        <v>1201</v>
      </c>
      <c r="E414" s="24">
        <v>0.4647</v>
      </c>
      <c r="F414" s="24" t="s">
        <v>10194</v>
      </c>
      <c r="G414" s="24" t="s">
        <v>11600</v>
      </c>
    </row>
    <row r="415">
      <c r="B415" s="24" t="s">
        <v>3950</v>
      </c>
      <c r="C415" s="24" t="s">
        <v>1201</v>
      </c>
      <c r="D415" s="24" t="s">
        <v>1201</v>
      </c>
      <c r="E415" s="24">
        <v>0.0</v>
      </c>
      <c r="F415" s="24" t="s">
        <v>10194</v>
      </c>
      <c r="G415" s="24" t="s">
        <v>11600</v>
      </c>
    </row>
    <row r="416">
      <c r="B416" s="24" t="s">
        <v>3950</v>
      </c>
      <c r="C416" s="24" t="s">
        <v>1201</v>
      </c>
      <c r="D416" s="24" t="s">
        <v>1201</v>
      </c>
      <c r="E416" s="24">
        <v>0.3592</v>
      </c>
      <c r="F416" s="24" t="s">
        <v>10194</v>
      </c>
      <c r="G416" s="24" t="s">
        <v>11600</v>
      </c>
    </row>
    <row r="417">
      <c r="B417" s="24" t="s">
        <v>3950</v>
      </c>
      <c r="C417" s="24" t="s">
        <v>1201</v>
      </c>
      <c r="D417" s="24" t="s">
        <v>1201</v>
      </c>
      <c r="E417" s="24">
        <v>0.3327</v>
      </c>
      <c r="F417" s="24" t="s">
        <v>10194</v>
      </c>
      <c r="G417" s="24" t="s">
        <v>11600</v>
      </c>
    </row>
    <row r="418">
      <c r="B418" s="24" t="s">
        <v>3950</v>
      </c>
      <c r="C418" s="24" t="s">
        <v>1201</v>
      </c>
      <c r="D418" s="24" t="s">
        <v>1201</v>
      </c>
      <c r="E418" s="24">
        <v>0.2377</v>
      </c>
      <c r="F418" s="24" t="s">
        <v>10194</v>
      </c>
      <c r="G418" s="24" t="s">
        <v>11600</v>
      </c>
    </row>
    <row r="419">
      <c r="B419" s="24" t="s">
        <v>3950</v>
      </c>
      <c r="C419" s="24" t="s">
        <v>1201</v>
      </c>
      <c r="D419" s="24" t="s">
        <v>1201</v>
      </c>
      <c r="E419" s="24">
        <v>0.0</v>
      </c>
      <c r="F419" s="24" t="s">
        <v>10194</v>
      </c>
      <c r="G419" s="24" t="s">
        <v>11600</v>
      </c>
    </row>
    <row r="420">
      <c r="B420" s="24" t="s">
        <v>3950</v>
      </c>
      <c r="C420" s="24" t="s">
        <v>1201</v>
      </c>
      <c r="D420" s="24" t="s">
        <v>1201</v>
      </c>
      <c r="E420" s="24">
        <v>0.2309</v>
      </c>
      <c r="F420" s="24" t="s">
        <v>10194</v>
      </c>
      <c r="G420" s="24" t="s">
        <v>11600</v>
      </c>
    </row>
    <row r="421">
      <c r="B421" s="24" t="s">
        <v>2447</v>
      </c>
      <c r="C421" s="24" t="s">
        <v>1201</v>
      </c>
      <c r="D421" s="24" t="s">
        <v>1201</v>
      </c>
      <c r="E421" s="24">
        <v>0.73</v>
      </c>
      <c r="F421" s="24" t="s">
        <v>10194</v>
      </c>
      <c r="G421" s="24" t="s">
        <v>13227</v>
      </c>
    </row>
    <row r="422">
      <c r="B422" s="24" t="s">
        <v>2447</v>
      </c>
      <c r="C422" s="24" t="s">
        <v>1201</v>
      </c>
      <c r="D422" s="24" t="s">
        <v>1201</v>
      </c>
      <c r="E422" s="24">
        <v>0.911</v>
      </c>
      <c r="F422" s="24" t="s">
        <v>10194</v>
      </c>
      <c r="G422" s="24" t="s">
        <v>13227</v>
      </c>
    </row>
    <row r="423">
      <c r="B423" s="24" t="s">
        <v>2447</v>
      </c>
      <c r="C423" s="24" t="s">
        <v>1201</v>
      </c>
      <c r="D423" s="24" t="s">
        <v>1201</v>
      </c>
      <c r="E423" s="24">
        <v>0.859</v>
      </c>
      <c r="F423" s="24" t="s">
        <v>10194</v>
      </c>
      <c r="G423" s="24" t="s">
        <v>13227</v>
      </c>
    </row>
    <row r="424">
      <c r="B424" s="24" t="s">
        <v>2447</v>
      </c>
      <c r="C424" s="24" t="s">
        <v>1201</v>
      </c>
      <c r="D424" s="24" t="s">
        <v>1201</v>
      </c>
      <c r="E424" s="24">
        <v>0.728</v>
      </c>
      <c r="F424" s="24" t="s">
        <v>10194</v>
      </c>
      <c r="G424" s="24" t="s">
        <v>13227</v>
      </c>
    </row>
    <row r="425">
      <c r="B425" s="24" t="s">
        <v>2447</v>
      </c>
      <c r="C425" s="24" t="s">
        <v>1201</v>
      </c>
      <c r="D425" s="24" t="s">
        <v>1201</v>
      </c>
      <c r="E425" s="24">
        <v>0.877</v>
      </c>
      <c r="F425" s="24" t="s">
        <v>10194</v>
      </c>
      <c r="G425" s="24" t="s">
        <v>13227</v>
      </c>
    </row>
    <row r="426">
      <c r="B426" s="24" t="s">
        <v>2447</v>
      </c>
      <c r="C426" s="24" t="s">
        <v>1201</v>
      </c>
      <c r="D426" s="24" t="s">
        <v>1201</v>
      </c>
      <c r="E426" s="24">
        <v>0.778</v>
      </c>
      <c r="F426" s="24" t="s">
        <v>10194</v>
      </c>
      <c r="G426" s="24" t="s">
        <v>13227</v>
      </c>
    </row>
    <row r="427">
      <c r="B427" s="24" t="s">
        <v>2447</v>
      </c>
      <c r="C427" s="24" t="s">
        <v>1201</v>
      </c>
      <c r="D427" s="24" t="s">
        <v>1201</v>
      </c>
      <c r="E427" s="24">
        <v>0.829</v>
      </c>
      <c r="F427" s="24" t="s">
        <v>10194</v>
      </c>
      <c r="G427" s="24" t="s">
        <v>13227</v>
      </c>
    </row>
    <row r="428">
      <c r="B428" s="24" t="s">
        <v>2447</v>
      </c>
      <c r="C428" s="24" t="s">
        <v>1201</v>
      </c>
      <c r="D428" s="24" t="s">
        <v>1201</v>
      </c>
      <c r="E428" s="24">
        <v>0.829</v>
      </c>
      <c r="F428" s="24" t="s">
        <v>10194</v>
      </c>
      <c r="G428" s="24" t="s">
        <v>13227</v>
      </c>
    </row>
    <row r="429">
      <c r="B429" s="24" t="s">
        <v>2447</v>
      </c>
      <c r="C429" s="24" t="s">
        <v>1201</v>
      </c>
      <c r="D429" s="24" t="s">
        <v>1201</v>
      </c>
      <c r="E429" s="24">
        <v>0.849</v>
      </c>
      <c r="F429" s="24" t="s">
        <v>10194</v>
      </c>
      <c r="G429" s="24" t="s">
        <v>13227</v>
      </c>
    </row>
    <row r="430">
      <c r="B430" s="24" t="s">
        <v>2447</v>
      </c>
      <c r="C430" s="24" t="s">
        <v>1201</v>
      </c>
      <c r="D430" s="24" t="s">
        <v>1201</v>
      </c>
      <c r="E430" s="24">
        <v>0.755</v>
      </c>
      <c r="F430" s="24" t="s">
        <v>10194</v>
      </c>
      <c r="G430" s="24" t="s">
        <v>13227</v>
      </c>
    </row>
    <row r="431">
      <c r="B431" s="24" t="s">
        <v>2447</v>
      </c>
      <c r="C431" s="24" t="s">
        <v>1201</v>
      </c>
      <c r="D431" s="24" t="s">
        <v>1201</v>
      </c>
      <c r="E431" s="24">
        <v>0.658</v>
      </c>
      <c r="F431" s="24" t="s">
        <v>10194</v>
      </c>
      <c r="G431" s="24" t="s">
        <v>13226</v>
      </c>
    </row>
    <row r="432">
      <c r="B432" s="24" t="s">
        <v>2447</v>
      </c>
      <c r="C432" s="24" t="s">
        <v>1201</v>
      </c>
      <c r="D432" s="24" t="s">
        <v>1201</v>
      </c>
      <c r="E432" s="24">
        <v>0.894</v>
      </c>
      <c r="F432" s="24" t="s">
        <v>10194</v>
      </c>
      <c r="G432" s="24" t="s">
        <v>13226</v>
      </c>
    </row>
    <row r="433">
      <c r="B433" s="24" t="s">
        <v>2447</v>
      </c>
      <c r="C433" s="24" t="s">
        <v>1201</v>
      </c>
      <c r="D433" s="24" t="s">
        <v>1201</v>
      </c>
      <c r="E433" s="24">
        <v>0.93</v>
      </c>
      <c r="F433" s="24" t="s">
        <v>10194</v>
      </c>
      <c r="G433" s="24" t="s">
        <v>13226</v>
      </c>
    </row>
    <row r="434">
      <c r="B434" s="24" t="s">
        <v>2447</v>
      </c>
      <c r="C434" s="24" t="s">
        <v>1201</v>
      </c>
      <c r="D434" s="24" t="s">
        <v>1201</v>
      </c>
      <c r="E434" s="24">
        <v>0.685</v>
      </c>
      <c r="F434" s="24" t="s">
        <v>10194</v>
      </c>
      <c r="G434" s="24" t="s">
        <v>13226</v>
      </c>
    </row>
    <row r="435">
      <c r="B435" s="24" t="s">
        <v>2447</v>
      </c>
      <c r="C435" s="24" t="s">
        <v>1201</v>
      </c>
      <c r="D435" s="24" t="s">
        <v>1201</v>
      </c>
      <c r="E435" s="24">
        <v>0.866</v>
      </c>
      <c r="F435" s="24" t="s">
        <v>10194</v>
      </c>
      <c r="G435" s="24" t="s">
        <v>13226</v>
      </c>
    </row>
    <row r="436">
      <c r="B436" s="24" t="s">
        <v>2447</v>
      </c>
      <c r="C436" s="24" t="s">
        <v>1201</v>
      </c>
      <c r="D436" s="24" t="s">
        <v>1201</v>
      </c>
      <c r="E436" s="24">
        <v>0.616</v>
      </c>
      <c r="F436" s="24" t="s">
        <v>10194</v>
      </c>
      <c r="G436" s="24" t="s">
        <v>13226</v>
      </c>
    </row>
    <row r="437">
      <c r="B437" s="24" t="s">
        <v>2447</v>
      </c>
      <c r="C437" s="24" t="s">
        <v>1201</v>
      </c>
      <c r="D437" s="24" t="s">
        <v>1201</v>
      </c>
      <c r="E437" s="24">
        <v>0.778</v>
      </c>
      <c r="F437" s="24" t="s">
        <v>10194</v>
      </c>
      <c r="G437" s="24" t="s">
        <v>13226</v>
      </c>
    </row>
    <row r="438">
      <c r="B438" s="24" t="s">
        <v>2447</v>
      </c>
      <c r="C438" s="24" t="s">
        <v>1201</v>
      </c>
      <c r="D438" s="24" t="s">
        <v>1201</v>
      </c>
      <c r="E438" s="24">
        <v>0.864</v>
      </c>
      <c r="F438" s="24" t="s">
        <v>10194</v>
      </c>
      <c r="G438" s="24" t="s">
        <v>13226</v>
      </c>
    </row>
    <row r="439">
      <c r="B439" s="24" t="s">
        <v>2447</v>
      </c>
      <c r="C439" s="24" t="s">
        <v>1201</v>
      </c>
      <c r="D439" s="24" t="s">
        <v>1201</v>
      </c>
      <c r="E439" s="24">
        <v>0.901</v>
      </c>
      <c r="F439" s="24" t="s">
        <v>10194</v>
      </c>
      <c r="G439" s="24" t="s">
        <v>13226</v>
      </c>
    </row>
    <row r="440">
      <c r="B440" s="24" t="s">
        <v>2447</v>
      </c>
      <c r="C440" s="24" t="s">
        <v>1201</v>
      </c>
      <c r="D440" s="24" t="s">
        <v>1201</v>
      </c>
      <c r="E440" s="24">
        <v>0.758</v>
      </c>
      <c r="F440" s="24" t="s">
        <v>10194</v>
      </c>
      <c r="G440" s="24" t="s">
        <v>13226</v>
      </c>
    </row>
    <row r="441">
      <c r="B441" s="24" t="s">
        <v>2447</v>
      </c>
      <c r="C441" s="24" t="s">
        <v>1201</v>
      </c>
      <c r="D441" s="24" t="s">
        <v>1201</v>
      </c>
      <c r="E441" s="24">
        <v>0.528</v>
      </c>
      <c r="F441" s="24" t="s">
        <v>10194</v>
      </c>
      <c r="G441" s="24" t="s">
        <v>11600</v>
      </c>
    </row>
    <row r="442">
      <c r="B442" s="24" t="s">
        <v>2447</v>
      </c>
      <c r="C442" s="24" t="s">
        <v>1201</v>
      </c>
      <c r="D442" s="24" t="s">
        <v>1201</v>
      </c>
      <c r="E442" s="24">
        <v>0.845</v>
      </c>
      <c r="F442" s="24" t="s">
        <v>10194</v>
      </c>
      <c r="G442" s="24" t="s">
        <v>11600</v>
      </c>
    </row>
    <row r="443">
      <c r="B443" s="24" t="s">
        <v>2447</v>
      </c>
      <c r="C443" s="24" t="s">
        <v>1201</v>
      </c>
      <c r="D443" s="24" t="s">
        <v>1201</v>
      </c>
      <c r="E443" s="24">
        <v>0.797</v>
      </c>
      <c r="F443" s="24" t="s">
        <v>10194</v>
      </c>
      <c r="G443" s="24" t="s">
        <v>11600</v>
      </c>
    </row>
    <row r="444">
      <c r="B444" s="24" t="s">
        <v>2447</v>
      </c>
      <c r="C444" s="24" t="s">
        <v>1201</v>
      </c>
      <c r="D444" s="24" t="s">
        <v>1201</v>
      </c>
      <c r="E444" s="24">
        <v>0.444</v>
      </c>
      <c r="F444" s="24" t="s">
        <v>10194</v>
      </c>
      <c r="G444" s="24" t="s">
        <v>11600</v>
      </c>
    </row>
    <row r="445">
      <c r="B445" s="24" t="s">
        <v>2447</v>
      </c>
      <c r="C445" s="24" t="s">
        <v>1201</v>
      </c>
      <c r="D445" s="24" t="s">
        <v>1201</v>
      </c>
      <c r="E445" s="24">
        <v>0.756</v>
      </c>
      <c r="F445" s="24" t="s">
        <v>10194</v>
      </c>
      <c r="G445" s="24" t="s">
        <v>11600</v>
      </c>
    </row>
    <row r="446">
      <c r="B446" s="24" t="s">
        <v>2447</v>
      </c>
      <c r="C446" s="24" t="s">
        <v>1201</v>
      </c>
      <c r="D446" s="24" t="s">
        <v>1201</v>
      </c>
      <c r="E446" s="24">
        <v>0.464</v>
      </c>
      <c r="F446" s="24" t="s">
        <v>10194</v>
      </c>
      <c r="G446" s="24" t="s">
        <v>11600</v>
      </c>
    </row>
    <row r="447">
      <c r="B447" s="24" t="s">
        <v>2447</v>
      </c>
      <c r="C447" s="24" t="s">
        <v>1201</v>
      </c>
      <c r="D447" s="24" t="s">
        <v>1201</v>
      </c>
      <c r="E447" s="24">
        <v>0.597</v>
      </c>
      <c r="F447" s="24" t="s">
        <v>10194</v>
      </c>
      <c r="G447" s="24" t="s">
        <v>11600</v>
      </c>
    </row>
    <row r="448">
      <c r="B448" s="24" t="s">
        <v>2447</v>
      </c>
      <c r="C448" s="24" t="s">
        <v>1201</v>
      </c>
      <c r="D448" s="24" t="s">
        <v>1201</v>
      </c>
      <c r="E448" s="24">
        <v>0.78</v>
      </c>
      <c r="F448" s="24" t="s">
        <v>10194</v>
      </c>
      <c r="G448" s="24" t="s">
        <v>11600</v>
      </c>
    </row>
    <row r="449">
      <c r="B449" s="24" t="s">
        <v>2447</v>
      </c>
      <c r="C449" s="24" t="s">
        <v>1201</v>
      </c>
      <c r="D449" s="24" t="s">
        <v>1201</v>
      </c>
      <c r="E449" s="24">
        <v>0.81</v>
      </c>
      <c r="F449" s="24" t="s">
        <v>10194</v>
      </c>
      <c r="G449" s="24" t="s">
        <v>11600</v>
      </c>
    </row>
    <row r="450">
      <c r="B450" s="24" t="s">
        <v>2447</v>
      </c>
      <c r="C450" s="24" t="s">
        <v>1201</v>
      </c>
      <c r="D450" s="24" t="s">
        <v>1201</v>
      </c>
      <c r="E450" s="24">
        <v>0.656</v>
      </c>
      <c r="F450" s="24" t="s">
        <v>10194</v>
      </c>
      <c r="G450" s="24" t="s">
        <v>11600</v>
      </c>
    </row>
    <row r="451">
      <c r="B451" s="24" t="s">
        <v>2447</v>
      </c>
      <c r="C451" s="24" t="s">
        <v>1201</v>
      </c>
      <c r="D451" s="24" t="s">
        <v>1201</v>
      </c>
      <c r="E451" s="24">
        <v>0.5</v>
      </c>
      <c r="F451" s="24" t="s">
        <v>10194</v>
      </c>
      <c r="G451" s="24" t="s">
        <v>12500</v>
      </c>
    </row>
    <row r="452">
      <c r="B452" s="24" t="s">
        <v>2447</v>
      </c>
      <c r="C452" s="24" t="s">
        <v>1201</v>
      </c>
      <c r="D452" s="24" t="s">
        <v>1201</v>
      </c>
      <c r="E452" s="24">
        <v>0.817</v>
      </c>
      <c r="F452" s="24" t="s">
        <v>10194</v>
      </c>
      <c r="G452" s="24" t="s">
        <v>12500</v>
      </c>
    </row>
    <row r="453">
      <c r="B453" s="24" t="s">
        <v>2447</v>
      </c>
      <c r="C453" s="24" t="s">
        <v>1201</v>
      </c>
      <c r="D453" s="24" t="s">
        <v>1201</v>
      </c>
      <c r="E453" s="24">
        <v>0.715</v>
      </c>
      <c r="F453" s="24" t="s">
        <v>10194</v>
      </c>
      <c r="G453" s="24" t="s">
        <v>12500</v>
      </c>
    </row>
    <row r="454">
      <c r="B454" s="24" t="s">
        <v>2447</v>
      </c>
      <c r="C454" s="24" t="s">
        <v>1201</v>
      </c>
      <c r="D454" s="24" t="s">
        <v>1201</v>
      </c>
      <c r="E454" s="24">
        <v>0.382</v>
      </c>
      <c r="F454" s="24" t="s">
        <v>10194</v>
      </c>
      <c r="G454" s="24" t="s">
        <v>12500</v>
      </c>
    </row>
    <row r="455">
      <c r="B455" s="24" t="s">
        <v>2447</v>
      </c>
      <c r="C455" s="24" t="s">
        <v>1201</v>
      </c>
      <c r="D455" s="24" t="s">
        <v>1201</v>
      </c>
      <c r="E455" s="24">
        <v>0.792</v>
      </c>
      <c r="F455" s="24" t="s">
        <v>10194</v>
      </c>
      <c r="G455" s="24" t="s">
        <v>12500</v>
      </c>
    </row>
    <row r="456">
      <c r="B456" s="24" t="s">
        <v>2447</v>
      </c>
      <c r="C456" s="24" t="s">
        <v>1201</v>
      </c>
      <c r="D456" s="24" t="s">
        <v>1201</v>
      </c>
      <c r="E456" s="24">
        <v>0.413</v>
      </c>
      <c r="F456" s="24" t="s">
        <v>10194</v>
      </c>
      <c r="G456" s="24" t="s">
        <v>12500</v>
      </c>
    </row>
    <row r="457">
      <c r="B457" s="24" t="s">
        <v>2447</v>
      </c>
      <c r="C457" s="24" t="s">
        <v>1201</v>
      </c>
      <c r="D457" s="24" t="s">
        <v>1201</v>
      </c>
      <c r="E457" s="24">
        <v>0.615</v>
      </c>
      <c r="F457" s="24" t="s">
        <v>10194</v>
      </c>
      <c r="G457" s="24" t="s">
        <v>12500</v>
      </c>
    </row>
    <row r="458">
      <c r="B458" s="24" t="s">
        <v>2447</v>
      </c>
      <c r="C458" s="24" t="s">
        <v>1201</v>
      </c>
      <c r="D458" s="24" t="s">
        <v>1201</v>
      </c>
      <c r="E458" s="24">
        <v>0.781</v>
      </c>
      <c r="F458" s="24" t="s">
        <v>10194</v>
      </c>
      <c r="G458" s="24" t="s">
        <v>12500</v>
      </c>
    </row>
    <row r="459">
      <c r="B459" s="24" t="s">
        <v>2447</v>
      </c>
      <c r="C459" s="24" t="s">
        <v>1201</v>
      </c>
      <c r="D459" s="24" t="s">
        <v>1201</v>
      </c>
      <c r="E459" s="24">
        <v>0.789</v>
      </c>
      <c r="F459" s="24" t="s">
        <v>10194</v>
      </c>
      <c r="G459" s="24" t="s">
        <v>12500</v>
      </c>
    </row>
    <row r="460">
      <c r="B460" s="24" t="s">
        <v>2447</v>
      </c>
      <c r="C460" s="24" t="s">
        <v>1201</v>
      </c>
      <c r="D460" s="24" t="s">
        <v>1201</v>
      </c>
      <c r="E460" s="24">
        <v>0.635</v>
      </c>
      <c r="F460" s="24" t="s">
        <v>10194</v>
      </c>
      <c r="G460" s="24" t="s">
        <v>12500</v>
      </c>
    </row>
    <row r="461">
      <c r="B461" s="24" t="s">
        <v>2447</v>
      </c>
      <c r="C461" s="24" t="s">
        <v>1201</v>
      </c>
      <c r="D461" s="24" t="s">
        <v>1201</v>
      </c>
      <c r="E461" s="24">
        <v>0.24</v>
      </c>
      <c r="F461" s="24" t="s">
        <v>10194</v>
      </c>
      <c r="G461" s="24" t="s">
        <v>12423</v>
      </c>
    </row>
    <row r="462">
      <c r="B462" s="24" t="s">
        <v>2447</v>
      </c>
      <c r="C462" s="24" t="s">
        <v>1201</v>
      </c>
      <c r="D462" s="24" t="s">
        <v>1201</v>
      </c>
      <c r="E462" s="24">
        <v>0.558</v>
      </c>
      <c r="F462" s="24" t="s">
        <v>10194</v>
      </c>
      <c r="G462" s="24" t="s">
        <v>12423</v>
      </c>
    </row>
    <row r="463">
      <c r="B463" s="24" t="s">
        <v>2447</v>
      </c>
      <c r="C463" s="24" t="s">
        <v>1201</v>
      </c>
      <c r="D463" s="24" t="s">
        <v>1201</v>
      </c>
      <c r="E463" s="24">
        <v>0.438</v>
      </c>
      <c r="F463" s="24" t="s">
        <v>10194</v>
      </c>
      <c r="G463" s="24" t="s">
        <v>12423</v>
      </c>
    </row>
    <row r="464">
      <c r="B464" s="24" t="s">
        <v>2447</v>
      </c>
      <c r="C464" s="24" t="s">
        <v>1201</v>
      </c>
      <c r="D464" s="24" t="s">
        <v>1201</v>
      </c>
      <c r="E464" s="24">
        <v>0.282</v>
      </c>
      <c r="F464" s="24" t="s">
        <v>10194</v>
      </c>
      <c r="G464" s="24" t="s">
        <v>12423</v>
      </c>
    </row>
    <row r="465">
      <c r="B465" s="24" t="s">
        <v>2447</v>
      </c>
      <c r="C465" s="24" t="s">
        <v>1201</v>
      </c>
      <c r="D465" s="24" t="s">
        <v>1201</v>
      </c>
      <c r="E465" s="24">
        <v>0.562</v>
      </c>
      <c r="F465" s="24" t="s">
        <v>10194</v>
      </c>
      <c r="G465" s="24" t="s">
        <v>12423</v>
      </c>
    </row>
    <row r="466">
      <c r="B466" s="24" t="s">
        <v>2447</v>
      </c>
      <c r="C466" s="24" t="s">
        <v>1201</v>
      </c>
      <c r="D466" s="24" t="s">
        <v>1201</v>
      </c>
      <c r="E466" s="24">
        <v>0.368</v>
      </c>
      <c r="F466" s="24" t="s">
        <v>10194</v>
      </c>
      <c r="G466" s="24" t="s">
        <v>12423</v>
      </c>
    </row>
    <row r="467">
      <c r="B467" s="24" t="s">
        <v>2447</v>
      </c>
      <c r="C467" s="24" t="s">
        <v>1201</v>
      </c>
      <c r="D467" s="24" t="s">
        <v>1201</v>
      </c>
      <c r="E467" s="24">
        <v>0.341</v>
      </c>
      <c r="F467" s="24" t="s">
        <v>10194</v>
      </c>
      <c r="G467" s="24" t="s">
        <v>12423</v>
      </c>
    </row>
    <row r="468">
      <c r="B468" s="24" t="s">
        <v>2447</v>
      </c>
      <c r="C468" s="24" t="s">
        <v>1201</v>
      </c>
      <c r="D468" s="24" t="s">
        <v>1201</v>
      </c>
      <c r="E468" s="24">
        <v>0.481</v>
      </c>
      <c r="F468" s="24" t="s">
        <v>10194</v>
      </c>
      <c r="G468" s="24" t="s">
        <v>12423</v>
      </c>
    </row>
    <row r="469">
      <c r="B469" s="24" t="s">
        <v>2447</v>
      </c>
      <c r="C469" s="24" t="s">
        <v>1201</v>
      </c>
      <c r="D469" s="24" t="s">
        <v>1201</v>
      </c>
      <c r="E469" s="24">
        <v>0.52</v>
      </c>
      <c r="F469" s="24" t="s">
        <v>10194</v>
      </c>
      <c r="G469" s="24" t="s">
        <v>12423</v>
      </c>
    </row>
    <row r="470">
      <c r="B470" s="24" t="s">
        <v>2447</v>
      </c>
      <c r="C470" s="24" t="s">
        <v>1201</v>
      </c>
      <c r="D470" s="24" t="s">
        <v>1201</v>
      </c>
      <c r="E470" s="24">
        <v>0.327</v>
      </c>
      <c r="F470" s="24" t="s">
        <v>10194</v>
      </c>
      <c r="G470" s="24" t="s">
        <v>12423</v>
      </c>
    </row>
    <row r="471">
      <c r="B471" s="24" t="s">
        <v>2424</v>
      </c>
      <c r="C471" s="24">
        <v>0.5354</v>
      </c>
      <c r="D471" s="24">
        <v>0.5191</v>
      </c>
      <c r="E471" s="24">
        <v>0.5271</v>
      </c>
      <c r="F471" s="24" t="s">
        <v>10194</v>
      </c>
      <c r="G471" s="24" t="s">
        <v>11600</v>
      </c>
    </row>
    <row r="472">
      <c r="B472" s="24" t="s">
        <v>2424</v>
      </c>
      <c r="C472" s="24">
        <v>0.8696</v>
      </c>
      <c r="D472" s="24">
        <v>0.9038</v>
      </c>
      <c r="E472" s="24">
        <v>0.8705</v>
      </c>
      <c r="F472" s="24" t="s">
        <v>10194</v>
      </c>
      <c r="G472" s="24" t="s">
        <v>11600</v>
      </c>
    </row>
    <row r="473">
      <c r="B473" s="24" t="s">
        <v>2424</v>
      </c>
      <c r="C473" s="24">
        <v>0.782</v>
      </c>
      <c r="D473" s="24">
        <v>0.8088</v>
      </c>
      <c r="E473" s="24">
        <v>0.7952</v>
      </c>
      <c r="F473" s="24" t="s">
        <v>10194</v>
      </c>
      <c r="G473" s="24" t="s">
        <v>11600</v>
      </c>
    </row>
    <row r="474">
      <c r="B474" s="24" t="s">
        <v>2424</v>
      </c>
      <c r="C474" s="24">
        <v>0.7761</v>
      </c>
      <c r="D474" s="24">
        <v>0.5</v>
      </c>
      <c r="E474" s="24">
        <v>0.6082</v>
      </c>
      <c r="F474" s="24" t="s">
        <v>10194</v>
      </c>
      <c r="G474" s="24" t="s">
        <v>11600</v>
      </c>
    </row>
    <row r="475">
      <c r="B475" s="24" t="s">
        <v>2424</v>
      </c>
      <c r="C475" s="24">
        <v>0.8753</v>
      </c>
      <c r="D475" s="24">
        <v>0.7881</v>
      </c>
      <c r="E475" s="24">
        <v>0.8294</v>
      </c>
      <c r="F475" s="24" t="s">
        <v>10194</v>
      </c>
      <c r="G475" s="24" t="s">
        <v>11600</v>
      </c>
    </row>
    <row r="476">
      <c r="B476" s="24" t="s">
        <v>2424</v>
      </c>
      <c r="C476" s="24">
        <v>0.6352</v>
      </c>
      <c r="D476" s="24">
        <v>0.6055</v>
      </c>
      <c r="E476" s="24">
        <v>0.62</v>
      </c>
      <c r="F476" s="24" t="s">
        <v>10194</v>
      </c>
      <c r="G476" s="24" t="s">
        <v>11600</v>
      </c>
    </row>
    <row r="477">
      <c r="B477" s="24" t="s">
        <v>2424</v>
      </c>
      <c r="C477" s="24">
        <v>0.8374</v>
      </c>
      <c r="D477" s="24">
        <v>0.4928</v>
      </c>
      <c r="E477" s="24">
        <v>0.6205</v>
      </c>
      <c r="F477" s="24" t="s">
        <v>10194</v>
      </c>
      <c r="G477" s="24" t="s">
        <v>11600</v>
      </c>
    </row>
    <row r="478">
      <c r="B478" s="24" t="s">
        <v>2424</v>
      </c>
      <c r="C478" s="24">
        <v>0.9038</v>
      </c>
      <c r="D478" s="24">
        <v>0.7032</v>
      </c>
      <c r="E478" s="24">
        <v>0.791</v>
      </c>
      <c r="F478" s="24" t="s">
        <v>10194</v>
      </c>
      <c r="G478" s="24" t="s">
        <v>11600</v>
      </c>
    </row>
    <row r="479">
      <c r="B479" s="24" t="s">
        <v>2424</v>
      </c>
      <c r="C479" s="24">
        <v>0.7879</v>
      </c>
      <c r="D479" s="24">
        <v>0.8778</v>
      </c>
      <c r="E479" s="24">
        <v>0.8304</v>
      </c>
      <c r="F479" s="24" t="s">
        <v>10194</v>
      </c>
      <c r="G479" s="24" t="s">
        <v>11600</v>
      </c>
    </row>
    <row r="480">
      <c r="B480" s="24" t="s">
        <v>2424</v>
      </c>
      <c r="C480" s="24">
        <v>0.7946</v>
      </c>
      <c r="D480" s="24">
        <v>0.6224</v>
      </c>
      <c r="E480" s="24">
        <v>0.698</v>
      </c>
      <c r="F480" s="24" t="s">
        <v>10194</v>
      </c>
      <c r="G480" s="24" t="s">
        <v>10333</v>
      </c>
    </row>
    <row r="481">
      <c r="B481" s="24" t="s">
        <v>2424</v>
      </c>
      <c r="C481" s="24">
        <v>0.4793</v>
      </c>
      <c r="D481" s="24">
        <v>0.6183</v>
      </c>
      <c r="E481" s="24">
        <v>0.54</v>
      </c>
      <c r="F481" s="24" t="s">
        <v>10194</v>
      </c>
      <c r="G481" s="24" t="s">
        <v>10333</v>
      </c>
    </row>
    <row r="482">
      <c r="B482" s="24" t="s">
        <v>2424</v>
      </c>
      <c r="C482" s="24">
        <v>0.829</v>
      </c>
      <c r="D482" s="24">
        <v>0.913</v>
      </c>
      <c r="E482" s="24">
        <v>0.869</v>
      </c>
      <c r="F482" s="24" t="s">
        <v>10194</v>
      </c>
      <c r="G482" s="24" t="s">
        <v>10333</v>
      </c>
    </row>
    <row r="483">
      <c r="B483" s="24" t="s">
        <v>2424</v>
      </c>
      <c r="C483" s="24">
        <v>0.8017</v>
      </c>
      <c r="D483" s="24">
        <v>0.9118</v>
      </c>
      <c r="E483" s="24">
        <v>0.8532</v>
      </c>
      <c r="F483" s="24" t="s">
        <v>10194</v>
      </c>
      <c r="G483" s="24" t="s">
        <v>10333</v>
      </c>
    </row>
    <row r="484">
      <c r="B484" s="24" t="s">
        <v>2424</v>
      </c>
      <c r="C484" s="24">
        <v>0.66</v>
      </c>
      <c r="D484" s="24">
        <v>0.6346</v>
      </c>
      <c r="E484" s="24">
        <v>0.6471</v>
      </c>
      <c r="F484" s="24" t="s">
        <v>10194</v>
      </c>
      <c r="G484" s="24" t="s">
        <v>10333</v>
      </c>
    </row>
    <row r="485">
      <c r="B485" s="24" t="s">
        <v>2424</v>
      </c>
      <c r="C485" s="24">
        <v>0.854</v>
      </c>
      <c r="D485" s="24">
        <v>0.8178</v>
      </c>
      <c r="E485" s="24">
        <v>0.8355</v>
      </c>
      <c r="F485" s="24" t="s">
        <v>10194</v>
      </c>
      <c r="G485" s="24" t="s">
        <v>10333</v>
      </c>
    </row>
    <row r="486">
      <c r="B486" s="24" t="s">
        <v>2424</v>
      </c>
      <c r="C486" s="24">
        <v>0.5709</v>
      </c>
      <c r="D486" s="24">
        <v>0.6133</v>
      </c>
      <c r="E486" s="24">
        <v>0.5913</v>
      </c>
      <c r="F486" s="24" t="s">
        <v>10194</v>
      </c>
      <c r="G486" s="24" t="s">
        <v>10333</v>
      </c>
    </row>
    <row r="487">
      <c r="B487" s="24" t="s">
        <v>2424</v>
      </c>
      <c r="C487" s="24">
        <v>0.7192</v>
      </c>
      <c r="D487" s="24">
        <v>0.5024</v>
      </c>
      <c r="E487" s="24">
        <v>0.5915</v>
      </c>
      <c r="F487" s="24" t="s">
        <v>10194</v>
      </c>
      <c r="G487" s="24" t="s">
        <v>10333</v>
      </c>
    </row>
    <row r="488">
      <c r="B488" s="24" t="s">
        <v>2424</v>
      </c>
      <c r="C488" s="24">
        <v>0.784</v>
      </c>
      <c r="D488" s="24">
        <v>0.7861</v>
      </c>
      <c r="E488" s="24">
        <v>0.785</v>
      </c>
      <c r="F488" s="24" t="s">
        <v>10194</v>
      </c>
      <c r="G488" s="24" t="s">
        <v>10333</v>
      </c>
    </row>
    <row r="489">
      <c r="B489" s="24" t="s">
        <v>2424</v>
      </c>
      <c r="C489" s="24">
        <v>0.8376</v>
      </c>
      <c r="D489" s="24">
        <v>0.8875</v>
      </c>
      <c r="E489" s="24">
        <v>0.8618</v>
      </c>
      <c r="F489" s="24" t="s">
        <v>10194</v>
      </c>
      <c r="G489" s="24" t="s">
        <v>10333</v>
      </c>
    </row>
    <row r="490">
      <c r="B490" s="24" t="s">
        <v>2424</v>
      </c>
      <c r="C490" s="24">
        <v>0.6851</v>
      </c>
      <c r="D490" s="24">
        <v>0.7378</v>
      </c>
      <c r="E490" s="24">
        <v>0.7104</v>
      </c>
      <c r="F490" s="24" t="s">
        <v>10194</v>
      </c>
      <c r="G490" s="24" t="s">
        <v>10333</v>
      </c>
    </row>
    <row r="491">
      <c r="B491" s="24" t="s">
        <v>2424</v>
      </c>
      <c r="C491" s="24">
        <v>0.657</v>
      </c>
      <c r="D491" s="24">
        <v>0.78</v>
      </c>
      <c r="E491" s="24">
        <v>0.713</v>
      </c>
      <c r="F491" s="24" t="s">
        <v>10194</v>
      </c>
      <c r="G491" s="24" t="s">
        <v>10214</v>
      </c>
    </row>
    <row r="492">
      <c r="B492" s="24" t="s">
        <v>2424</v>
      </c>
      <c r="C492" s="24">
        <v>0.818</v>
      </c>
      <c r="D492" s="24">
        <v>0.925</v>
      </c>
      <c r="E492" s="24">
        <v>0.855</v>
      </c>
      <c r="F492" s="24" t="s">
        <v>10194</v>
      </c>
      <c r="G492" s="24" t="s">
        <v>10214</v>
      </c>
    </row>
    <row r="493">
      <c r="B493" s="24" t="s">
        <v>2424</v>
      </c>
      <c r="C493" s="24">
        <v>0.794</v>
      </c>
      <c r="D493" s="24">
        <v>0.956</v>
      </c>
      <c r="E493" s="24">
        <v>0.848</v>
      </c>
      <c r="F493" s="24" t="s">
        <v>10194</v>
      </c>
      <c r="G493" s="24" t="s">
        <v>10214</v>
      </c>
    </row>
    <row r="494">
      <c r="B494" s="24" t="s">
        <v>2424</v>
      </c>
      <c r="C494" s="24">
        <v>0.664</v>
      </c>
      <c r="D494" s="24">
        <v>0.785</v>
      </c>
      <c r="E494" s="24">
        <v>0.669</v>
      </c>
      <c r="F494" s="24" t="s">
        <v>10194</v>
      </c>
      <c r="G494" s="24" t="s">
        <v>10214</v>
      </c>
    </row>
    <row r="495">
      <c r="B495" s="24" t="s">
        <v>2424</v>
      </c>
      <c r="C495" s="24">
        <v>0.756</v>
      </c>
      <c r="D495" s="24">
        <v>0.839</v>
      </c>
      <c r="E495" s="24">
        <v>0.776</v>
      </c>
      <c r="F495" s="24" t="s">
        <v>10194</v>
      </c>
      <c r="G495" s="24" t="s">
        <v>10214</v>
      </c>
    </row>
    <row r="496">
      <c r="B496" s="24" t="s">
        <v>2424</v>
      </c>
      <c r="C496" s="24">
        <v>0.699</v>
      </c>
      <c r="D496" s="24">
        <v>0.713</v>
      </c>
      <c r="E496" s="24">
        <v>0.671</v>
      </c>
      <c r="F496" s="24" t="s">
        <v>10194</v>
      </c>
      <c r="G496" s="24" t="s">
        <v>10214</v>
      </c>
    </row>
    <row r="497">
      <c r="B497" s="24" t="s">
        <v>2424</v>
      </c>
      <c r="C497" s="24">
        <v>0.678</v>
      </c>
      <c r="D497" s="24">
        <v>0.748</v>
      </c>
      <c r="E497" s="24">
        <v>0.703</v>
      </c>
      <c r="F497" s="24" t="s">
        <v>10194</v>
      </c>
      <c r="G497" s="24" t="s">
        <v>10214</v>
      </c>
    </row>
    <row r="498">
      <c r="B498" s="24" t="s">
        <v>2424</v>
      </c>
      <c r="C498" s="24">
        <v>0.701</v>
      </c>
      <c r="D498" s="24">
        <v>0.871</v>
      </c>
      <c r="E498" s="24">
        <v>0.747</v>
      </c>
      <c r="F498" s="24" t="s">
        <v>10194</v>
      </c>
      <c r="G498" s="24" t="s">
        <v>10214</v>
      </c>
    </row>
    <row r="499">
      <c r="B499" s="24" t="s">
        <v>2424</v>
      </c>
      <c r="C499" s="24">
        <v>0.758</v>
      </c>
      <c r="D499" s="24">
        <v>0.913</v>
      </c>
      <c r="E499" s="24">
        <v>0.798</v>
      </c>
      <c r="F499" s="24" t="s">
        <v>10194</v>
      </c>
      <c r="G499" s="24" t="s">
        <v>10214</v>
      </c>
    </row>
    <row r="500">
      <c r="B500" s="24" t="s">
        <v>2424</v>
      </c>
      <c r="C500" s="24">
        <v>0.671</v>
      </c>
      <c r="D500" s="24">
        <v>0.851</v>
      </c>
      <c r="E500" s="24">
        <v>0.707</v>
      </c>
      <c r="F500" s="24" t="s">
        <v>10194</v>
      </c>
      <c r="G500" s="24" t="s">
        <v>10214</v>
      </c>
    </row>
    <row r="501">
      <c r="B501" s="24" t="s">
        <v>72</v>
      </c>
      <c r="C501" s="24" t="s">
        <v>1201</v>
      </c>
      <c r="D501" s="24" t="s">
        <v>1201</v>
      </c>
      <c r="E501" s="24" t="s">
        <v>1201</v>
      </c>
      <c r="F501" s="24" t="s">
        <v>10118</v>
      </c>
      <c r="G501" s="24" t="s">
        <v>12394</v>
      </c>
    </row>
    <row r="502">
      <c r="B502" s="24" t="s">
        <v>5877</v>
      </c>
      <c r="C502" s="24" t="s">
        <v>1201</v>
      </c>
      <c r="D502" s="24" t="s">
        <v>1201</v>
      </c>
      <c r="E502" s="24" t="s">
        <v>1201</v>
      </c>
      <c r="F502" s="24" t="s">
        <v>10194</v>
      </c>
      <c r="G502" s="24" t="s">
        <v>10333</v>
      </c>
    </row>
    <row r="503">
      <c r="B503" s="24" t="s">
        <v>812</v>
      </c>
      <c r="C503" s="24" t="s">
        <v>1201</v>
      </c>
      <c r="D503" s="24" t="s">
        <v>1201</v>
      </c>
      <c r="E503" s="24" t="s">
        <v>1201</v>
      </c>
      <c r="F503" s="24" t="s">
        <v>10194</v>
      </c>
      <c r="G503" s="24" t="s">
        <v>10333</v>
      </c>
    </row>
    <row r="504">
      <c r="B504" s="24" t="s">
        <v>4523</v>
      </c>
      <c r="C504" s="24" t="s">
        <v>1201</v>
      </c>
      <c r="D504" s="24" t="s">
        <v>1201</v>
      </c>
      <c r="E504" s="24" t="s">
        <v>1201</v>
      </c>
      <c r="F504" s="24" t="s">
        <v>10118</v>
      </c>
      <c r="G504" s="24" t="s">
        <v>12955</v>
      </c>
    </row>
    <row r="505">
      <c r="B505" s="24" t="s">
        <v>608</v>
      </c>
      <c r="C505" s="24">
        <v>0.21</v>
      </c>
      <c r="D505" s="24">
        <v>0.97</v>
      </c>
      <c r="E505" s="24">
        <v>0.35</v>
      </c>
      <c r="F505" s="24" t="s">
        <v>10118</v>
      </c>
      <c r="G505" s="24" t="s">
        <v>12152</v>
      </c>
    </row>
    <row r="506">
      <c r="B506" s="24" t="s">
        <v>608</v>
      </c>
      <c r="C506" s="24">
        <v>0.13</v>
      </c>
      <c r="D506" s="24">
        <v>0.98</v>
      </c>
      <c r="E506" s="24">
        <v>0.23</v>
      </c>
      <c r="F506" s="24" t="s">
        <v>10118</v>
      </c>
      <c r="G506" s="24" t="s">
        <v>12152</v>
      </c>
    </row>
    <row r="507">
      <c r="B507" s="24" t="s">
        <v>608</v>
      </c>
      <c r="C507" s="24">
        <v>0.1</v>
      </c>
      <c r="D507" s="24">
        <v>0.96</v>
      </c>
      <c r="E507" s="24">
        <v>0.19</v>
      </c>
      <c r="F507" s="24" t="s">
        <v>10118</v>
      </c>
      <c r="G507" s="24" t="s">
        <v>12152</v>
      </c>
    </row>
    <row r="508">
      <c r="B508" s="24" t="s">
        <v>608</v>
      </c>
      <c r="C508" s="24">
        <v>0.12</v>
      </c>
      <c r="D508" s="24">
        <v>0.93</v>
      </c>
      <c r="E508" s="24">
        <v>0.21</v>
      </c>
      <c r="F508" s="24" t="s">
        <v>10118</v>
      </c>
      <c r="G508" s="24" t="s">
        <v>12152</v>
      </c>
    </row>
    <row r="509">
      <c r="B509" s="24" t="s">
        <v>608</v>
      </c>
      <c r="C509" s="24">
        <v>0.62</v>
      </c>
      <c r="D509" s="24">
        <v>0.99</v>
      </c>
      <c r="E509" s="24">
        <v>0.76</v>
      </c>
      <c r="F509" s="24" t="s">
        <v>10118</v>
      </c>
      <c r="G509" s="24" t="s">
        <v>12152</v>
      </c>
    </row>
    <row r="510">
      <c r="B510" s="24" t="s">
        <v>608</v>
      </c>
      <c r="C510" s="24">
        <v>0.48</v>
      </c>
      <c r="D510" s="24">
        <v>0.95</v>
      </c>
      <c r="E510" s="24">
        <v>0.64</v>
      </c>
      <c r="F510" s="24" t="s">
        <v>10118</v>
      </c>
      <c r="G510" s="24" t="s">
        <v>12152</v>
      </c>
    </row>
    <row r="511">
      <c r="B511" s="24" t="s">
        <v>608</v>
      </c>
      <c r="C511" s="24">
        <v>0.16</v>
      </c>
      <c r="D511" s="24">
        <v>0.96</v>
      </c>
      <c r="E511" s="24">
        <v>0.27</v>
      </c>
      <c r="F511" s="24" t="s">
        <v>10118</v>
      </c>
      <c r="G511" s="24" t="s">
        <v>12152</v>
      </c>
    </row>
    <row r="512">
      <c r="B512" s="24" t="s">
        <v>608</v>
      </c>
      <c r="C512" s="24">
        <v>0.23</v>
      </c>
      <c r="D512" s="24">
        <v>0.98</v>
      </c>
      <c r="E512" s="24">
        <v>0.37</v>
      </c>
      <c r="F512" s="24" t="s">
        <v>10118</v>
      </c>
      <c r="G512" s="24" t="s">
        <v>12152</v>
      </c>
    </row>
    <row r="513">
      <c r="B513" s="24" t="s">
        <v>608</v>
      </c>
      <c r="C513" s="24">
        <v>0.33</v>
      </c>
      <c r="D513" s="24">
        <v>0.99</v>
      </c>
      <c r="E513" s="24">
        <v>0.49</v>
      </c>
      <c r="F513" s="24" t="s">
        <v>10118</v>
      </c>
      <c r="G513" s="24" t="s">
        <v>12152</v>
      </c>
    </row>
    <row r="514">
      <c r="B514" s="24" t="s">
        <v>608</v>
      </c>
      <c r="C514" s="24">
        <v>0.65</v>
      </c>
      <c r="D514" s="24">
        <v>0.96</v>
      </c>
      <c r="E514" s="24">
        <v>0.77</v>
      </c>
      <c r="F514" s="24" t="s">
        <v>10118</v>
      </c>
      <c r="G514" s="24" t="s">
        <v>12152</v>
      </c>
    </row>
    <row r="515">
      <c r="B515" s="24" t="s">
        <v>5433</v>
      </c>
      <c r="C515" s="24" t="s">
        <v>1201</v>
      </c>
      <c r="D515" s="24" t="s">
        <v>1201</v>
      </c>
      <c r="E515" s="24" t="s">
        <v>1201</v>
      </c>
      <c r="F515" s="24" t="s">
        <v>10118</v>
      </c>
      <c r="G515" s="24" t="s">
        <v>12137</v>
      </c>
    </row>
    <row r="516">
      <c r="B516" s="24" t="s">
        <v>8116</v>
      </c>
      <c r="C516" s="24">
        <v>0.72</v>
      </c>
      <c r="D516" s="24">
        <v>0.81</v>
      </c>
      <c r="E516" s="24">
        <v>0.76</v>
      </c>
      <c r="F516" s="24" t="s">
        <v>10118</v>
      </c>
      <c r="G516" s="24" t="s">
        <v>12394</v>
      </c>
    </row>
    <row r="517">
      <c r="B517" s="24" t="s">
        <v>724</v>
      </c>
      <c r="C517" s="24">
        <v>0.77</v>
      </c>
      <c r="D517" s="24">
        <v>0.76</v>
      </c>
      <c r="E517" s="24">
        <v>0.76</v>
      </c>
      <c r="F517" s="24" t="s">
        <v>10118</v>
      </c>
      <c r="G517" s="24" t="s">
        <v>10502</v>
      </c>
    </row>
    <row r="518">
      <c r="B518" s="24" t="s">
        <v>62</v>
      </c>
      <c r="C518" s="24" t="s">
        <v>1201</v>
      </c>
      <c r="D518" s="24" t="s">
        <v>1201</v>
      </c>
      <c r="E518" s="24">
        <v>0.82</v>
      </c>
      <c r="F518" s="24" t="s">
        <v>10118</v>
      </c>
      <c r="G518" s="24" t="s">
        <v>10502</v>
      </c>
    </row>
    <row r="519">
      <c r="B519" s="24" t="s">
        <v>7689</v>
      </c>
      <c r="C519" s="24">
        <v>0.804</v>
      </c>
      <c r="D519" s="24">
        <v>0.854</v>
      </c>
      <c r="E519" s="24">
        <v>0.828</v>
      </c>
      <c r="F519" s="24" t="s">
        <v>10118</v>
      </c>
      <c r="G519" s="24" t="s">
        <v>12394</v>
      </c>
    </row>
    <row r="520">
      <c r="B520" s="24" t="s">
        <v>7689</v>
      </c>
      <c r="C520" s="24">
        <v>0.77</v>
      </c>
      <c r="D520" s="24">
        <v>0.836</v>
      </c>
      <c r="E520" s="24">
        <v>0.801</v>
      </c>
      <c r="F520" s="24" t="s">
        <v>10118</v>
      </c>
      <c r="G520" s="24" t="s">
        <v>12394</v>
      </c>
    </row>
    <row r="521">
      <c r="B521" s="24" t="s">
        <v>7689</v>
      </c>
      <c r="C521" s="24">
        <v>0.832</v>
      </c>
      <c r="D521" s="24">
        <v>0.748</v>
      </c>
      <c r="E521" s="24">
        <v>0.788</v>
      </c>
      <c r="F521" s="24" t="s">
        <v>10118</v>
      </c>
      <c r="G521" s="24" t="s">
        <v>12394</v>
      </c>
    </row>
    <row r="522">
      <c r="B522" s="24" t="s">
        <v>7689</v>
      </c>
      <c r="C522" s="24">
        <v>0.702</v>
      </c>
      <c r="D522" s="24">
        <v>0.41</v>
      </c>
      <c r="E522" s="24">
        <v>0.518</v>
      </c>
      <c r="F522" s="24" t="s">
        <v>10118</v>
      </c>
      <c r="G522" s="24" t="s">
        <v>12394</v>
      </c>
    </row>
    <row r="523">
      <c r="B523" s="24" t="s">
        <v>7689</v>
      </c>
      <c r="C523" s="24">
        <v>0.606</v>
      </c>
      <c r="D523" s="24">
        <v>0.792</v>
      </c>
      <c r="E523" s="24">
        <v>0.687</v>
      </c>
      <c r="F523" s="24" t="s">
        <v>10118</v>
      </c>
      <c r="G523" s="24" t="s">
        <v>12394</v>
      </c>
    </row>
    <row r="524">
      <c r="B524" s="24" t="s">
        <v>7689</v>
      </c>
      <c r="C524" s="24">
        <v>0.797</v>
      </c>
      <c r="D524" s="24">
        <v>0.766</v>
      </c>
      <c r="E524" s="24">
        <v>0.781</v>
      </c>
      <c r="F524" s="24" t="s">
        <v>10118</v>
      </c>
      <c r="G524" s="24" t="s">
        <v>12394</v>
      </c>
    </row>
    <row r="525">
      <c r="B525" s="24" t="s">
        <v>7689</v>
      </c>
      <c r="C525" s="24">
        <v>0.826</v>
      </c>
      <c r="D525" s="24">
        <v>0.856</v>
      </c>
      <c r="E525" s="24">
        <v>0.841</v>
      </c>
      <c r="F525" s="24" t="s">
        <v>10118</v>
      </c>
      <c r="G525" s="24" t="s">
        <v>12394</v>
      </c>
    </row>
    <row r="526">
      <c r="B526" s="24" t="s">
        <v>7689</v>
      </c>
      <c r="C526" s="24">
        <v>0.708</v>
      </c>
      <c r="D526" s="24">
        <v>0.602</v>
      </c>
      <c r="E526" s="24">
        <v>0.651</v>
      </c>
      <c r="F526" s="24" t="s">
        <v>10118</v>
      </c>
      <c r="G526" s="24" t="s">
        <v>12394</v>
      </c>
    </row>
    <row r="527">
      <c r="B527" s="24" t="s">
        <v>7689</v>
      </c>
      <c r="C527" s="24">
        <v>0.564</v>
      </c>
      <c r="D527" s="24">
        <v>0.712</v>
      </c>
      <c r="E527" s="24">
        <v>0.629</v>
      </c>
      <c r="F527" s="24" t="s">
        <v>10118</v>
      </c>
      <c r="G527" s="24" t="s">
        <v>12394</v>
      </c>
    </row>
    <row r="528">
      <c r="B528" s="24" t="s">
        <v>7689</v>
      </c>
      <c r="C528" s="24">
        <v>0.286</v>
      </c>
      <c r="D528" s="24">
        <v>0.82</v>
      </c>
      <c r="E528" s="24">
        <v>0.424</v>
      </c>
      <c r="F528" s="24" t="s">
        <v>10118</v>
      </c>
      <c r="G528" s="24" t="s">
        <v>12394</v>
      </c>
    </row>
    <row r="529">
      <c r="B529" s="24" t="s">
        <v>7689</v>
      </c>
      <c r="C529" s="24">
        <v>0.451</v>
      </c>
      <c r="D529" s="24">
        <v>0.801</v>
      </c>
      <c r="E529" s="24">
        <v>0.577</v>
      </c>
      <c r="F529" s="24" t="s">
        <v>10118</v>
      </c>
      <c r="G529" s="24" t="s">
        <v>12394</v>
      </c>
    </row>
    <row r="530">
      <c r="B530" s="24" t="s">
        <v>7689</v>
      </c>
      <c r="C530" s="24">
        <v>0.309</v>
      </c>
      <c r="D530" s="24">
        <v>0.631</v>
      </c>
      <c r="E530" s="24">
        <v>0.415</v>
      </c>
      <c r="F530" s="24" t="s">
        <v>10118</v>
      </c>
      <c r="G530" s="24" t="s">
        <v>12394</v>
      </c>
    </row>
    <row r="531">
      <c r="B531" s="24" t="s">
        <v>7689</v>
      </c>
      <c r="C531" s="24">
        <v>0.209</v>
      </c>
      <c r="D531" s="24">
        <v>0.703</v>
      </c>
      <c r="E531" s="24">
        <v>0.323</v>
      </c>
      <c r="F531" s="24" t="s">
        <v>10118</v>
      </c>
      <c r="G531" s="24" t="s">
        <v>12394</v>
      </c>
    </row>
    <row r="532">
      <c r="B532" s="24" t="s">
        <v>7689</v>
      </c>
      <c r="C532" s="24">
        <v>0.328</v>
      </c>
      <c r="D532" s="24">
        <v>0.699</v>
      </c>
      <c r="E532" s="24">
        <v>0.447</v>
      </c>
      <c r="F532" s="24" t="s">
        <v>10118</v>
      </c>
      <c r="G532" s="24" t="s">
        <v>12394</v>
      </c>
    </row>
    <row r="533">
      <c r="B533" s="24" t="s">
        <v>7689</v>
      </c>
      <c r="C533" s="24">
        <v>0.434</v>
      </c>
      <c r="D533" s="24">
        <v>0.76</v>
      </c>
      <c r="E533" s="24">
        <v>0.552</v>
      </c>
      <c r="F533" s="24" t="s">
        <v>10118</v>
      </c>
      <c r="G533" s="24" t="s">
        <v>12394</v>
      </c>
    </row>
    <row r="534">
      <c r="B534" s="24" t="s">
        <v>7689</v>
      </c>
      <c r="C534" s="24">
        <v>0.25</v>
      </c>
      <c r="D534" s="24">
        <v>0.607</v>
      </c>
      <c r="E534" s="24">
        <v>0.354</v>
      </c>
      <c r="F534" s="24" t="s">
        <v>10118</v>
      </c>
      <c r="G534" s="24" t="s">
        <v>12394</v>
      </c>
    </row>
    <row r="535">
      <c r="B535" s="24" t="s">
        <v>7689</v>
      </c>
      <c r="C535" s="24">
        <v>0.69</v>
      </c>
      <c r="D535" s="24">
        <v>0.03</v>
      </c>
      <c r="E535" s="24">
        <v>0.057</v>
      </c>
      <c r="F535" s="24" t="s">
        <v>10118</v>
      </c>
      <c r="G535" s="24" t="s">
        <v>10502</v>
      </c>
    </row>
    <row r="536">
      <c r="B536" s="24" t="s">
        <v>7689</v>
      </c>
      <c r="C536" s="24">
        <v>0.857</v>
      </c>
      <c r="D536" s="24">
        <v>0.047</v>
      </c>
      <c r="E536" s="24">
        <v>0.09</v>
      </c>
      <c r="F536" s="24" t="s">
        <v>10118</v>
      </c>
      <c r="G536" s="24" t="s">
        <v>10502</v>
      </c>
    </row>
    <row r="537">
      <c r="B537" s="24" t="s">
        <v>7689</v>
      </c>
      <c r="C537" s="24">
        <v>1.0</v>
      </c>
      <c r="D537" s="24">
        <v>0.056</v>
      </c>
      <c r="E537" s="24">
        <v>0.106</v>
      </c>
      <c r="F537" s="24" t="s">
        <v>10118</v>
      </c>
      <c r="G537" s="24" t="s">
        <v>10502</v>
      </c>
    </row>
    <row r="538">
      <c r="B538" s="24" t="s">
        <v>7689</v>
      </c>
      <c r="C538" s="24">
        <v>0.0</v>
      </c>
      <c r="D538" s="24">
        <v>0.0</v>
      </c>
      <c r="E538" s="24">
        <v>0.0</v>
      </c>
      <c r="F538" s="24" t="s">
        <v>10118</v>
      </c>
      <c r="G538" s="24" t="s">
        <v>10502</v>
      </c>
    </row>
    <row r="539">
      <c r="B539" s="24" t="s">
        <v>7689</v>
      </c>
      <c r="C539" s="24">
        <v>0.333</v>
      </c>
      <c r="D539" s="24">
        <v>0.02</v>
      </c>
      <c r="E539" s="24">
        <v>0.037</v>
      </c>
      <c r="F539" s="24" t="s">
        <v>10118</v>
      </c>
      <c r="G539" s="24" t="s">
        <v>10502</v>
      </c>
    </row>
    <row r="540">
      <c r="B540" s="24" t="s">
        <v>7689</v>
      </c>
      <c r="C540" s="24">
        <v>1.0</v>
      </c>
      <c r="D540" s="24">
        <v>0.043</v>
      </c>
      <c r="E540" s="24">
        <v>0.082</v>
      </c>
      <c r="F540" s="24" t="s">
        <v>10118</v>
      </c>
      <c r="G540" s="24" t="s">
        <v>10502</v>
      </c>
    </row>
    <row r="541">
      <c r="B541" s="24" t="s">
        <v>7689</v>
      </c>
      <c r="C541" s="24">
        <v>0.9</v>
      </c>
      <c r="D541" s="24">
        <v>0.023</v>
      </c>
      <c r="E541" s="24">
        <v>0.046</v>
      </c>
      <c r="F541" s="24" t="s">
        <v>10118</v>
      </c>
      <c r="G541" s="24" t="s">
        <v>10502</v>
      </c>
    </row>
    <row r="542">
      <c r="B542" s="24" t="s">
        <v>7689</v>
      </c>
      <c r="C542" s="24">
        <v>0.952</v>
      </c>
      <c r="D542" s="24">
        <v>0.1</v>
      </c>
      <c r="E542" s="24">
        <v>0.18</v>
      </c>
      <c r="F542" s="24" t="s">
        <v>10118</v>
      </c>
      <c r="G542" s="24" t="s">
        <v>10502</v>
      </c>
    </row>
    <row r="543">
      <c r="B543" s="24" t="s">
        <v>7689</v>
      </c>
      <c r="C543" s="24">
        <v>0.766</v>
      </c>
      <c r="D543" s="24">
        <v>0.33</v>
      </c>
      <c r="E543" s="24">
        <v>0.461</v>
      </c>
      <c r="F543" s="24" t="s">
        <v>10118</v>
      </c>
      <c r="G543" s="24" t="s">
        <v>10876</v>
      </c>
    </row>
    <row r="544">
      <c r="B544" s="24" t="s">
        <v>7689</v>
      </c>
      <c r="C544" s="24">
        <v>0.531</v>
      </c>
      <c r="D544" s="24">
        <v>0.203</v>
      </c>
      <c r="E544" s="24">
        <v>0.294</v>
      </c>
      <c r="F544" s="24" t="s">
        <v>10118</v>
      </c>
      <c r="G544" s="24" t="s">
        <v>10876</v>
      </c>
    </row>
    <row r="545">
      <c r="B545" s="24" t="s">
        <v>7689</v>
      </c>
      <c r="C545" s="24">
        <v>0.736</v>
      </c>
      <c r="D545" s="24">
        <v>0.318</v>
      </c>
      <c r="E545" s="24">
        <v>0.444</v>
      </c>
      <c r="F545" s="24" t="s">
        <v>10118</v>
      </c>
      <c r="G545" s="24" t="s">
        <v>10876</v>
      </c>
    </row>
    <row r="546">
      <c r="B546" s="24" t="s">
        <v>7689</v>
      </c>
      <c r="C546" s="24">
        <v>0.475</v>
      </c>
      <c r="D546" s="24">
        <v>0.195</v>
      </c>
      <c r="E546" s="24">
        <v>0.276</v>
      </c>
      <c r="F546" s="24" t="s">
        <v>10118</v>
      </c>
      <c r="G546" s="24" t="s">
        <v>10876</v>
      </c>
    </row>
    <row r="547">
      <c r="B547" s="24" t="s">
        <v>7689</v>
      </c>
      <c r="C547" s="24">
        <v>0.337</v>
      </c>
      <c r="D547" s="24">
        <v>0.307</v>
      </c>
      <c r="E547" s="24">
        <v>0.321</v>
      </c>
      <c r="F547" s="24" t="s">
        <v>10118</v>
      </c>
      <c r="G547" s="24" t="s">
        <v>10876</v>
      </c>
    </row>
    <row r="548">
      <c r="B548" s="24" t="s">
        <v>7689</v>
      </c>
      <c r="C548" s="24">
        <v>0.62</v>
      </c>
      <c r="D548" s="24">
        <v>0.348</v>
      </c>
      <c r="E548" s="24">
        <v>0.445</v>
      </c>
      <c r="F548" s="24" t="s">
        <v>10118</v>
      </c>
      <c r="G548" s="24" t="s">
        <v>10876</v>
      </c>
    </row>
    <row r="549">
      <c r="B549" s="24" t="s">
        <v>7689</v>
      </c>
      <c r="C549" s="24">
        <v>0.781</v>
      </c>
      <c r="D549" s="24">
        <v>0.232</v>
      </c>
      <c r="E549" s="24">
        <v>0.358</v>
      </c>
      <c r="F549" s="24" t="s">
        <v>10118</v>
      </c>
      <c r="G549" s="24" t="s">
        <v>10876</v>
      </c>
    </row>
    <row r="550">
      <c r="B550" s="24" t="s">
        <v>7689</v>
      </c>
      <c r="C550" s="24">
        <v>0.538</v>
      </c>
      <c r="D550" s="24">
        <v>0.284</v>
      </c>
      <c r="E550" s="24">
        <v>0.371</v>
      </c>
      <c r="F550" s="24" t="s">
        <v>10118</v>
      </c>
      <c r="G550" s="24" t="s">
        <v>10876</v>
      </c>
    </row>
    <row r="551">
      <c r="B551" s="24" t="s">
        <v>7689</v>
      </c>
      <c r="C551" s="24">
        <v>0.726</v>
      </c>
      <c r="D551" s="24">
        <v>0.897</v>
      </c>
      <c r="E551" s="24">
        <v>0.802</v>
      </c>
      <c r="F551" s="24" t="s">
        <v>10118</v>
      </c>
      <c r="G551" s="24" t="s">
        <v>12137</v>
      </c>
    </row>
    <row r="552">
      <c r="B552" s="24" t="s">
        <v>7689</v>
      </c>
      <c r="C552" s="24">
        <v>0.677</v>
      </c>
      <c r="D552" s="24">
        <v>0.688</v>
      </c>
      <c r="E552" s="24">
        <v>0.682</v>
      </c>
      <c r="F552" s="24" t="s">
        <v>10118</v>
      </c>
      <c r="G552" s="24" t="s">
        <v>12137</v>
      </c>
    </row>
    <row r="553">
      <c r="B553" s="24" t="s">
        <v>7689</v>
      </c>
      <c r="C553" s="24">
        <v>0.565</v>
      </c>
      <c r="D553" s="24">
        <v>0.61</v>
      </c>
      <c r="E553" s="24">
        <v>0.587</v>
      </c>
      <c r="F553" s="24" t="s">
        <v>10118</v>
      </c>
      <c r="G553" s="24" t="s">
        <v>12137</v>
      </c>
    </row>
    <row r="554">
      <c r="B554" s="24" t="s">
        <v>7689</v>
      </c>
      <c r="C554" s="24">
        <v>0.473</v>
      </c>
      <c r="D554" s="24">
        <v>0.446</v>
      </c>
      <c r="E554" s="24">
        <v>0.459</v>
      </c>
      <c r="F554" s="24" t="s">
        <v>10118</v>
      </c>
      <c r="G554" s="24" t="s">
        <v>12137</v>
      </c>
    </row>
    <row r="555">
      <c r="B555" s="24" t="s">
        <v>7689</v>
      </c>
      <c r="C555" s="24">
        <v>0.516</v>
      </c>
      <c r="D555" s="24">
        <v>0.485</v>
      </c>
      <c r="E555" s="24">
        <v>0.5</v>
      </c>
      <c r="F555" s="24" t="s">
        <v>10118</v>
      </c>
      <c r="G555" s="24" t="s">
        <v>12137</v>
      </c>
    </row>
    <row r="556">
      <c r="B556" s="24" t="s">
        <v>7689</v>
      </c>
      <c r="C556" s="24">
        <v>0.503</v>
      </c>
      <c r="D556" s="24">
        <v>0.624</v>
      </c>
      <c r="E556" s="24">
        <v>0.557</v>
      </c>
      <c r="F556" s="24" t="s">
        <v>10118</v>
      </c>
      <c r="G556" s="24" t="s">
        <v>12137</v>
      </c>
    </row>
    <row r="557">
      <c r="B557" s="24" t="s">
        <v>7689</v>
      </c>
      <c r="C557" s="24">
        <v>0.589</v>
      </c>
      <c r="D557" s="24">
        <v>0.58</v>
      </c>
      <c r="E557" s="24">
        <v>0.584</v>
      </c>
      <c r="F557" s="24" t="s">
        <v>10118</v>
      </c>
      <c r="G557" s="24" t="s">
        <v>12137</v>
      </c>
    </row>
    <row r="558">
      <c r="B558" s="24" t="s">
        <v>7689</v>
      </c>
      <c r="C558" s="24">
        <v>0.325</v>
      </c>
      <c r="D558" s="24">
        <v>0.657</v>
      </c>
      <c r="E558" s="24">
        <v>0.435</v>
      </c>
      <c r="F558" s="24" t="s">
        <v>10118</v>
      </c>
      <c r="G558" s="24" t="s">
        <v>12137</v>
      </c>
    </row>
    <row r="559">
      <c r="B559" s="24" t="s">
        <v>394</v>
      </c>
      <c r="C559" s="24" t="s">
        <v>1201</v>
      </c>
      <c r="D559" s="24" t="s">
        <v>1201</v>
      </c>
      <c r="E559" s="24">
        <v>0.8212</v>
      </c>
      <c r="F559" s="24" t="s">
        <v>10118</v>
      </c>
      <c r="G559" s="24" t="s">
        <v>10502</v>
      </c>
    </row>
    <row r="560">
      <c r="B560" s="24" t="s">
        <v>333</v>
      </c>
      <c r="C560" s="24">
        <v>0.875</v>
      </c>
      <c r="D560" s="24">
        <v>0.389</v>
      </c>
      <c r="E560" s="24">
        <v>0.538</v>
      </c>
      <c r="F560" s="24" t="s">
        <v>10194</v>
      </c>
      <c r="G560" s="24" t="s">
        <v>12955</v>
      </c>
    </row>
    <row r="561">
      <c r="B561" s="24" t="s">
        <v>333</v>
      </c>
      <c r="C561" s="24">
        <v>0.784</v>
      </c>
      <c r="D561" s="24">
        <v>0.806</v>
      </c>
      <c r="E561" s="24">
        <v>0.795</v>
      </c>
      <c r="F561" s="24" t="s">
        <v>10194</v>
      </c>
      <c r="G561" s="24" t="s">
        <v>12955</v>
      </c>
    </row>
    <row r="562">
      <c r="B562" s="24" t="s">
        <v>333</v>
      </c>
      <c r="C562" s="24">
        <v>0.848</v>
      </c>
      <c r="D562" s="24">
        <v>0.778</v>
      </c>
      <c r="E562" s="24">
        <v>0.812</v>
      </c>
      <c r="F562" s="24" t="s">
        <v>10194</v>
      </c>
      <c r="G562" s="24" t="s">
        <v>12955</v>
      </c>
    </row>
    <row r="563">
      <c r="B563" s="24" t="s">
        <v>333</v>
      </c>
      <c r="C563" s="24">
        <v>0.829</v>
      </c>
      <c r="D563" s="24">
        <v>0.806</v>
      </c>
      <c r="E563" s="24">
        <v>0.817</v>
      </c>
      <c r="F563" s="24" t="s">
        <v>10194</v>
      </c>
      <c r="G563" s="24" t="s">
        <v>12955</v>
      </c>
    </row>
    <row r="564">
      <c r="B564" s="24" t="s">
        <v>333</v>
      </c>
      <c r="C564" s="24">
        <v>0.844</v>
      </c>
      <c r="D564" s="24">
        <v>0.75</v>
      </c>
      <c r="E564" s="24">
        <v>0.794</v>
      </c>
      <c r="F564" s="24" t="s">
        <v>10194</v>
      </c>
      <c r="G564" s="24" t="s">
        <v>12955</v>
      </c>
    </row>
    <row r="565">
      <c r="B565" s="24" t="s">
        <v>333</v>
      </c>
      <c r="C565" s="24">
        <v>0.871</v>
      </c>
      <c r="D565" s="24">
        <v>0.75</v>
      </c>
      <c r="E565" s="24">
        <v>0.806</v>
      </c>
      <c r="F565" s="24" t="s">
        <v>10194</v>
      </c>
      <c r="G565" s="24" t="s">
        <v>12955</v>
      </c>
    </row>
    <row r="566">
      <c r="B566" s="24" t="s">
        <v>12102</v>
      </c>
      <c r="C566" s="24">
        <v>0.972</v>
      </c>
      <c r="D566" s="24">
        <v>0.967</v>
      </c>
      <c r="E566" s="24">
        <v>0.965</v>
      </c>
      <c r="F566" s="24" t="s">
        <v>10118</v>
      </c>
      <c r="G566" s="24" t="s">
        <v>13228</v>
      </c>
    </row>
    <row r="567">
      <c r="B567" s="24" t="s">
        <v>12102</v>
      </c>
      <c r="C567" s="24">
        <v>0.897</v>
      </c>
      <c r="D567" s="24">
        <v>0.777</v>
      </c>
      <c r="E567" s="24">
        <v>0.8333</v>
      </c>
      <c r="F567" s="24" t="s">
        <v>10118</v>
      </c>
      <c r="G567" s="24" t="s">
        <v>13228</v>
      </c>
    </row>
    <row r="568">
      <c r="B568" s="24" t="s">
        <v>12102</v>
      </c>
      <c r="C568" s="24">
        <v>0.945</v>
      </c>
      <c r="D568" s="24">
        <v>0.952</v>
      </c>
      <c r="E568" s="24">
        <v>0.947</v>
      </c>
      <c r="F568" s="24" t="s">
        <v>10118</v>
      </c>
      <c r="G568" s="24" t="s">
        <v>13228</v>
      </c>
    </row>
    <row r="569">
      <c r="B569" s="24" t="s">
        <v>5127</v>
      </c>
      <c r="C569" s="24">
        <v>0.555</v>
      </c>
      <c r="D569" s="24">
        <v>0.492</v>
      </c>
      <c r="E569" s="24">
        <v>0.521</v>
      </c>
      <c r="F569" s="24" t="s">
        <v>10118</v>
      </c>
      <c r="G569" s="24" t="s">
        <v>12137</v>
      </c>
    </row>
    <row r="570">
      <c r="B570" s="24" t="s">
        <v>5127</v>
      </c>
      <c r="C570" s="24">
        <v>0.807</v>
      </c>
      <c r="D570" s="24">
        <v>0.774</v>
      </c>
      <c r="E570" s="24">
        <v>0.79</v>
      </c>
      <c r="F570" s="24" t="s">
        <v>10118</v>
      </c>
      <c r="G570" s="24" t="s">
        <v>12137</v>
      </c>
    </row>
    <row r="571">
      <c r="B571" s="24" t="s">
        <v>5127</v>
      </c>
      <c r="C571" s="24">
        <v>0.835</v>
      </c>
      <c r="D571" s="24">
        <v>0.905</v>
      </c>
      <c r="E571" s="24">
        <v>0.868</v>
      </c>
      <c r="F571" s="24" t="s">
        <v>10118</v>
      </c>
      <c r="G571" s="24" t="s">
        <v>12137</v>
      </c>
    </row>
    <row r="572">
      <c r="B572" s="24" t="s">
        <v>5127</v>
      </c>
      <c r="C572" s="24">
        <v>0.848</v>
      </c>
      <c r="D572" s="24">
        <v>0.87</v>
      </c>
      <c r="E572" s="24">
        <v>0.859</v>
      </c>
      <c r="F572" s="24" t="s">
        <v>10118</v>
      </c>
      <c r="G572" s="24" t="s">
        <v>12137</v>
      </c>
    </row>
    <row r="573">
      <c r="B573" s="24" t="s">
        <v>5127</v>
      </c>
      <c r="C573" s="24">
        <v>0.486</v>
      </c>
      <c r="D573" s="24">
        <v>0.415</v>
      </c>
      <c r="E573" s="24">
        <v>0.447</v>
      </c>
      <c r="F573" s="24" t="s">
        <v>10118</v>
      </c>
      <c r="G573" s="24" t="s">
        <v>12137</v>
      </c>
    </row>
    <row r="574">
      <c r="B574" s="24" t="s">
        <v>5127</v>
      </c>
      <c r="C574" s="24">
        <v>0.856</v>
      </c>
      <c r="D574" s="24">
        <v>0.75</v>
      </c>
      <c r="E574" s="24">
        <v>0.8</v>
      </c>
      <c r="F574" s="24" t="s">
        <v>10118</v>
      </c>
      <c r="G574" s="24" t="s">
        <v>12137</v>
      </c>
    </row>
    <row r="575">
      <c r="B575" s="24" t="s">
        <v>5127</v>
      </c>
      <c r="C575" s="24">
        <v>0.754</v>
      </c>
      <c r="D575" s="24">
        <v>0.393</v>
      </c>
      <c r="E575" s="24">
        <v>0.517</v>
      </c>
      <c r="F575" s="24" t="s">
        <v>10118</v>
      </c>
      <c r="G575" s="24" t="s">
        <v>12137</v>
      </c>
    </row>
    <row r="576">
      <c r="B576" s="24" t="s">
        <v>5127</v>
      </c>
      <c r="C576" s="24">
        <v>0.661</v>
      </c>
      <c r="D576" s="24">
        <v>0.679</v>
      </c>
      <c r="E576" s="24">
        <v>0.67</v>
      </c>
      <c r="F576" s="24" t="s">
        <v>10118</v>
      </c>
      <c r="G576" s="24" t="s">
        <v>12137</v>
      </c>
    </row>
    <row r="577">
      <c r="B577" s="24" t="s">
        <v>5127</v>
      </c>
      <c r="C577" s="24">
        <v>0.851</v>
      </c>
      <c r="D577" s="24">
        <v>0.829</v>
      </c>
      <c r="E577" s="24">
        <v>0.84</v>
      </c>
      <c r="F577" s="24" t="s">
        <v>10118</v>
      </c>
      <c r="G577" s="24" t="s">
        <v>12137</v>
      </c>
    </row>
    <row r="578">
      <c r="B578" s="24" t="s">
        <v>5127</v>
      </c>
      <c r="C578" s="24">
        <v>0.67</v>
      </c>
      <c r="D578" s="24">
        <v>0.593</v>
      </c>
      <c r="E578" s="24">
        <v>0.629</v>
      </c>
      <c r="F578" s="24" t="s">
        <v>10118</v>
      </c>
      <c r="G578" s="24" t="s">
        <v>12137</v>
      </c>
    </row>
    <row r="579">
      <c r="B579" s="24" t="s">
        <v>5127</v>
      </c>
      <c r="C579" s="24">
        <v>0.5464</v>
      </c>
      <c r="D579" s="24">
        <v>0.4274</v>
      </c>
      <c r="E579" s="24">
        <v>0.4796</v>
      </c>
      <c r="F579" s="24" t="s">
        <v>10118</v>
      </c>
      <c r="G579" s="24" t="s">
        <v>12394</v>
      </c>
    </row>
    <row r="580">
      <c r="B580" s="24" t="s">
        <v>5127</v>
      </c>
      <c r="C580" s="24">
        <v>0.8428</v>
      </c>
      <c r="D580" s="24">
        <v>0.7925</v>
      </c>
      <c r="E580" s="24">
        <v>0.8169</v>
      </c>
      <c r="F580" s="24" t="s">
        <v>10118</v>
      </c>
      <c r="G580" s="24" t="s">
        <v>12394</v>
      </c>
    </row>
    <row r="581">
      <c r="B581" s="24" t="s">
        <v>5127</v>
      </c>
      <c r="C581" s="24">
        <v>0.8129</v>
      </c>
      <c r="D581" s="24">
        <v>0.8624</v>
      </c>
      <c r="E581" s="24">
        <v>0.8373</v>
      </c>
      <c r="F581" s="24" t="s">
        <v>10118</v>
      </c>
      <c r="G581" s="24" t="s">
        <v>12394</v>
      </c>
    </row>
    <row r="582">
      <c r="B582" s="24" t="s">
        <v>5127</v>
      </c>
      <c r="C582" s="24">
        <v>0.8287</v>
      </c>
      <c r="D582" s="24">
        <v>0.859</v>
      </c>
      <c r="E582" s="24">
        <v>0.8436</v>
      </c>
      <c r="F582" s="24" t="s">
        <v>10118</v>
      </c>
      <c r="G582" s="24" t="s">
        <v>12394</v>
      </c>
    </row>
    <row r="583">
      <c r="B583" s="24" t="s">
        <v>5127</v>
      </c>
      <c r="C583" s="24">
        <v>0.5333</v>
      </c>
      <c r="D583" s="24">
        <v>0.4878</v>
      </c>
      <c r="E583" s="24">
        <v>0.5095</v>
      </c>
      <c r="F583" s="24" t="s">
        <v>10118</v>
      </c>
      <c r="G583" s="24" t="s">
        <v>12394</v>
      </c>
    </row>
    <row r="584">
      <c r="B584" s="24" t="s">
        <v>5127</v>
      </c>
      <c r="C584" s="24">
        <v>0.8938</v>
      </c>
      <c r="D584" s="24">
        <v>0.7079</v>
      </c>
      <c r="E584" s="24">
        <v>0.7901</v>
      </c>
      <c r="F584" s="24" t="s">
        <v>10118</v>
      </c>
      <c r="G584" s="24" t="s">
        <v>12394</v>
      </c>
    </row>
    <row r="585">
      <c r="B585" s="24" t="s">
        <v>5127</v>
      </c>
      <c r="C585" s="24">
        <v>0.6786</v>
      </c>
      <c r="D585" s="24">
        <v>0.3248</v>
      </c>
      <c r="E585" s="24">
        <v>0.4393</v>
      </c>
      <c r="F585" s="24" t="s">
        <v>10118</v>
      </c>
      <c r="G585" s="24" t="s">
        <v>12394</v>
      </c>
    </row>
    <row r="586">
      <c r="B586" s="24" t="s">
        <v>5127</v>
      </c>
      <c r="C586" s="24">
        <v>0.6385</v>
      </c>
      <c r="D586" s="24">
        <v>0.7615</v>
      </c>
      <c r="E586" s="24">
        <v>0.6946</v>
      </c>
      <c r="F586" s="24" t="s">
        <v>10118</v>
      </c>
      <c r="G586" s="24" t="s">
        <v>12394</v>
      </c>
    </row>
    <row r="587">
      <c r="B587" s="24" t="s">
        <v>5127</v>
      </c>
      <c r="C587" s="24">
        <v>0.8398</v>
      </c>
      <c r="D587" s="24">
        <v>0.8398</v>
      </c>
      <c r="E587" s="24">
        <v>0.8398</v>
      </c>
      <c r="F587" s="24" t="s">
        <v>10118</v>
      </c>
      <c r="G587" s="24" t="s">
        <v>12394</v>
      </c>
    </row>
    <row r="588">
      <c r="B588" s="24" t="s">
        <v>5127</v>
      </c>
      <c r="C588" s="24">
        <v>0.7459</v>
      </c>
      <c r="D588" s="24">
        <v>0.6106</v>
      </c>
      <c r="E588" s="24">
        <v>0.6715</v>
      </c>
      <c r="F588" s="24" t="s">
        <v>10118</v>
      </c>
      <c r="G588" s="24" t="s">
        <v>12394</v>
      </c>
    </row>
    <row r="589">
      <c r="B589" s="24" t="s">
        <v>273</v>
      </c>
      <c r="C589" s="24">
        <v>0.72</v>
      </c>
      <c r="D589" s="24">
        <v>0.71</v>
      </c>
      <c r="E589" s="24">
        <v>0.71</v>
      </c>
      <c r="F589" s="24" t="s">
        <v>10118</v>
      </c>
      <c r="G589" s="24" t="s">
        <v>10283</v>
      </c>
    </row>
    <row r="590">
      <c r="B590" s="24" t="s">
        <v>273</v>
      </c>
      <c r="C590" s="24">
        <v>0.72</v>
      </c>
      <c r="D590" s="24">
        <v>0.67</v>
      </c>
      <c r="E590" s="24">
        <v>0.65</v>
      </c>
      <c r="F590" s="24" t="s">
        <v>10118</v>
      </c>
      <c r="G590" s="24" t="s">
        <v>10502</v>
      </c>
    </row>
    <row r="591">
      <c r="B591" s="24" t="s">
        <v>273</v>
      </c>
      <c r="C591" s="24">
        <v>0.66</v>
      </c>
      <c r="D591" s="24">
        <v>0.66</v>
      </c>
      <c r="E591" s="24">
        <v>0.65</v>
      </c>
      <c r="F591" s="24" t="s">
        <v>10118</v>
      </c>
      <c r="G591" s="24" t="s">
        <v>12394</v>
      </c>
    </row>
    <row r="592">
      <c r="B592" s="24" t="s">
        <v>273</v>
      </c>
      <c r="C592" s="24">
        <v>0.63</v>
      </c>
      <c r="D592" s="24">
        <v>0.55</v>
      </c>
      <c r="E592" s="24">
        <v>0.55</v>
      </c>
      <c r="F592" s="24" t="s">
        <v>10118</v>
      </c>
      <c r="G592" s="24" t="s">
        <v>10876</v>
      </c>
    </row>
    <row r="593">
      <c r="B593" s="24" t="s">
        <v>3950</v>
      </c>
      <c r="C593" s="24">
        <v>0.7888</v>
      </c>
      <c r="D593" s="24">
        <v>0.7402</v>
      </c>
      <c r="E593" s="24">
        <v>0.7636</v>
      </c>
      <c r="F593" s="24" t="s">
        <v>10118</v>
      </c>
      <c r="G593" s="24" t="s">
        <v>12137</v>
      </c>
    </row>
    <row r="594">
      <c r="B594" s="24" t="s">
        <v>3950</v>
      </c>
      <c r="C594" s="24">
        <v>0.6462</v>
      </c>
      <c r="D594" s="24">
        <v>0.7005</v>
      </c>
      <c r="E594" s="24">
        <v>0.6722</v>
      </c>
      <c r="F594" s="24" t="s">
        <v>10118</v>
      </c>
      <c r="G594" s="24" t="s">
        <v>10502</v>
      </c>
    </row>
    <row r="595">
      <c r="B595" s="24" t="s">
        <v>3950</v>
      </c>
      <c r="C595" s="24">
        <v>0.6104</v>
      </c>
      <c r="D595" s="24">
        <v>0.7274</v>
      </c>
      <c r="E595" s="24">
        <v>0.6637</v>
      </c>
      <c r="F595" s="24" t="s">
        <v>10118</v>
      </c>
      <c r="G595" s="24" t="s">
        <v>12152</v>
      </c>
    </row>
    <row r="596">
      <c r="B596" s="24" t="s">
        <v>3950</v>
      </c>
      <c r="C596" s="24">
        <v>0.8392</v>
      </c>
      <c r="D596" s="24">
        <v>0.7629</v>
      </c>
      <c r="E596" s="24">
        <v>0.7989</v>
      </c>
      <c r="F596" s="24" t="s">
        <v>10194</v>
      </c>
      <c r="G596" s="24" t="s">
        <v>11600</v>
      </c>
    </row>
    <row r="597">
      <c r="B597" s="24" t="s">
        <v>3950</v>
      </c>
      <c r="C597" s="24" t="s">
        <v>1201</v>
      </c>
      <c r="D597" s="24" t="s">
        <v>1201</v>
      </c>
      <c r="E597" s="24">
        <v>0.8324</v>
      </c>
      <c r="F597" s="24" t="s">
        <v>10118</v>
      </c>
      <c r="G597" s="24" t="s">
        <v>12137</v>
      </c>
    </row>
    <row r="598">
      <c r="B598" s="24" t="s">
        <v>3950</v>
      </c>
      <c r="C598" s="24" t="s">
        <v>1201</v>
      </c>
      <c r="D598" s="24" t="s">
        <v>1201</v>
      </c>
      <c r="E598" s="24">
        <v>0.6596</v>
      </c>
      <c r="F598" s="24" t="s">
        <v>10118</v>
      </c>
      <c r="G598" s="24" t="s">
        <v>12137</v>
      </c>
    </row>
    <row r="599">
      <c r="B599" s="24" t="s">
        <v>3950</v>
      </c>
      <c r="C599" s="24" t="s">
        <v>1201</v>
      </c>
      <c r="D599" s="24" t="s">
        <v>1201</v>
      </c>
      <c r="E599" s="24">
        <v>0.4476</v>
      </c>
      <c r="F599" s="24" t="s">
        <v>10118</v>
      </c>
      <c r="G599" s="24" t="s">
        <v>12137</v>
      </c>
    </row>
    <row r="600">
      <c r="B600" s="24" t="s">
        <v>3950</v>
      </c>
      <c r="C600" s="24" t="s">
        <v>1201</v>
      </c>
      <c r="D600" s="24" t="s">
        <v>1201</v>
      </c>
      <c r="E600" s="24">
        <v>0.475</v>
      </c>
      <c r="F600" s="24" t="s">
        <v>10118</v>
      </c>
      <c r="G600" s="24" t="s">
        <v>12137</v>
      </c>
    </row>
    <row r="601">
      <c r="B601" s="24" t="s">
        <v>3950</v>
      </c>
      <c r="C601" s="24" t="s">
        <v>1201</v>
      </c>
      <c r="D601" s="24" t="s">
        <v>1201</v>
      </c>
      <c r="E601" s="24">
        <v>0.4928</v>
      </c>
      <c r="F601" s="24" t="s">
        <v>10118</v>
      </c>
      <c r="G601" s="24" t="s">
        <v>12137</v>
      </c>
    </row>
    <row r="602">
      <c r="B602" s="24" t="s">
        <v>3950</v>
      </c>
      <c r="C602" s="24" t="s">
        <v>1201</v>
      </c>
      <c r="D602" s="24" t="s">
        <v>1201</v>
      </c>
      <c r="E602" s="24">
        <v>0.4822</v>
      </c>
      <c r="F602" s="24" t="s">
        <v>10118</v>
      </c>
      <c r="G602" s="24" t="s">
        <v>12137</v>
      </c>
    </row>
    <row r="603">
      <c r="B603" s="24" t="s">
        <v>3950</v>
      </c>
      <c r="C603" s="24" t="s">
        <v>1201</v>
      </c>
      <c r="D603" s="24" t="s">
        <v>1201</v>
      </c>
      <c r="E603" s="24">
        <v>0.4976</v>
      </c>
      <c r="F603" s="24" t="s">
        <v>10118</v>
      </c>
      <c r="G603" s="24" t="s">
        <v>12137</v>
      </c>
    </row>
    <row r="604">
      <c r="B604" s="24" t="s">
        <v>3950</v>
      </c>
      <c r="C604" s="24" t="s">
        <v>1201</v>
      </c>
      <c r="D604" s="24" t="s">
        <v>1201</v>
      </c>
      <c r="E604" s="24">
        <v>0.3786</v>
      </c>
      <c r="F604" s="24" t="s">
        <v>10118</v>
      </c>
      <c r="G604" s="24" t="s">
        <v>12137</v>
      </c>
    </row>
    <row r="605">
      <c r="B605" s="24" t="s">
        <v>3950</v>
      </c>
      <c r="C605" s="24" t="s">
        <v>1201</v>
      </c>
      <c r="D605" s="24" t="s">
        <v>1201</v>
      </c>
      <c r="E605" s="24">
        <v>0.4446</v>
      </c>
      <c r="F605" s="24" t="s">
        <v>10118</v>
      </c>
      <c r="G605" s="24" t="s">
        <v>12137</v>
      </c>
    </row>
    <row r="606">
      <c r="B606" s="24" t="s">
        <v>3950</v>
      </c>
      <c r="C606" s="24" t="s">
        <v>1201</v>
      </c>
      <c r="D606" s="24" t="s">
        <v>1201</v>
      </c>
      <c r="E606" s="24">
        <v>0.3856</v>
      </c>
      <c r="F606" s="24" t="s">
        <v>10118</v>
      </c>
      <c r="G606" s="24" t="s">
        <v>12137</v>
      </c>
    </row>
    <row r="607">
      <c r="B607" s="24" t="s">
        <v>3950</v>
      </c>
      <c r="C607" s="24" t="s">
        <v>1201</v>
      </c>
      <c r="D607" s="24" t="s">
        <v>1201</v>
      </c>
      <c r="E607" s="24">
        <v>0.3468</v>
      </c>
      <c r="F607" s="24" t="s">
        <v>10118</v>
      </c>
      <c r="G607" s="24" t="s">
        <v>12137</v>
      </c>
    </row>
    <row r="608">
      <c r="B608" s="24" t="s">
        <v>3950</v>
      </c>
      <c r="C608" s="24" t="s">
        <v>1201</v>
      </c>
      <c r="D608" s="24" t="s">
        <v>1201</v>
      </c>
      <c r="E608" s="24">
        <v>0.2848</v>
      </c>
      <c r="F608" s="24" t="s">
        <v>10118</v>
      </c>
      <c r="G608" s="24" t="s">
        <v>12137</v>
      </c>
    </row>
    <row r="609">
      <c r="B609" s="24" t="s">
        <v>3950</v>
      </c>
      <c r="C609" s="24" t="s">
        <v>1201</v>
      </c>
      <c r="D609" s="24" t="s">
        <v>1201</v>
      </c>
      <c r="E609" s="24">
        <v>0.8242</v>
      </c>
      <c r="F609" s="24" t="s">
        <v>10118</v>
      </c>
      <c r="G609" s="24" t="s">
        <v>10502</v>
      </c>
    </row>
    <row r="610">
      <c r="B610" s="24" t="s">
        <v>3950</v>
      </c>
      <c r="C610" s="24" t="s">
        <v>1201</v>
      </c>
      <c r="D610" s="24" t="s">
        <v>1201</v>
      </c>
      <c r="E610" s="24">
        <v>0.5491</v>
      </c>
      <c r="F610" s="24" t="s">
        <v>10118</v>
      </c>
      <c r="G610" s="24" t="s">
        <v>10502</v>
      </c>
    </row>
    <row r="611">
      <c r="B611" s="24" t="s">
        <v>3950</v>
      </c>
      <c r="C611" s="24" t="s">
        <v>1201</v>
      </c>
      <c r="D611" s="24" t="s">
        <v>1201</v>
      </c>
      <c r="E611" s="24">
        <v>0.4643</v>
      </c>
      <c r="F611" s="24" t="s">
        <v>10118</v>
      </c>
      <c r="G611" s="24" t="s">
        <v>10502</v>
      </c>
    </row>
    <row r="612">
      <c r="B612" s="24" t="s">
        <v>3950</v>
      </c>
      <c r="C612" s="24" t="s">
        <v>1201</v>
      </c>
      <c r="D612" s="24" t="s">
        <v>1201</v>
      </c>
      <c r="E612" s="24">
        <v>0.3951</v>
      </c>
      <c r="F612" s="24" t="s">
        <v>10118</v>
      </c>
      <c r="G612" s="24" t="s">
        <v>10502</v>
      </c>
    </row>
    <row r="613">
      <c r="B613" s="24" t="s">
        <v>3950</v>
      </c>
      <c r="C613" s="24" t="s">
        <v>1201</v>
      </c>
      <c r="D613" s="24" t="s">
        <v>1201</v>
      </c>
      <c r="E613" s="24">
        <v>0.467</v>
      </c>
      <c r="F613" s="24" t="s">
        <v>10118</v>
      </c>
      <c r="G613" s="24" t="s">
        <v>10502</v>
      </c>
    </row>
    <row r="614">
      <c r="B614" s="24" t="s">
        <v>3950</v>
      </c>
      <c r="C614" s="24" t="s">
        <v>1201</v>
      </c>
      <c r="D614" s="24" t="s">
        <v>1201</v>
      </c>
      <c r="E614" s="24">
        <v>0.4639</v>
      </c>
      <c r="F614" s="24" t="s">
        <v>10118</v>
      </c>
      <c r="G614" s="24" t="s">
        <v>10502</v>
      </c>
    </row>
    <row r="615">
      <c r="B615" s="24" t="s">
        <v>3950</v>
      </c>
      <c r="C615" s="24" t="s">
        <v>1201</v>
      </c>
      <c r="D615" s="24" t="s">
        <v>1201</v>
      </c>
      <c r="E615" s="24">
        <v>0.3232</v>
      </c>
      <c r="F615" s="24" t="s">
        <v>10118</v>
      </c>
      <c r="G615" s="24" t="s">
        <v>10502</v>
      </c>
    </row>
    <row r="616">
      <c r="B616" s="24" t="s">
        <v>3950</v>
      </c>
      <c r="C616" s="24" t="s">
        <v>1201</v>
      </c>
      <c r="D616" s="24" t="s">
        <v>1201</v>
      </c>
      <c r="E616" s="24">
        <v>0.3817</v>
      </c>
      <c r="F616" s="24" t="s">
        <v>10118</v>
      </c>
      <c r="G616" s="24" t="s">
        <v>10502</v>
      </c>
    </row>
    <row r="617">
      <c r="B617" s="24" t="s">
        <v>3950</v>
      </c>
      <c r="C617" s="24" t="s">
        <v>1201</v>
      </c>
      <c r="D617" s="24" t="s">
        <v>1201</v>
      </c>
      <c r="E617" s="24">
        <v>0.3447</v>
      </c>
      <c r="F617" s="24" t="s">
        <v>10118</v>
      </c>
      <c r="G617" s="24" t="s">
        <v>10502</v>
      </c>
    </row>
    <row r="618">
      <c r="B618" s="24" t="s">
        <v>3950</v>
      </c>
      <c r="C618" s="24" t="s">
        <v>1201</v>
      </c>
      <c r="D618" s="24" t="s">
        <v>1201</v>
      </c>
      <c r="E618" s="24">
        <v>0.353</v>
      </c>
      <c r="F618" s="24" t="s">
        <v>10118</v>
      </c>
      <c r="G618" s="24" t="s">
        <v>10502</v>
      </c>
    </row>
    <row r="619">
      <c r="B619" s="24" t="s">
        <v>3950</v>
      </c>
      <c r="C619" s="24" t="s">
        <v>1201</v>
      </c>
      <c r="D619" s="24" t="s">
        <v>1201</v>
      </c>
      <c r="E619" s="24">
        <v>0.0734</v>
      </c>
      <c r="F619" s="24" t="s">
        <v>10118</v>
      </c>
      <c r="G619" s="24" t="s">
        <v>10502</v>
      </c>
    </row>
    <row r="620">
      <c r="B620" s="24" t="s">
        <v>3950</v>
      </c>
      <c r="C620" s="24" t="s">
        <v>1201</v>
      </c>
      <c r="D620" s="24" t="s">
        <v>1201</v>
      </c>
      <c r="E620" s="24">
        <v>0.2358</v>
      </c>
      <c r="F620" s="24" t="s">
        <v>10118</v>
      </c>
      <c r="G620" s="24" t="s">
        <v>10502</v>
      </c>
    </row>
    <row r="621">
      <c r="B621" s="24" t="s">
        <v>3950</v>
      </c>
      <c r="C621" s="24" t="s">
        <v>1201</v>
      </c>
      <c r="D621" s="24" t="s">
        <v>1201</v>
      </c>
      <c r="E621" s="24">
        <v>0.8407</v>
      </c>
      <c r="F621" s="24" t="s">
        <v>10118</v>
      </c>
      <c r="G621" s="24" t="s">
        <v>12152</v>
      </c>
    </row>
    <row r="622">
      <c r="B622" s="24" t="s">
        <v>3950</v>
      </c>
      <c r="C622" s="24" t="s">
        <v>1201</v>
      </c>
      <c r="D622" s="24" t="s">
        <v>1201</v>
      </c>
      <c r="E622" s="24">
        <v>0.5315</v>
      </c>
      <c r="F622" s="24" t="s">
        <v>10118</v>
      </c>
      <c r="G622" s="24" t="s">
        <v>12152</v>
      </c>
    </row>
    <row r="623">
      <c r="B623" s="24" t="s">
        <v>3950</v>
      </c>
      <c r="C623" s="24" t="s">
        <v>1201</v>
      </c>
      <c r="D623" s="24" t="s">
        <v>1201</v>
      </c>
      <c r="E623" s="24">
        <v>0.5175</v>
      </c>
      <c r="F623" s="24" t="s">
        <v>10118</v>
      </c>
      <c r="G623" s="24" t="s">
        <v>12152</v>
      </c>
    </row>
    <row r="624">
      <c r="B624" s="24" t="s">
        <v>3950</v>
      </c>
      <c r="C624" s="24" t="s">
        <v>1201</v>
      </c>
      <c r="D624" s="24" t="s">
        <v>1201</v>
      </c>
      <c r="E624" s="24">
        <v>0.4177</v>
      </c>
      <c r="F624" s="24" t="s">
        <v>10118</v>
      </c>
      <c r="G624" s="24" t="s">
        <v>12152</v>
      </c>
    </row>
    <row r="625">
      <c r="B625" s="24" t="s">
        <v>3950</v>
      </c>
      <c r="C625" s="24" t="s">
        <v>1201</v>
      </c>
      <c r="D625" s="24" t="s">
        <v>1201</v>
      </c>
      <c r="E625" s="24">
        <v>0.493</v>
      </c>
      <c r="F625" s="24" t="s">
        <v>10118</v>
      </c>
      <c r="G625" s="24" t="s">
        <v>12152</v>
      </c>
    </row>
    <row r="626">
      <c r="B626" s="24" t="s">
        <v>3950</v>
      </c>
      <c r="C626" s="24" t="s">
        <v>1201</v>
      </c>
      <c r="D626" s="24" t="s">
        <v>1201</v>
      </c>
      <c r="E626" s="24">
        <v>0.4194</v>
      </c>
      <c r="F626" s="24" t="s">
        <v>10118</v>
      </c>
      <c r="G626" s="24" t="s">
        <v>12152</v>
      </c>
    </row>
    <row r="627">
      <c r="B627" s="24" t="s">
        <v>3950</v>
      </c>
      <c r="C627" s="24" t="s">
        <v>1201</v>
      </c>
      <c r="D627" s="24" t="s">
        <v>1201</v>
      </c>
      <c r="E627" s="24">
        <v>0.3915</v>
      </c>
      <c r="F627" s="24" t="s">
        <v>10118</v>
      </c>
      <c r="G627" s="24" t="s">
        <v>12152</v>
      </c>
    </row>
    <row r="628">
      <c r="B628" s="24" t="s">
        <v>3950</v>
      </c>
      <c r="C628" s="24" t="s">
        <v>1201</v>
      </c>
      <c r="D628" s="24" t="s">
        <v>1201</v>
      </c>
      <c r="E628" s="24">
        <v>0.3982</v>
      </c>
      <c r="F628" s="24" t="s">
        <v>10118</v>
      </c>
      <c r="G628" s="24" t="s">
        <v>12152</v>
      </c>
    </row>
    <row r="629">
      <c r="B629" s="24" t="s">
        <v>3950</v>
      </c>
      <c r="C629" s="24" t="s">
        <v>1201</v>
      </c>
      <c r="D629" s="24" t="s">
        <v>1201</v>
      </c>
      <c r="E629" s="24">
        <v>0.3774</v>
      </c>
      <c r="F629" s="24" t="s">
        <v>10118</v>
      </c>
      <c r="G629" s="24" t="s">
        <v>12152</v>
      </c>
    </row>
    <row r="630">
      <c r="B630" s="24" t="s">
        <v>3950</v>
      </c>
      <c r="C630" s="24" t="s">
        <v>1201</v>
      </c>
      <c r="D630" s="24" t="s">
        <v>1201</v>
      </c>
      <c r="E630" s="24">
        <v>0.3256</v>
      </c>
      <c r="F630" s="24" t="s">
        <v>10118</v>
      </c>
      <c r="G630" s="24" t="s">
        <v>12152</v>
      </c>
    </row>
    <row r="631">
      <c r="B631" s="24" t="s">
        <v>3950</v>
      </c>
      <c r="C631" s="24" t="s">
        <v>1201</v>
      </c>
      <c r="D631" s="24" t="s">
        <v>1201</v>
      </c>
      <c r="E631" s="24">
        <v>0.106</v>
      </c>
      <c r="F631" s="24" t="s">
        <v>10118</v>
      </c>
      <c r="G631" s="24" t="s">
        <v>12152</v>
      </c>
    </row>
    <row r="632">
      <c r="B632" s="24" t="s">
        <v>3950</v>
      </c>
      <c r="C632" s="24" t="s">
        <v>1201</v>
      </c>
      <c r="D632" s="24" t="s">
        <v>1201</v>
      </c>
      <c r="E632" s="24">
        <v>0.2527</v>
      </c>
      <c r="F632" s="24" t="s">
        <v>10118</v>
      </c>
      <c r="G632" s="24" t="s">
        <v>12152</v>
      </c>
    </row>
    <row r="633">
      <c r="B633" s="24" t="s">
        <v>2455</v>
      </c>
      <c r="C633" s="24">
        <v>0.681</v>
      </c>
      <c r="D633" s="24">
        <v>0.588</v>
      </c>
      <c r="E633" s="24">
        <v>0.631</v>
      </c>
      <c r="F633" s="24" t="s">
        <v>10118</v>
      </c>
      <c r="G633" s="24" t="s">
        <v>13229</v>
      </c>
    </row>
    <row r="634">
      <c r="B634" s="24" t="s">
        <v>2455</v>
      </c>
      <c r="C634" s="24">
        <v>0.823</v>
      </c>
      <c r="D634" s="24">
        <v>0.947</v>
      </c>
      <c r="E634" s="24">
        <v>0.881</v>
      </c>
      <c r="F634" s="24" t="s">
        <v>10118</v>
      </c>
      <c r="G634" s="24" t="s">
        <v>13229</v>
      </c>
    </row>
    <row r="635">
      <c r="B635" s="24" t="s">
        <v>2455</v>
      </c>
      <c r="C635" s="24">
        <v>0.819</v>
      </c>
      <c r="D635" s="24">
        <v>0.931</v>
      </c>
      <c r="E635" s="24">
        <v>0.872</v>
      </c>
      <c r="F635" s="24" t="s">
        <v>10118</v>
      </c>
      <c r="G635" s="24" t="s">
        <v>13229</v>
      </c>
    </row>
    <row r="636">
      <c r="B636" s="24" t="s">
        <v>2455</v>
      </c>
      <c r="C636" s="24">
        <v>0.6</v>
      </c>
      <c r="D636" s="24">
        <v>0.462</v>
      </c>
      <c r="E636" s="24">
        <v>0.522</v>
      </c>
      <c r="F636" s="24" t="s">
        <v>10118</v>
      </c>
      <c r="G636" s="24" t="s">
        <v>13229</v>
      </c>
    </row>
    <row r="637">
      <c r="B637" s="24" t="s">
        <v>2455</v>
      </c>
      <c r="C637" s="24">
        <v>0.879</v>
      </c>
      <c r="D637" s="24">
        <v>0.797</v>
      </c>
      <c r="E637" s="24">
        <v>0.836</v>
      </c>
      <c r="F637" s="24" t="s">
        <v>10118</v>
      </c>
      <c r="G637" s="24" t="s">
        <v>13229</v>
      </c>
    </row>
    <row r="638">
      <c r="B638" s="24" t="s">
        <v>2455</v>
      </c>
      <c r="C638" s="24">
        <v>0.798</v>
      </c>
      <c r="D638" s="24">
        <v>0.387</v>
      </c>
      <c r="E638" s="24">
        <v>0.521</v>
      </c>
      <c r="F638" s="24" t="s">
        <v>10118</v>
      </c>
      <c r="G638" s="24" t="s">
        <v>13229</v>
      </c>
    </row>
    <row r="639">
      <c r="B639" s="24" t="s">
        <v>2455</v>
      </c>
      <c r="C639" s="24">
        <v>0.684</v>
      </c>
      <c r="D639" s="24">
        <v>0.498</v>
      </c>
      <c r="E639" s="24">
        <v>0.576</v>
      </c>
      <c r="F639" s="24" t="s">
        <v>10118</v>
      </c>
      <c r="G639" s="24" t="s">
        <v>13229</v>
      </c>
    </row>
    <row r="640">
      <c r="B640" s="24" t="s">
        <v>2455</v>
      </c>
      <c r="C640" s="24">
        <v>0.786</v>
      </c>
      <c r="D640" s="24">
        <v>0.794</v>
      </c>
      <c r="E640" s="24">
        <v>0.79</v>
      </c>
      <c r="F640" s="24" t="s">
        <v>10118</v>
      </c>
      <c r="G640" s="24" t="s">
        <v>13229</v>
      </c>
    </row>
    <row r="641">
      <c r="B641" s="24" t="s">
        <v>2455</v>
      </c>
      <c r="C641" s="24">
        <v>0.871</v>
      </c>
      <c r="D641" s="24">
        <v>0.926</v>
      </c>
      <c r="E641" s="24">
        <v>0.898</v>
      </c>
      <c r="F641" s="24" t="s">
        <v>10118</v>
      </c>
      <c r="G641" s="24" t="s">
        <v>13229</v>
      </c>
    </row>
    <row r="642">
      <c r="B642" s="24" t="s">
        <v>2455</v>
      </c>
      <c r="C642" s="24">
        <v>0.702</v>
      </c>
      <c r="D642" s="24">
        <v>0.626</v>
      </c>
      <c r="E642" s="24">
        <v>0.662</v>
      </c>
      <c r="F642" s="24" t="s">
        <v>10118</v>
      </c>
      <c r="G642" s="24" t="s">
        <v>13229</v>
      </c>
    </row>
    <row r="643">
      <c r="B643" s="24" t="s">
        <v>1800</v>
      </c>
      <c r="C643" s="24">
        <v>0.88</v>
      </c>
      <c r="D643" s="24">
        <v>0.9</v>
      </c>
      <c r="E643" s="24">
        <v>0.88</v>
      </c>
      <c r="F643" s="24" t="s">
        <v>10118</v>
      </c>
      <c r="G643" s="24" t="s">
        <v>12394</v>
      </c>
    </row>
    <row r="644">
      <c r="B644" s="24" t="s">
        <v>1800</v>
      </c>
      <c r="C644" s="24">
        <v>0.87</v>
      </c>
      <c r="D644" s="24">
        <v>0.67</v>
      </c>
      <c r="E644" s="24">
        <v>0.73</v>
      </c>
      <c r="F644" s="24" t="s">
        <v>10118</v>
      </c>
      <c r="G644" s="24" t="s">
        <v>12394</v>
      </c>
    </row>
    <row r="645">
      <c r="B645" s="24" t="s">
        <v>1800</v>
      </c>
      <c r="C645" s="24">
        <v>0.96</v>
      </c>
      <c r="D645" s="24">
        <v>0.96</v>
      </c>
      <c r="E645" s="24">
        <v>0.95</v>
      </c>
      <c r="F645" s="24" t="s">
        <v>10118</v>
      </c>
      <c r="G645" s="24" t="s">
        <v>12394</v>
      </c>
    </row>
    <row r="646">
      <c r="B646" s="24" t="s">
        <v>1800</v>
      </c>
      <c r="C646" s="24">
        <v>0.95</v>
      </c>
      <c r="D646" s="24">
        <v>0.86</v>
      </c>
      <c r="E646" s="24">
        <v>0.89</v>
      </c>
      <c r="F646" s="24" t="s">
        <v>10118</v>
      </c>
      <c r="G646" s="24" t="s">
        <v>12394</v>
      </c>
    </row>
    <row r="647">
      <c r="B647" s="24" t="s">
        <v>1800</v>
      </c>
      <c r="C647" s="24">
        <v>0.81</v>
      </c>
      <c r="D647" s="24">
        <v>0.85</v>
      </c>
      <c r="E647" s="24">
        <v>0.8</v>
      </c>
      <c r="F647" s="24" t="s">
        <v>10118</v>
      </c>
      <c r="G647" s="24" t="s">
        <v>12394</v>
      </c>
    </row>
    <row r="648">
      <c r="B648" s="24" t="s">
        <v>1800</v>
      </c>
      <c r="C648" s="24">
        <v>0.95</v>
      </c>
      <c r="D648" s="24">
        <v>0.9</v>
      </c>
      <c r="E648" s="24">
        <v>0.92</v>
      </c>
      <c r="F648" s="24" t="s">
        <v>10118</v>
      </c>
      <c r="G648" s="24" t="s">
        <v>12394</v>
      </c>
    </row>
    <row r="649">
      <c r="B649" s="24" t="s">
        <v>1800</v>
      </c>
      <c r="C649" s="24">
        <v>0.94</v>
      </c>
      <c r="D649" s="24">
        <v>0.94</v>
      </c>
      <c r="E649" s="24">
        <v>0.93</v>
      </c>
      <c r="F649" s="24" t="s">
        <v>10118</v>
      </c>
      <c r="G649" s="24" t="s">
        <v>12955</v>
      </c>
    </row>
    <row r="650">
      <c r="B650" s="24" t="s">
        <v>1800</v>
      </c>
      <c r="C650" s="24">
        <v>0.89</v>
      </c>
      <c r="D650" s="24">
        <v>0.91</v>
      </c>
      <c r="E650" s="24">
        <v>0.9</v>
      </c>
      <c r="F650" s="24" t="s">
        <v>10118</v>
      </c>
      <c r="G650" s="24" t="s">
        <v>12955</v>
      </c>
    </row>
    <row r="651">
      <c r="B651" s="24" t="s">
        <v>1800</v>
      </c>
      <c r="C651" s="24">
        <v>0.97</v>
      </c>
      <c r="D651" s="24">
        <v>0.98</v>
      </c>
      <c r="E651" s="24">
        <v>0.97</v>
      </c>
      <c r="F651" s="24" t="s">
        <v>10118</v>
      </c>
      <c r="G651" s="24" t="s">
        <v>12955</v>
      </c>
    </row>
    <row r="652">
      <c r="B652" s="24" t="s">
        <v>1800</v>
      </c>
      <c r="C652" s="24">
        <v>0.96</v>
      </c>
      <c r="D652" s="24">
        <v>0.96</v>
      </c>
      <c r="E652" s="24">
        <v>0.95</v>
      </c>
      <c r="F652" s="24" t="s">
        <v>10118</v>
      </c>
      <c r="G652" s="24" t="s">
        <v>12955</v>
      </c>
    </row>
    <row r="653">
      <c r="B653" s="24" t="s">
        <v>1800</v>
      </c>
      <c r="C653" s="24">
        <v>0.92</v>
      </c>
      <c r="D653" s="24">
        <v>0.93</v>
      </c>
      <c r="E653" s="24">
        <v>0.92</v>
      </c>
      <c r="F653" s="24" t="s">
        <v>10118</v>
      </c>
      <c r="G653" s="24" t="s">
        <v>12955</v>
      </c>
    </row>
    <row r="654">
      <c r="B654" s="24" t="s">
        <v>1800</v>
      </c>
      <c r="C654" s="24">
        <v>0.97</v>
      </c>
      <c r="D654" s="24">
        <v>0.98</v>
      </c>
      <c r="E654" s="24">
        <v>0.97</v>
      </c>
      <c r="F654" s="24" t="s">
        <v>10118</v>
      </c>
      <c r="G654" s="24" t="s">
        <v>12955</v>
      </c>
    </row>
    <row r="655">
      <c r="B655" s="24" t="s">
        <v>140</v>
      </c>
      <c r="C655" s="24" t="s">
        <v>1201</v>
      </c>
      <c r="D655" s="24" t="s">
        <v>1201</v>
      </c>
      <c r="E655" s="24" t="s">
        <v>1201</v>
      </c>
      <c r="F655" s="24" t="s">
        <v>10055</v>
      </c>
      <c r="G655" s="24" t="s">
        <v>13230</v>
      </c>
    </row>
    <row r="656">
      <c r="B656" s="24" t="s">
        <v>5266</v>
      </c>
      <c r="C656" s="24" t="s">
        <v>1201</v>
      </c>
      <c r="D656" s="24" t="s">
        <v>1201</v>
      </c>
      <c r="E656" s="24" t="s">
        <v>1201</v>
      </c>
      <c r="F656" s="24" t="s">
        <v>10055</v>
      </c>
      <c r="G656" s="24" t="s">
        <v>13231</v>
      </c>
    </row>
    <row r="657">
      <c r="B657" s="24" t="s">
        <v>5266</v>
      </c>
      <c r="C657" s="24">
        <v>0.801</v>
      </c>
      <c r="D657" s="24">
        <v>0.886</v>
      </c>
      <c r="E657" s="24">
        <v>0.841</v>
      </c>
      <c r="F657" s="24" t="s">
        <v>10055</v>
      </c>
      <c r="G657" s="24" t="s">
        <v>13231</v>
      </c>
    </row>
    <row r="658">
      <c r="B658" s="24" t="s">
        <v>5266</v>
      </c>
      <c r="C658" s="24">
        <v>0.792</v>
      </c>
      <c r="D658" s="24">
        <v>0.742</v>
      </c>
      <c r="E658" s="24">
        <v>0.766</v>
      </c>
      <c r="F658" s="24" t="s">
        <v>10055</v>
      </c>
      <c r="G658" s="24" t="s">
        <v>13231</v>
      </c>
    </row>
    <row r="659">
      <c r="B659" s="24" t="s">
        <v>5266</v>
      </c>
      <c r="C659" s="24" t="s">
        <v>1201</v>
      </c>
      <c r="D659" s="24" t="s">
        <v>1201</v>
      </c>
      <c r="E659" s="24" t="s">
        <v>1201</v>
      </c>
      <c r="F659" s="24" t="s">
        <v>10055</v>
      </c>
      <c r="G659" s="24" t="s">
        <v>13231</v>
      </c>
    </row>
    <row r="660">
      <c r="B660" s="24" t="s">
        <v>5266</v>
      </c>
      <c r="C660" s="24">
        <v>0.837</v>
      </c>
      <c r="D660" s="24">
        <v>0.682</v>
      </c>
      <c r="E660" s="24">
        <v>0.751</v>
      </c>
      <c r="F660" s="24" t="s">
        <v>10055</v>
      </c>
      <c r="G660" s="24" t="s">
        <v>13231</v>
      </c>
    </row>
    <row r="661">
      <c r="B661" s="24" t="s">
        <v>5266</v>
      </c>
      <c r="C661" s="24">
        <v>0.686</v>
      </c>
      <c r="D661" s="24">
        <v>0.359</v>
      </c>
      <c r="E661" s="24">
        <v>0.471</v>
      </c>
      <c r="F661" s="24" t="s">
        <v>10055</v>
      </c>
      <c r="G661" s="24" t="s">
        <v>13231</v>
      </c>
    </row>
    <row r="662">
      <c r="B662" s="24" t="s">
        <v>5266</v>
      </c>
      <c r="C662" s="24">
        <v>0.633</v>
      </c>
      <c r="D662" s="24">
        <v>0.614</v>
      </c>
      <c r="E662" s="24">
        <v>0.623</v>
      </c>
      <c r="F662" s="24" t="s">
        <v>10055</v>
      </c>
      <c r="G662" s="24" t="s">
        <v>13231</v>
      </c>
    </row>
    <row r="663">
      <c r="B663" s="24" t="s">
        <v>5266</v>
      </c>
      <c r="C663" s="24">
        <v>0.779</v>
      </c>
      <c r="D663" s="24">
        <v>0.738</v>
      </c>
      <c r="E663" s="24">
        <v>0.758</v>
      </c>
      <c r="F663" s="24" t="s">
        <v>10055</v>
      </c>
      <c r="G663" s="24" t="s">
        <v>13231</v>
      </c>
    </row>
    <row r="664">
      <c r="B664" s="24" t="s">
        <v>5266</v>
      </c>
      <c r="C664" s="24">
        <v>0.782</v>
      </c>
      <c r="D664" s="24">
        <v>0.76</v>
      </c>
      <c r="E664" s="24">
        <v>0.771</v>
      </c>
      <c r="F664" s="24" t="s">
        <v>10055</v>
      </c>
      <c r="G664" s="24" t="s">
        <v>13231</v>
      </c>
    </row>
    <row r="665">
      <c r="B665" s="24" t="s">
        <v>5266</v>
      </c>
      <c r="C665" s="24">
        <v>0.623</v>
      </c>
      <c r="D665" s="24">
        <v>0.692</v>
      </c>
      <c r="E665" s="24">
        <v>0.656</v>
      </c>
      <c r="F665" s="24" t="s">
        <v>10055</v>
      </c>
      <c r="G665" s="24" t="s">
        <v>13231</v>
      </c>
    </row>
    <row r="666">
      <c r="B666" s="24" t="s">
        <v>5266</v>
      </c>
      <c r="C666" s="24">
        <v>0.742</v>
      </c>
      <c r="D666" s="24">
        <v>0.684</v>
      </c>
      <c r="E666" s="24">
        <v>0.705</v>
      </c>
      <c r="F666" s="24" t="s">
        <v>10055</v>
      </c>
      <c r="G666" s="24" t="s">
        <v>13231</v>
      </c>
    </row>
    <row r="667">
      <c r="B667" s="24" t="s">
        <v>5266</v>
      </c>
      <c r="C667" s="24">
        <v>0.781</v>
      </c>
      <c r="D667" s="24">
        <v>0.715</v>
      </c>
      <c r="E667" s="24">
        <v>0.755</v>
      </c>
      <c r="F667" s="24" t="s">
        <v>10055</v>
      </c>
      <c r="G667" s="24" t="s">
        <v>13231</v>
      </c>
    </row>
    <row r="668">
      <c r="B668" s="24" t="s">
        <v>5266</v>
      </c>
      <c r="C668" s="24">
        <v>0.476</v>
      </c>
      <c r="D668" s="24">
        <v>0.48</v>
      </c>
      <c r="E668" s="24">
        <v>0.478</v>
      </c>
      <c r="F668" s="24" t="s">
        <v>10055</v>
      </c>
      <c r="G668" s="24" t="s">
        <v>13231</v>
      </c>
    </row>
    <row r="669">
      <c r="B669" s="24" t="s">
        <v>5266</v>
      </c>
      <c r="C669" s="24">
        <v>0.798</v>
      </c>
      <c r="D669" s="24">
        <v>0.878</v>
      </c>
      <c r="E669" s="24">
        <v>0.836</v>
      </c>
      <c r="F669" s="24" t="s">
        <v>10055</v>
      </c>
      <c r="G669" s="24" t="s">
        <v>13231</v>
      </c>
    </row>
    <row r="670">
      <c r="B670" s="24" t="s">
        <v>5266</v>
      </c>
      <c r="C670" s="24">
        <v>0.754</v>
      </c>
      <c r="D670" s="24">
        <v>0.742</v>
      </c>
      <c r="E670" s="24">
        <v>0.748</v>
      </c>
      <c r="F670" s="24" t="s">
        <v>10055</v>
      </c>
      <c r="G670" s="24" t="s">
        <v>13231</v>
      </c>
    </row>
    <row r="671">
      <c r="B671" s="24" t="s">
        <v>5266</v>
      </c>
      <c r="C671" s="24">
        <v>0.433</v>
      </c>
      <c r="D671" s="24">
        <v>0.392</v>
      </c>
      <c r="E671" s="24">
        <v>0.411</v>
      </c>
      <c r="F671" s="24" t="s">
        <v>10055</v>
      </c>
      <c r="G671" s="24" t="s">
        <v>13231</v>
      </c>
    </row>
    <row r="672">
      <c r="B672" s="24" t="s">
        <v>5266</v>
      </c>
      <c r="C672" s="24">
        <v>0.822</v>
      </c>
      <c r="D672" s="24">
        <v>0.674</v>
      </c>
      <c r="E672" s="24">
        <v>0.741</v>
      </c>
      <c r="F672" s="24" t="s">
        <v>10055</v>
      </c>
      <c r="G672" s="24" t="s">
        <v>13231</v>
      </c>
    </row>
    <row r="673">
      <c r="B673" s="24" t="s">
        <v>5266</v>
      </c>
      <c r="C673" s="24">
        <v>0.667</v>
      </c>
      <c r="D673" s="24">
        <v>0.369</v>
      </c>
      <c r="E673" s="24">
        <v>0.475</v>
      </c>
      <c r="F673" s="24" t="s">
        <v>10055</v>
      </c>
      <c r="G673" s="24" t="s">
        <v>13231</v>
      </c>
    </row>
    <row r="674">
      <c r="B674" s="24" t="s">
        <v>5266</v>
      </c>
      <c r="C674" s="24">
        <v>0.663</v>
      </c>
      <c r="D674" s="24">
        <v>0.644</v>
      </c>
      <c r="E674" s="24">
        <v>0.653</v>
      </c>
      <c r="F674" s="24" t="s">
        <v>10055</v>
      </c>
      <c r="G674" s="24" t="s">
        <v>13231</v>
      </c>
    </row>
    <row r="675">
      <c r="B675" s="24" t="s">
        <v>5266</v>
      </c>
      <c r="C675" s="24">
        <v>0.757</v>
      </c>
      <c r="D675" s="24">
        <v>0.706</v>
      </c>
      <c r="E675" s="24">
        <v>0.73</v>
      </c>
      <c r="F675" s="24" t="s">
        <v>10055</v>
      </c>
      <c r="G675" s="24" t="s">
        <v>13231</v>
      </c>
    </row>
    <row r="676">
      <c r="B676" s="24" t="s">
        <v>5266</v>
      </c>
      <c r="C676" s="24">
        <v>0.796</v>
      </c>
      <c r="D676" s="24">
        <v>0.794</v>
      </c>
      <c r="E676" s="24">
        <v>0.795</v>
      </c>
      <c r="F676" s="24" t="s">
        <v>10055</v>
      </c>
      <c r="G676" s="24" t="s">
        <v>13231</v>
      </c>
    </row>
    <row r="677">
      <c r="B677" s="24" t="s">
        <v>5266</v>
      </c>
      <c r="C677" s="24">
        <v>0.657</v>
      </c>
      <c r="D677" s="24">
        <v>0.687</v>
      </c>
      <c r="E677" s="24">
        <v>0.672</v>
      </c>
      <c r="F677" s="24" t="s">
        <v>10055</v>
      </c>
      <c r="G677" s="24" t="s">
        <v>13231</v>
      </c>
    </row>
    <row r="678">
      <c r="B678" s="24" t="s">
        <v>5266</v>
      </c>
      <c r="C678" s="24">
        <v>0.682</v>
      </c>
      <c r="D678" s="24">
        <v>0.637</v>
      </c>
      <c r="E678" s="24">
        <v>0.654</v>
      </c>
      <c r="F678" s="24" t="s">
        <v>10055</v>
      </c>
      <c r="G678" s="24" t="s">
        <v>13231</v>
      </c>
    </row>
    <row r="679">
      <c r="B679" s="24" t="s">
        <v>5266</v>
      </c>
      <c r="C679" s="24">
        <v>0.711</v>
      </c>
      <c r="D679" s="24">
        <v>0.681</v>
      </c>
      <c r="E679" s="24">
        <v>0.701</v>
      </c>
      <c r="F679" s="24" t="s">
        <v>10055</v>
      </c>
      <c r="G679" s="24" t="s">
        <v>13231</v>
      </c>
    </row>
    <row r="680">
      <c r="B680" s="24" t="s">
        <v>5266</v>
      </c>
      <c r="C680" s="24">
        <v>0.515</v>
      </c>
      <c r="D680" s="24">
        <v>0.686</v>
      </c>
      <c r="E680" s="24">
        <v>0.588</v>
      </c>
      <c r="F680" s="24" t="s">
        <v>10055</v>
      </c>
      <c r="G680" s="24" t="s">
        <v>13231</v>
      </c>
    </row>
    <row r="681">
      <c r="B681" s="24" t="s">
        <v>5266</v>
      </c>
      <c r="C681" s="24">
        <v>0.766</v>
      </c>
      <c r="D681" s="24">
        <v>0.928</v>
      </c>
      <c r="E681" s="24">
        <v>0.839</v>
      </c>
      <c r="F681" s="24" t="s">
        <v>10055</v>
      </c>
      <c r="G681" s="24" t="s">
        <v>13231</v>
      </c>
    </row>
    <row r="682">
      <c r="B682" s="24" t="s">
        <v>5266</v>
      </c>
      <c r="C682" s="24">
        <v>0.39</v>
      </c>
      <c r="D682" s="24">
        <v>0.773</v>
      </c>
      <c r="E682" s="24">
        <v>0.518</v>
      </c>
      <c r="F682" s="24" t="s">
        <v>10055</v>
      </c>
      <c r="G682" s="24" t="s">
        <v>13231</v>
      </c>
    </row>
    <row r="683">
      <c r="B683" s="24" t="s">
        <v>5266</v>
      </c>
      <c r="C683" s="24">
        <v>0.158</v>
      </c>
      <c r="D683" s="24">
        <v>0.527</v>
      </c>
      <c r="E683" s="24">
        <v>0.243</v>
      </c>
      <c r="F683" s="24" t="s">
        <v>10055</v>
      </c>
      <c r="G683" s="24" t="s">
        <v>13231</v>
      </c>
    </row>
    <row r="684">
      <c r="B684" s="24" t="s">
        <v>5266</v>
      </c>
      <c r="C684" s="24">
        <v>0.771</v>
      </c>
      <c r="D684" s="24">
        <v>0.849</v>
      </c>
      <c r="E684" s="24">
        <v>0.808</v>
      </c>
      <c r="F684" s="24" t="s">
        <v>10055</v>
      </c>
      <c r="G684" s="24" t="s">
        <v>13231</v>
      </c>
    </row>
    <row r="685">
      <c r="B685" s="24" t="s">
        <v>5266</v>
      </c>
      <c r="C685" s="24">
        <v>0.239</v>
      </c>
      <c r="D685" s="24">
        <v>0.456</v>
      </c>
      <c r="E685" s="24">
        <v>0.314</v>
      </c>
      <c r="F685" s="24" t="s">
        <v>10055</v>
      </c>
      <c r="G685" s="24" t="s">
        <v>13231</v>
      </c>
    </row>
    <row r="686">
      <c r="B686" s="24" t="s">
        <v>5266</v>
      </c>
      <c r="C686" s="24">
        <v>0.199</v>
      </c>
      <c r="D686" s="24">
        <v>0.851</v>
      </c>
      <c r="E686" s="24">
        <v>0.323</v>
      </c>
      <c r="F686" s="24" t="s">
        <v>10055</v>
      </c>
      <c r="G686" s="24" t="s">
        <v>13231</v>
      </c>
    </row>
    <row r="687">
      <c r="B687" s="24" t="s">
        <v>5266</v>
      </c>
      <c r="C687" s="24">
        <v>0.815</v>
      </c>
      <c r="D687" s="24">
        <v>0.78</v>
      </c>
      <c r="E687" s="24">
        <v>0.797</v>
      </c>
      <c r="F687" s="24" t="s">
        <v>10055</v>
      </c>
      <c r="G687" s="24" t="s">
        <v>13231</v>
      </c>
    </row>
    <row r="688">
      <c r="B688" s="24" t="s">
        <v>5266</v>
      </c>
      <c r="C688" s="24">
        <v>0.752</v>
      </c>
      <c r="D688" s="24">
        <v>0.697</v>
      </c>
      <c r="E688" s="24">
        <v>0.724</v>
      </c>
      <c r="F688" s="24" t="s">
        <v>10055</v>
      </c>
      <c r="G688" s="24" t="s">
        <v>13231</v>
      </c>
    </row>
    <row r="689">
      <c r="B689" s="24" t="s">
        <v>5266</v>
      </c>
      <c r="C689" s="24">
        <v>0.812</v>
      </c>
      <c r="D689" s="24">
        <v>0.622</v>
      </c>
      <c r="E689" s="24">
        <v>0.704</v>
      </c>
      <c r="F689" s="24" t="s">
        <v>10055</v>
      </c>
      <c r="G689" s="24" t="s">
        <v>13231</v>
      </c>
    </row>
    <row r="690">
      <c r="B690" s="24" t="s">
        <v>4608</v>
      </c>
      <c r="C690" s="24" t="s">
        <v>1201</v>
      </c>
      <c r="D690" s="24" t="s">
        <v>1201</v>
      </c>
      <c r="E690" s="24">
        <v>0.68</v>
      </c>
      <c r="F690" s="24" t="s">
        <v>10055</v>
      </c>
      <c r="G690" s="24" t="s">
        <v>13230</v>
      </c>
    </row>
    <row r="691">
      <c r="B691" s="24" t="s">
        <v>608</v>
      </c>
      <c r="C691" s="24">
        <v>0.85</v>
      </c>
      <c r="D691" s="24">
        <v>0.54</v>
      </c>
      <c r="E691" s="24">
        <v>0.66</v>
      </c>
      <c r="F691" s="24" t="s">
        <v>10055</v>
      </c>
      <c r="G691" s="24" t="s">
        <v>13231</v>
      </c>
    </row>
    <row r="692">
      <c r="B692" s="24" t="s">
        <v>608</v>
      </c>
      <c r="C692" s="24">
        <v>0.87</v>
      </c>
      <c r="D692" s="24">
        <v>0.75</v>
      </c>
      <c r="E692" s="24">
        <v>0.8</v>
      </c>
      <c r="F692" s="24" t="s">
        <v>10055</v>
      </c>
      <c r="G692" s="24" t="s">
        <v>13231</v>
      </c>
    </row>
    <row r="693">
      <c r="B693" s="24" t="s">
        <v>608</v>
      </c>
      <c r="C693" s="24">
        <v>0.69</v>
      </c>
      <c r="D693" s="24">
        <v>0.33</v>
      </c>
      <c r="E693" s="24">
        <v>0.44</v>
      </c>
      <c r="F693" s="24" t="s">
        <v>10055</v>
      </c>
      <c r="G693" s="24" t="s">
        <v>13231</v>
      </c>
    </row>
    <row r="694">
      <c r="B694" s="24" t="s">
        <v>608</v>
      </c>
      <c r="C694" s="24">
        <v>0.89</v>
      </c>
      <c r="D694" s="24">
        <v>0.24</v>
      </c>
      <c r="E694" s="24">
        <v>0.38</v>
      </c>
      <c r="F694" s="24" t="s">
        <v>10055</v>
      </c>
      <c r="G694" s="24" t="s">
        <v>13231</v>
      </c>
    </row>
    <row r="695">
      <c r="B695" s="24" t="s">
        <v>608</v>
      </c>
      <c r="C695" s="24">
        <v>0.85</v>
      </c>
      <c r="D695" s="24">
        <v>0.88</v>
      </c>
      <c r="E695" s="24">
        <v>0.87</v>
      </c>
      <c r="F695" s="24" t="s">
        <v>10055</v>
      </c>
      <c r="G695" s="24" t="s">
        <v>13231</v>
      </c>
    </row>
    <row r="696">
      <c r="B696" s="24" t="s">
        <v>608</v>
      </c>
      <c r="C696" s="24">
        <v>0.94</v>
      </c>
      <c r="D696" s="24">
        <v>0.74</v>
      </c>
      <c r="E696" s="24">
        <v>0.83</v>
      </c>
      <c r="F696" s="24" t="s">
        <v>10055</v>
      </c>
      <c r="G696" s="24" t="s">
        <v>13231</v>
      </c>
    </row>
    <row r="697">
      <c r="B697" s="24" t="s">
        <v>608</v>
      </c>
      <c r="C697" s="24">
        <v>0.95</v>
      </c>
      <c r="D697" s="24">
        <v>0.21</v>
      </c>
      <c r="E697" s="24">
        <v>0.35</v>
      </c>
      <c r="F697" s="24" t="s">
        <v>10055</v>
      </c>
      <c r="G697" s="24" t="s">
        <v>13231</v>
      </c>
    </row>
    <row r="698">
      <c r="B698" s="24" t="s">
        <v>608</v>
      </c>
      <c r="C698" s="24">
        <v>0.72</v>
      </c>
      <c r="D698" s="24">
        <v>0.47</v>
      </c>
      <c r="E698" s="24">
        <v>0.57</v>
      </c>
      <c r="F698" s="24" t="s">
        <v>10055</v>
      </c>
      <c r="G698" s="24" t="s">
        <v>13231</v>
      </c>
    </row>
    <row r="699">
      <c r="B699" s="24" t="s">
        <v>608</v>
      </c>
      <c r="C699" s="24">
        <v>0.91</v>
      </c>
      <c r="D699" s="24">
        <v>0.87</v>
      </c>
      <c r="E699" s="24">
        <v>0.89</v>
      </c>
      <c r="F699" s="24" t="s">
        <v>10055</v>
      </c>
      <c r="G699" s="24" t="s">
        <v>13231</v>
      </c>
    </row>
    <row r="700">
      <c r="B700" s="24" t="s">
        <v>608</v>
      </c>
      <c r="C700" s="24">
        <v>0.93</v>
      </c>
      <c r="D700" s="24">
        <v>0.52</v>
      </c>
      <c r="E700" s="24">
        <v>0.67</v>
      </c>
      <c r="F700" s="24" t="s">
        <v>10055</v>
      </c>
      <c r="G700" s="24" t="s">
        <v>13231</v>
      </c>
    </row>
    <row r="701">
      <c r="B701" s="24" t="s">
        <v>151</v>
      </c>
      <c r="C701" s="24" t="s">
        <v>1201</v>
      </c>
      <c r="D701" s="24" t="s">
        <v>1201</v>
      </c>
      <c r="E701" s="24" t="s">
        <v>1201</v>
      </c>
      <c r="F701" s="24" t="s">
        <v>10055</v>
      </c>
      <c r="G701" s="24" t="s">
        <v>13230</v>
      </c>
    </row>
    <row r="702">
      <c r="B702" s="24" t="s">
        <v>28</v>
      </c>
      <c r="C702" s="24" t="s">
        <v>1201</v>
      </c>
      <c r="D702" s="24" t="s">
        <v>1201</v>
      </c>
      <c r="E702" s="24">
        <v>0.962</v>
      </c>
      <c r="F702" s="24" t="s">
        <v>10055</v>
      </c>
      <c r="G702" s="24" t="s">
        <v>13231</v>
      </c>
    </row>
    <row r="703">
      <c r="B703" s="24" t="s">
        <v>28</v>
      </c>
      <c r="C703" s="24" t="s">
        <v>1201</v>
      </c>
      <c r="D703" s="24" t="s">
        <v>1201</v>
      </c>
      <c r="E703" s="24">
        <v>0.897</v>
      </c>
      <c r="F703" s="24" t="s">
        <v>10055</v>
      </c>
      <c r="G703" s="24" t="s">
        <v>13231</v>
      </c>
    </row>
    <row r="704">
      <c r="B704" s="24" t="s">
        <v>28</v>
      </c>
      <c r="C704" s="24" t="s">
        <v>1201</v>
      </c>
      <c r="D704" s="24" t="s">
        <v>1201</v>
      </c>
      <c r="E704" s="24">
        <v>0.928</v>
      </c>
      <c r="F704" s="24" t="s">
        <v>10055</v>
      </c>
      <c r="G704" s="24" t="s">
        <v>13231</v>
      </c>
    </row>
    <row r="705">
      <c r="B705" s="24" t="s">
        <v>28</v>
      </c>
      <c r="C705" s="24" t="s">
        <v>1201</v>
      </c>
      <c r="D705" s="24" t="s">
        <v>1201</v>
      </c>
      <c r="E705" s="24">
        <v>0.977</v>
      </c>
      <c r="F705" s="24" t="s">
        <v>10055</v>
      </c>
      <c r="G705" s="24" t="s">
        <v>13231</v>
      </c>
    </row>
    <row r="706">
      <c r="B706" s="24" t="s">
        <v>28</v>
      </c>
      <c r="C706" s="24" t="s">
        <v>1201</v>
      </c>
      <c r="D706" s="24" t="s">
        <v>1201</v>
      </c>
      <c r="E706" s="24">
        <v>0.957</v>
      </c>
      <c r="F706" s="24" t="s">
        <v>10055</v>
      </c>
      <c r="G706" s="24" t="s">
        <v>13231</v>
      </c>
    </row>
    <row r="707">
      <c r="B707" s="24" t="s">
        <v>28</v>
      </c>
      <c r="C707" s="24" t="s">
        <v>1201</v>
      </c>
      <c r="D707" s="24" t="s">
        <v>1201</v>
      </c>
      <c r="E707" s="24">
        <v>0.967</v>
      </c>
      <c r="F707" s="24" t="s">
        <v>10055</v>
      </c>
      <c r="G707" s="24" t="s">
        <v>13231</v>
      </c>
    </row>
    <row r="708">
      <c r="B708" s="24" t="s">
        <v>4546</v>
      </c>
      <c r="C708" s="24" t="s">
        <v>1201</v>
      </c>
      <c r="D708" s="24" t="s">
        <v>1201</v>
      </c>
      <c r="E708" s="24" t="s">
        <v>1201</v>
      </c>
      <c r="F708" s="24" t="s">
        <v>10055</v>
      </c>
      <c r="G708" s="24" t="s">
        <v>13231</v>
      </c>
    </row>
    <row r="709">
      <c r="B709" s="24" t="s">
        <v>7689</v>
      </c>
      <c r="C709" s="24">
        <v>0.75</v>
      </c>
      <c r="D709" s="24">
        <v>0.028</v>
      </c>
      <c r="E709" s="24">
        <v>0.054</v>
      </c>
      <c r="F709" s="24" t="s">
        <v>10055</v>
      </c>
      <c r="G709" s="24" t="s">
        <v>13230</v>
      </c>
    </row>
    <row r="710">
      <c r="B710" s="24" t="s">
        <v>7689</v>
      </c>
      <c r="C710" s="24">
        <v>0.818</v>
      </c>
      <c r="D710" s="24">
        <v>0.07</v>
      </c>
      <c r="E710" s="24">
        <v>0.129</v>
      </c>
      <c r="F710" s="24" t="s">
        <v>10055</v>
      </c>
      <c r="G710" s="24" t="s">
        <v>13230</v>
      </c>
    </row>
    <row r="711">
      <c r="B711" s="24" t="s">
        <v>7689</v>
      </c>
      <c r="C711" s="24">
        <v>0.9</v>
      </c>
      <c r="D711" s="24">
        <v>0.072</v>
      </c>
      <c r="E711" s="24">
        <v>0.133</v>
      </c>
      <c r="F711" s="24" t="s">
        <v>10055</v>
      </c>
      <c r="G711" s="24" t="s">
        <v>13230</v>
      </c>
    </row>
    <row r="712">
      <c r="B712" s="24" t="s">
        <v>7689</v>
      </c>
      <c r="C712" s="24">
        <v>0.857</v>
      </c>
      <c r="D712" s="24">
        <v>0.185</v>
      </c>
      <c r="E712" s="24">
        <v>0.304</v>
      </c>
      <c r="F712" s="24" t="s">
        <v>10055</v>
      </c>
      <c r="G712" s="24" t="s">
        <v>13230</v>
      </c>
    </row>
    <row r="713">
      <c r="B713" s="24" t="s">
        <v>7689</v>
      </c>
      <c r="C713" s="24">
        <v>0.833</v>
      </c>
      <c r="D713" s="24">
        <v>0.05</v>
      </c>
      <c r="E713" s="24">
        <v>0.093</v>
      </c>
      <c r="F713" s="24" t="s">
        <v>10055</v>
      </c>
      <c r="G713" s="24" t="s">
        <v>13230</v>
      </c>
    </row>
    <row r="714">
      <c r="B714" s="24" t="s">
        <v>7689</v>
      </c>
      <c r="C714" s="24">
        <v>0.778</v>
      </c>
      <c r="D714" s="24">
        <v>0.05</v>
      </c>
      <c r="E714" s="24">
        <v>0.093</v>
      </c>
      <c r="F714" s="24" t="s">
        <v>10055</v>
      </c>
      <c r="G714" s="24" t="s">
        <v>13230</v>
      </c>
    </row>
    <row r="715">
      <c r="B715" s="24" t="s">
        <v>7689</v>
      </c>
      <c r="C715" s="24">
        <v>0.75</v>
      </c>
      <c r="D715" s="24">
        <v>0.055</v>
      </c>
      <c r="E715" s="24">
        <v>0.102</v>
      </c>
      <c r="F715" s="24" t="s">
        <v>10055</v>
      </c>
      <c r="G715" s="24" t="s">
        <v>13230</v>
      </c>
    </row>
    <row r="716">
      <c r="B716" s="24" t="s">
        <v>7689</v>
      </c>
      <c r="C716" s="24">
        <v>0.471</v>
      </c>
      <c r="D716" s="24">
        <v>0.04</v>
      </c>
      <c r="E716" s="24">
        <v>0.073</v>
      </c>
      <c r="F716" s="24" t="s">
        <v>10055</v>
      </c>
      <c r="G716" s="24" t="s">
        <v>13230</v>
      </c>
    </row>
    <row r="717">
      <c r="B717" s="24" t="s">
        <v>5127</v>
      </c>
      <c r="C717" s="24">
        <v>0.5556</v>
      </c>
      <c r="D717" s="24">
        <v>0.0806</v>
      </c>
      <c r="E717" s="24">
        <v>0.1408</v>
      </c>
      <c r="F717" s="24" t="s">
        <v>10055</v>
      </c>
      <c r="G717" s="24" t="s">
        <v>13230</v>
      </c>
    </row>
    <row r="718">
      <c r="B718" s="24" t="s">
        <v>5127</v>
      </c>
      <c r="C718" s="24">
        <v>0.7</v>
      </c>
      <c r="D718" s="24">
        <v>0.0226</v>
      </c>
      <c r="E718" s="24">
        <v>0.0828</v>
      </c>
      <c r="F718" s="24" t="s">
        <v>10055</v>
      </c>
      <c r="G718" s="24" t="s">
        <v>13230</v>
      </c>
    </row>
    <row r="719">
      <c r="B719" s="24" t="s">
        <v>5127</v>
      </c>
      <c r="C719" s="24">
        <v>0.7647</v>
      </c>
      <c r="D719" s="24">
        <v>0.0559</v>
      </c>
      <c r="E719" s="24">
        <v>0.044</v>
      </c>
      <c r="F719" s="24" t="s">
        <v>10055</v>
      </c>
      <c r="G719" s="24" t="s">
        <v>13230</v>
      </c>
    </row>
    <row r="720">
      <c r="B720" s="24" t="s">
        <v>5127</v>
      </c>
      <c r="C720" s="24">
        <v>0.9</v>
      </c>
      <c r="D720" s="24">
        <v>0.0488</v>
      </c>
      <c r="E720" s="24">
        <v>0.1053</v>
      </c>
      <c r="F720" s="24" t="s">
        <v>10055</v>
      </c>
      <c r="G720" s="24" t="s">
        <v>13230</v>
      </c>
    </row>
    <row r="721">
      <c r="B721" s="24" t="s">
        <v>5127</v>
      </c>
      <c r="C721" s="24">
        <v>0.5</v>
      </c>
      <c r="D721" s="24">
        <v>0.0488</v>
      </c>
      <c r="E721" s="24">
        <v>0.0889</v>
      </c>
      <c r="F721" s="24" t="s">
        <v>10055</v>
      </c>
      <c r="G721" s="24" t="s">
        <v>13230</v>
      </c>
    </row>
    <row r="722">
      <c r="B722" s="24" t="s">
        <v>5127</v>
      </c>
      <c r="C722" s="24">
        <v>0.9333</v>
      </c>
      <c r="D722" s="24">
        <v>0.0654</v>
      </c>
      <c r="E722" s="24">
        <v>0.1223</v>
      </c>
      <c r="F722" s="24" t="s">
        <v>10055</v>
      </c>
      <c r="G722" s="24" t="s">
        <v>13230</v>
      </c>
    </row>
    <row r="723">
      <c r="B723" s="24" t="s">
        <v>5127</v>
      </c>
      <c r="C723" s="24">
        <v>0.8605</v>
      </c>
      <c r="D723" s="24">
        <v>0.1581</v>
      </c>
      <c r="E723" s="24">
        <v>0.2671</v>
      </c>
      <c r="F723" s="24" t="s">
        <v>10055</v>
      </c>
      <c r="G723" s="24" t="s">
        <v>13230</v>
      </c>
    </row>
    <row r="724">
      <c r="B724" s="24" t="s">
        <v>5127</v>
      </c>
      <c r="C724" s="24">
        <v>0.8333</v>
      </c>
      <c r="D724" s="24">
        <v>0.0458</v>
      </c>
      <c r="E724" s="24">
        <v>0.087</v>
      </c>
      <c r="F724" s="24" t="s">
        <v>10055</v>
      </c>
      <c r="G724" s="24" t="s">
        <v>13230</v>
      </c>
    </row>
    <row r="725">
      <c r="B725" s="24" t="s">
        <v>5127</v>
      </c>
      <c r="C725" s="24">
        <v>0.75</v>
      </c>
      <c r="D725" s="24">
        <v>0.0459</v>
      </c>
      <c r="E725" s="24">
        <v>0.0869</v>
      </c>
      <c r="F725" s="24" t="s">
        <v>10055</v>
      </c>
      <c r="G725" s="24" t="s">
        <v>13230</v>
      </c>
    </row>
    <row r="726">
      <c r="B726" s="24" t="s">
        <v>5127</v>
      </c>
      <c r="C726" s="24">
        <v>0.5625</v>
      </c>
      <c r="D726" s="24">
        <v>0.0398</v>
      </c>
      <c r="E726" s="24">
        <v>0.0744</v>
      </c>
      <c r="F726" s="24" t="s">
        <v>10055</v>
      </c>
      <c r="G726" s="24" t="s">
        <v>13230</v>
      </c>
    </row>
    <row r="727">
      <c r="B727" s="24" t="s">
        <v>5252</v>
      </c>
      <c r="C727" s="24">
        <v>0.8</v>
      </c>
      <c r="D727" s="24">
        <v>0.444</v>
      </c>
      <c r="E727" s="24">
        <v>0.571</v>
      </c>
      <c r="F727" s="24" t="s">
        <v>10055</v>
      </c>
      <c r="G727" s="24" t="s">
        <v>13231</v>
      </c>
    </row>
    <row r="728">
      <c r="B728" s="24" t="s">
        <v>5252</v>
      </c>
      <c r="C728" s="24">
        <v>0.855</v>
      </c>
      <c r="D728" s="24">
        <v>0.9</v>
      </c>
      <c r="E728" s="24">
        <v>0.877</v>
      </c>
      <c r="F728" s="24" t="s">
        <v>10055</v>
      </c>
      <c r="G728" s="24" t="s">
        <v>13231</v>
      </c>
    </row>
    <row r="729">
      <c r="B729" s="24" t="s">
        <v>5252</v>
      </c>
      <c r="C729" s="24">
        <v>0.925</v>
      </c>
      <c r="D729" s="24">
        <v>0.973</v>
      </c>
      <c r="E729" s="24">
        <v>0.949</v>
      </c>
      <c r="F729" s="24" t="s">
        <v>10055</v>
      </c>
      <c r="G729" s="24" t="s">
        <v>13231</v>
      </c>
    </row>
    <row r="730">
      <c r="B730" s="24" t="s">
        <v>5252</v>
      </c>
      <c r="C730" s="24">
        <v>0.667</v>
      </c>
      <c r="D730" s="24">
        <v>0.286</v>
      </c>
      <c r="E730" s="24">
        <v>0.4</v>
      </c>
      <c r="F730" s="24" t="s">
        <v>10055</v>
      </c>
      <c r="G730" s="24" t="s">
        <v>13231</v>
      </c>
    </row>
    <row r="731">
      <c r="B731" s="24" t="s">
        <v>5252</v>
      </c>
      <c r="C731" s="24">
        <v>0.963</v>
      </c>
      <c r="D731" s="24">
        <v>0.726</v>
      </c>
      <c r="E731" s="24">
        <v>0.828</v>
      </c>
      <c r="F731" s="24" t="s">
        <v>10055</v>
      </c>
      <c r="G731" s="24" t="s">
        <v>13231</v>
      </c>
    </row>
    <row r="732">
      <c r="B732" s="24" t="s">
        <v>5252</v>
      </c>
      <c r="C732" s="24">
        <v>0.8</v>
      </c>
      <c r="D732" s="24">
        <v>0.167</v>
      </c>
      <c r="E732" s="24">
        <v>0.276</v>
      </c>
      <c r="F732" s="24" t="s">
        <v>10055</v>
      </c>
      <c r="G732" s="24" t="s">
        <v>13231</v>
      </c>
    </row>
    <row r="733">
      <c r="B733" s="24" t="s">
        <v>5252</v>
      </c>
      <c r="C733" s="24">
        <v>0.704</v>
      </c>
      <c r="D733" s="24">
        <v>0.422</v>
      </c>
      <c r="E733" s="24">
        <v>0.528</v>
      </c>
      <c r="F733" s="24" t="s">
        <v>10055</v>
      </c>
      <c r="G733" s="24" t="s">
        <v>13231</v>
      </c>
    </row>
    <row r="734">
      <c r="B734" s="24" t="s">
        <v>5252</v>
      </c>
      <c r="C734" s="24">
        <v>0.862</v>
      </c>
      <c r="D734" s="24">
        <v>0.8</v>
      </c>
      <c r="E734" s="24">
        <v>0.83</v>
      </c>
      <c r="F734" s="24" t="s">
        <v>10055</v>
      </c>
      <c r="G734" s="24" t="s">
        <v>13231</v>
      </c>
    </row>
    <row r="735">
      <c r="B735" s="24" t="s">
        <v>5252</v>
      </c>
      <c r="C735" s="24">
        <v>0.924</v>
      </c>
      <c r="D735" s="24">
        <v>0.894</v>
      </c>
      <c r="E735" s="24">
        <v>0.909</v>
      </c>
      <c r="F735" s="24" t="s">
        <v>10055</v>
      </c>
      <c r="G735" s="24" t="s">
        <v>13231</v>
      </c>
    </row>
    <row r="736">
      <c r="B736" s="24" t="s">
        <v>5252</v>
      </c>
      <c r="C736" s="24">
        <v>0.909</v>
      </c>
      <c r="D736" s="24">
        <v>0.667</v>
      </c>
      <c r="E736" s="24">
        <v>0.769</v>
      </c>
      <c r="F736" s="24" t="s">
        <v>10055</v>
      </c>
      <c r="G736" s="24" t="s">
        <v>13231</v>
      </c>
    </row>
    <row r="737">
      <c r="B737" s="24" t="s">
        <v>5252</v>
      </c>
      <c r="C737" s="24">
        <v>0.886</v>
      </c>
      <c r="D737" s="24">
        <v>0.473</v>
      </c>
      <c r="E737" s="24">
        <v>0.617</v>
      </c>
      <c r="F737" s="24" t="s">
        <v>10055</v>
      </c>
      <c r="G737" s="24" t="s">
        <v>13231</v>
      </c>
    </row>
    <row r="738">
      <c r="B738" s="24" t="s">
        <v>5252</v>
      </c>
      <c r="C738" s="24">
        <v>0.847</v>
      </c>
      <c r="D738" s="24">
        <v>0.881</v>
      </c>
      <c r="E738" s="24">
        <v>0.864</v>
      </c>
      <c r="F738" s="24" t="s">
        <v>10055</v>
      </c>
      <c r="G738" s="24" t="s">
        <v>13231</v>
      </c>
    </row>
    <row r="739">
      <c r="B739" s="24" t="s">
        <v>5252</v>
      </c>
      <c r="C739" s="24">
        <v>0.912</v>
      </c>
      <c r="D739" s="24">
        <v>0.858</v>
      </c>
      <c r="E739" s="24">
        <v>0.883</v>
      </c>
      <c r="F739" s="24" t="s">
        <v>10055</v>
      </c>
      <c r="G739" s="24" t="s">
        <v>13231</v>
      </c>
    </row>
    <row r="740">
      <c r="B740" s="24" t="s">
        <v>5252</v>
      </c>
      <c r="C740" s="24">
        <v>0.667</v>
      </c>
      <c r="D740" s="24">
        <v>0.288</v>
      </c>
      <c r="E740" s="24">
        <v>0.403</v>
      </c>
      <c r="F740" s="24" t="s">
        <v>10055</v>
      </c>
      <c r="G740" s="24" t="s">
        <v>13231</v>
      </c>
    </row>
    <row r="741">
      <c r="B741" s="24" t="s">
        <v>5252</v>
      </c>
      <c r="C741" s="24">
        <v>0.937</v>
      </c>
      <c r="D741" s="24">
        <v>0.727</v>
      </c>
      <c r="E741" s="24">
        <v>0.819</v>
      </c>
      <c r="F741" s="24" t="s">
        <v>10055</v>
      </c>
      <c r="G741" s="24" t="s">
        <v>13231</v>
      </c>
    </row>
    <row r="742">
      <c r="B742" s="24" t="s">
        <v>5252</v>
      </c>
      <c r="C742" s="24">
        <v>0.814</v>
      </c>
      <c r="D742" s="24">
        <v>0.187</v>
      </c>
      <c r="E742" s="24">
        <v>0.305</v>
      </c>
      <c r="F742" s="24" t="s">
        <v>10055</v>
      </c>
      <c r="G742" s="24" t="s">
        <v>13231</v>
      </c>
    </row>
    <row r="743">
      <c r="B743" s="24" t="s">
        <v>5252</v>
      </c>
      <c r="C743" s="24">
        <v>0.719</v>
      </c>
      <c r="D743" s="24">
        <v>0.464</v>
      </c>
      <c r="E743" s="24">
        <v>0.564</v>
      </c>
      <c r="F743" s="24" t="s">
        <v>10055</v>
      </c>
      <c r="G743" s="24" t="s">
        <v>13231</v>
      </c>
    </row>
    <row r="744">
      <c r="B744" s="24" t="s">
        <v>5252</v>
      </c>
      <c r="C744" s="24">
        <v>0.856</v>
      </c>
      <c r="D744" s="24">
        <v>0.746</v>
      </c>
      <c r="E744" s="24">
        <v>0.797</v>
      </c>
      <c r="F744" s="24" t="s">
        <v>10055</v>
      </c>
      <c r="G744" s="24" t="s">
        <v>13231</v>
      </c>
    </row>
    <row r="745">
      <c r="B745" s="24" t="s">
        <v>5252</v>
      </c>
      <c r="C745" s="24">
        <v>0.924</v>
      </c>
      <c r="D745" s="24">
        <v>0.902</v>
      </c>
      <c r="E745" s="24">
        <v>0.913</v>
      </c>
      <c r="F745" s="24" t="s">
        <v>10055</v>
      </c>
      <c r="G745" s="24" t="s">
        <v>13231</v>
      </c>
    </row>
    <row r="746">
      <c r="B746" s="24" t="s">
        <v>5252</v>
      </c>
      <c r="C746" s="24">
        <v>0.917</v>
      </c>
      <c r="D746" s="24">
        <v>0.598</v>
      </c>
      <c r="E746" s="24">
        <v>0.724</v>
      </c>
      <c r="F746" s="24" t="s">
        <v>10055</v>
      </c>
      <c r="G746" s="24" t="s">
        <v>13231</v>
      </c>
    </row>
    <row r="747">
      <c r="B747" s="24" t="s">
        <v>4679</v>
      </c>
      <c r="C747" s="24" t="s">
        <v>1201</v>
      </c>
      <c r="D747" s="24" t="s">
        <v>1201</v>
      </c>
      <c r="E747" s="24" t="s">
        <v>1201</v>
      </c>
      <c r="F747" s="24" t="s">
        <v>10565</v>
      </c>
      <c r="G747" s="24" t="s">
        <v>10560</v>
      </c>
    </row>
    <row r="748">
      <c r="B748" s="24" t="s">
        <v>724</v>
      </c>
      <c r="C748" s="24">
        <v>0.9</v>
      </c>
      <c r="D748" s="24">
        <v>0.9</v>
      </c>
      <c r="E748" s="24">
        <v>0.9</v>
      </c>
      <c r="F748" s="24" t="s">
        <v>10565</v>
      </c>
      <c r="G748" s="24" t="s">
        <v>10560</v>
      </c>
    </row>
    <row r="749">
      <c r="B749" s="24" t="s">
        <v>3751</v>
      </c>
      <c r="C749" s="24">
        <v>0.619</v>
      </c>
      <c r="D749" s="24">
        <v>0.494</v>
      </c>
      <c r="E749" s="24">
        <v>0.528</v>
      </c>
      <c r="F749" s="24" t="s">
        <v>10565</v>
      </c>
      <c r="G749" s="24" t="s">
        <v>12502</v>
      </c>
    </row>
    <row r="750">
      <c r="B750" s="24" t="s">
        <v>3751</v>
      </c>
      <c r="C750" s="24">
        <v>0.913</v>
      </c>
      <c r="D750" s="24">
        <v>0.805</v>
      </c>
      <c r="E750" s="24">
        <v>0.853</v>
      </c>
      <c r="F750" s="24" t="s">
        <v>10565</v>
      </c>
      <c r="G750" s="24" t="s">
        <v>12502</v>
      </c>
    </row>
    <row r="751">
      <c r="B751" s="24" t="s">
        <v>3751</v>
      </c>
      <c r="C751" s="24">
        <v>0.855</v>
      </c>
      <c r="D751" s="24">
        <v>0.754</v>
      </c>
      <c r="E751" s="24">
        <v>0.785</v>
      </c>
      <c r="F751" s="24" t="s">
        <v>10565</v>
      </c>
      <c r="G751" s="24" t="s">
        <v>12502</v>
      </c>
    </row>
    <row r="752">
      <c r="B752" s="24" t="s">
        <v>3751</v>
      </c>
      <c r="C752" s="24">
        <v>0.539</v>
      </c>
      <c r="D752" s="24">
        <v>0.567</v>
      </c>
      <c r="E752" s="24">
        <v>0.53</v>
      </c>
      <c r="F752" s="24" t="s">
        <v>10565</v>
      </c>
      <c r="G752" s="24" t="s">
        <v>12502</v>
      </c>
    </row>
    <row r="753">
      <c r="B753" s="24" t="s">
        <v>3751</v>
      </c>
      <c r="C753" s="24">
        <v>0.742</v>
      </c>
      <c r="D753" s="24">
        <v>0.896</v>
      </c>
      <c r="E753" s="24">
        <v>0.81</v>
      </c>
      <c r="F753" s="24" t="s">
        <v>10565</v>
      </c>
      <c r="G753" s="24" t="s">
        <v>12502</v>
      </c>
    </row>
    <row r="754">
      <c r="B754" s="24" t="s">
        <v>3751</v>
      </c>
      <c r="C754" s="24">
        <v>0.303</v>
      </c>
      <c r="D754" s="24">
        <v>0.766</v>
      </c>
      <c r="E754" s="24">
        <v>0.418</v>
      </c>
      <c r="F754" s="24" t="s">
        <v>10565</v>
      </c>
      <c r="G754" s="24" t="s">
        <v>12502</v>
      </c>
    </row>
    <row r="755">
      <c r="B755" s="24" t="s">
        <v>3751</v>
      </c>
      <c r="C755" s="24">
        <v>0.817</v>
      </c>
      <c r="D755" s="24">
        <v>0.646</v>
      </c>
      <c r="E755" s="24">
        <v>0.707</v>
      </c>
      <c r="F755" s="24" t="s">
        <v>10565</v>
      </c>
      <c r="G755" s="24" t="s">
        <v>12502</v>
      </c>
    </row>
    <row r="756">
      <c r="B756" s="24" t="s">
        <v>3751</v>
      </c>
      <c r="C756" s="24">
        <v>0.799</v>
      </c>
      <c r="D756" s="24">
        <v>0.843</v>
      </c>
      <c r="E756" s="24">
        <v>0.811</v>
      </c>
      <c r="F756" s="24" t="s">
        <v>10565</v>
      </c>
      <c r="G756" s="24" t="s">
        <v>12502</v>
      </c>
    </row>
    <row r="757">
      <c r="B757" s="24" t="s">
        <v>3751</v>
      </c>
      <c r="C757" s="24">
        <v>0.892</v>
      </c>
      <c r="D757" s="24">
        <v>0.846</v>
      </c>
      <c r="E757" s="24">
        <v>0.864</v>
      </c>
      <c r="F757" s="24" t="s">
        <v>10565</v>
      </c>
      <c r="G757" s="24" t="s">
        <v>12502</v>
      </c>
    </row>
    <row r="758">
      <c r="B758" s="24" t="s">
        <v>3751</v>
      </c>
      <c r="C758" s="24">
        <v>0.706</v>
      </c>
      <c r="D758" s="24">
        <v>0.658</v>
      </c>
      <c r="E758" s="24">
        <v>0.658</v>
      </c>
      <c r="F758" s="24" t="s">
        <v>10565</v>
      </c>
      <c r="G758" s="24" t="s">
        <v>12502</v>
      </c>
    </row>
    <row r="759">
      <c r="B759" s="24" t="s">
        <v>3950</v>
      </c>
      <c r="C759" s="24">
        <v>0.8762</v>
      </c>
      <c r="D759" s="24">
        <v>0.8503</v>
      </c>
      <c r="E759" s="24">
        <v>0.8621</v>
      </c>
      <c r="F759" s="24" t="s">
        <v>10565</v>
      </c>
      <c r="G759" s="24" t="s">
        <v>12167</v>
      </c>
    </row>
    <row r="760">
      <c r="B760" s="24" t="s">
        <v>3950</v>
      </c>
      <c r="C760" s="24">
        <v>0.8591</v>
      </c>
      <c r="D760" s="24">
        <v>0.8627</v>
      </c>
      <c r="E760" s="24">
        <v>0.8609</v>
      </c>
      <c r="F760" s="24" t="s">
        <v>10565</v>
      </c>
      <c r="G760" s="24" t="s">
        <v>12175</v>
      </c>
    </row>
    <row r="761">
      <c r="B761" s="24" t="s">
        <v>3950</v>
      </c>
      <c r="C761" s="24" t="s">
        <v>1201</v>
      </c>
      <c r="D761" s="24" t="s">
        <v>1201</v>
      </c>
      <c r="E761" s="24">
        <v>0.8742</v>
      </c>
      <c r="F761" s="24" t="s">
        <v>10565</v>
      </c>
      <c r="G761" s="24" t="s">
        <v>12167</v>
      </c>
    </row>
    <row r="762">
      <c r="B762" s="24" t="s">
        <v>3950</v>
      </c>
      <c r="C762" s="24" t="s">
        <v>1201</v>
      </c>
      <c r="D762" s="24" t="s">
        <v>1201</v>
      </c>
      <c r="E762" s="24">
        <v>0.6753</v>
      </c>
      <c r="F762" s="24" t="s">
        <v>10565</v>
      </c>
      <c r="G762" s="24" t="s">
        <v>12167</v>
      </c>
    </row>
    <row r="763">
      <c r="B763" s="24" t="s">
        <v>3950</v>
      </c>
      <c r="C763" s="24" t="s">
        <v>1201</v>
      </c>
      <c r="D763" s="24" t="s">
        <v>1201</v>
      </c>
      <c r="E763" s="24">
        <v>0.3823</v>
      </c>
      <c r="F763" s="24" t="s">
        <v>10565</v>
      </c>
      <c r="G763" s="24" t="s">
        <v>12167</v>
      </c>
    </row>
    <row r="764">
      <c r="B764" s="24" t="s">
        <v>3950</v>
      </c>
      <c r="C764" s="24" t="s">
        <v>1201</v>
      </c>
      <c r="D764" s="24" t="s">
        <v>1201</v>
      </c>
      <c r="E764" s="24">
        <v>0.5361</v>
      </c>
      <c r="F764" s="24" t="s">
        <v>10565</v>
      </c>
      <c r="G764" s="24" t="s">
        <v>12167</v>
      </c>
    </row>
    <row r="765">
      <c r="B765" s="24" t="s">
        <v>3950</v>
      </c>
      <c r="C765" s="24" t="s">
        <v>1201</v>
      </c>
      <c r="D765" s="24" t="s">
        <v>1201</v>
      </c>
      <c r="E765" s="24">
        <v>0.5634</v>
      </c>
      <c r="F765" s="24" t="s">
        <v>10565</v>
      </c>
      <c r="G765" s="24" t="s">
        <v>12167</v>
      </c>
    </row>
    <row r="766">
      <c r="B766" s="24" t="s">
        <v>3950</v>
      </c>
      <c r="C766" s="24" t="s">
        <v>1201</v>
      </c>
      <c r="D766" s="24" t="s">
        <v>1201</v>
      </c>
      <c r="E766" s="24">
        <v>0.3869</v>
      </c>
      <c r="F766" s="24" t="s">
        <v>10565</v>
      </c>
      <c r="G766" s="24" t="s">
        <v>12167</v>
      </c>
    </row>
    <row r="767">
      <c r="B767" s="24" t="s">
        <v>3950</v>
      </c>
      <c r="C767" s="24" t="s">
        <v>1201</v>
      </c>
      <c r="D767" s="24" t="s">
        <v>1201</v>
      </c>
      <c r="E767" s="24">
        <v>0.2105</v>
      </c>
      <c r="F767" s="24" t="s">
        <v>10565</v>
      </c>
      <c r="G767" s="24" t="s">
        <v>12167</v>
      </c>
    </row>
    <row r="768">
      <c r="B768" s="24" t="s">
        <v>3950</v>
      </c>
      <c r="C768" s="24" t="s">
        <v>1201</v>
      </c>
      <c r="D768" s="24" t="s">
        <v>1201</v>
      </c>
      <c r="E768" s="24">
        <v>0.424</v>
      </c>
      <c r="F768" s="24" t="s">
        <v>10565</v>
      </c>
      <c r="G768" s="24" t="s">
        <v>12167</v>
      </c>
    </row>
    <row r="769">
      <c r="B769" s="24" t="s">
        <v>3950</v>
      </c>
      <c r="C769" s="24" t="s">
        <v>1201</v>
      </c>
      <c r="D769" s="24" t="s">
        <v>1201</v>
      </c>
      <c r="E769" s="24">
        <v>0.3087</v>
      </c>
      <c r="F769" s="24" t="s">
        <v>10565</v>
      </c>
      <c r="G769" s="24" t="s">
        <v>12167</v>
      </c>
    </row>
    <row r="770">
      <c r="B770" s="24" t="s">
        <v>3950</v>
      </c>
      <c r="C770" s="24" t="s">
        <v>1201</v>
      </c>
      <c r="D770" s="24" t="s">
        <v>1201</v>
      </c>
      <c r="E770" s="24">
        <v>0.3658</v>
      </c>
      <c r="F770" s="24" t="s">
        <v>10565</v>
      </c>
      <c r="G770" s="24" t="s">
        <v>12167</v>
      </c>
    </row>
    <row r="771">
      <c r="B771" s="24" t="s">
        <v>3950</v>
      </c>
      <c r="C771" s="24" t="s">
        <v>1201</v>
      </c>
      <c r="D771" s="24" t="s">
        <v>1201</v>
      </c>
      <c r="E771" s="24">
        <v>0.0</v>
      </c>
      <c r="F771" s="24" t="s">
        <v>10565</v>
      </c>
      <c r="G771" s="24" t="s">
        <v>12167</v>
      </c>
    </row>
    <row r="772">
      <c r="B772" s="24" t="s">
        <v>3950</v>
      </c>
      <c r="C772" s="24" t="s">
        <v>1201</v>
      </c>
      <c r="D772" s="24" t="s">
        <v>1201</v>
      </c>
      <c r="E772" s="24">
        <v>0.2478</v>
      </c>
      <c r="F772" s="24" t="s">
        <v>10565</v>
      </c>
      <c r="G772" s="24" t="s">
        <v>12167</v>
      </c>
    </row>
    <row r="773">
      <c r="B773" s="24" t="s">
        <v>3950</v>
      </c>
      <c r="C773" s="24" t="s">
        <v>1201</v>
      </c>
      <c r="D773" s="24" t="s">
        <v>1201</v>
      </c>
      <c r="E773" s="24">
        <v>0.8781</v>
      </c>
      <c r="F773" s="24" t="s">
        <v>10565</v>
      </c>
      <c r="G773" s="24" t="s">
        <v>12167</v>
      </c>
    </row>
    <row r="774">
      <c r="B774" s="24" t="s">
        <v>3950</v>
      </c>
      <c r="C774" s="24" t="s">
        <v>1201</v>
      </c>
      <c r="D774" s="24" t="s">
        <v>1201</v>
      </c>
      <c r="E774" s="24">
        <v>0.6799</v>
      </c>
      <c r="F774" s="24" t="s">
        <v>10565</v>
      </c>
      <c r="G774" s="24" t="s">
        <v>12167</v>
      </c>
    </row>
    <row r="775">
      <c r="B775" s="24" t="s">
        <v>3950</v>
      </c>
      <c r="C775" s="24" t="s">
        <v>1201</v>
      </c>
      <c r="D775" s="24" t="s">
        <v>1201</v>
      </c>
      <c r="E775" s="24">
        <v>0.4142</v>
      </c>
      <c r="F775" s="24" t="s">
        <v>10565</v>
      </c>
      <c r="G775" s="24" t="s">
        <v>12167</v>
      </c>
    </row>
    <row r="776">
      <c r="B776" s="24" t="s">
        <v>3950</v>
      </c>
      <c r="C776" s="24" t="s">
        <v>1201</v>
      </c>
      <c r="D776" s="24" t="s">
        <v>1201</v>
      </c>
      <c r="E776" s="24">
        <v>0.578</v>
      </c>
      <c r="F776" s="24" t="s">
        <v>10565</v>
      </c>
      <c r="G776" s="24" t="s">
        <v>12167</v>
      </c>
    </row>
    <row r="777">
      <c r="B777" s="24" t="s">
        <v>3950</v>
      </c>
      <c r="C777" s="24" t="s">
        <v>1201</v>
      </c>
      <c r="D777" s="24" t="s">
        <v>1201</v>
      </c>
      <c r="E777" s="24">
        <v>0.5827</v>
      </c>
      <c r="F777" s="24" t="s">
        <v>10565</v>
      </c>
      <c r="G777" s="24" t="s">
        <v>12167</v>
      </c>
    </row>
    <row r="778">
      <c r="B778" s="24" t="s">
        <v>3950</v>
      </c>
      <c r="C778" s="24" t="s">
        <v>1201</v>
      </c>
      <c r="D778" s="24" t="s">
        <v>1201</v>
      </c>
      <c r="E778" s="24">
        <v>0.4335</v>
      </c>
      <c r="F778" s="24" t="s">
        <v>10565</v>
      </c>
      <c r="G778" s="24" t="s">
        <v>12167</v>
      </c>
    </row>
    <row r="779">
      <c r="B779" s="24" t="s">
        <v>3950</v>
      </c>
      <c r="C779" s="24" t="s">
        <v>1201</v>
      </c>
      <c r="D779" s="24" t="s">
        <v>1201</v>
      </c>
      <c r="E779" s="24">
        <v>0.4597</v>
      </c>
      <c r="F779" s="24" t="s">
        <v>10565</v>
      </c>
      <c r="G779" s="24" t="s">
        <v>12167</v>
      </c>
    </row>
    <row r="780">
      <c r="B780" s="24" t="s">
        <v>3950</v>
      </c>
      <c r="C780" s="24" t="s">
        <v>1201</v>
      </c>
      <c r="D780" s="24" t="s">
        <v>1201</v>
      </c>
      <c r="E780" s="24">
        <v>0.4027</v>
      </c>
      <c r="F780" s="24" t="s">
        <v>10565</v>
      </c>
      <c r="G780" s="24" t="s">
        <v>12167</v>
      </c>
    </row>
    <row r="781">
      <c r="B781" s="24" t="s">
        <v>3950</v>
      </c>
      <c r="C781" s="24" t="s">
        <v>1201</v>
      </c>
      <c r="D781" s="24" t="s">
        <v>1201</v>
      </c>
      <c r="E781" s="24">
        <v>0.3169</v>
      </c>
      <c r="F781" s="24" t="s">
        <v>10565</v>
      </c>
      <c r="G781" s="24" t="s">
        <v>12167</v>
      </c>
    </row>
    <row r="782">
      <c r="B782" s="24" t="s">
        <v>3950</v>
      </c>
      <c r="C782" s="24" t="s">
        <v>1201</v>
      </c>
      <c r="D782" s="24" t="s">
        <v>1201</v>
      </c>
      <c r="E782" s="24">
        <v>0.3763</v>
      </c>
      <c r="F782" s="24" t="s">
        <v>10565</v>
      </c>
      <c r="G782" s="24" t="s">
        <v>12167</v>
      </c>
    </row>
    <row r="783">
      <c r="B783" s="24" t="s">
        <v>3950</v>
      </c>
      <c r="C783" s="24" t="s">
        <v>1201</v>
      </c>
      <c r="D783" s="24" t="s">
        <v>1201</v>
      </c>
      <c r="E783" s="24">
        <v>0.5282</v>
      </c>
      <c r="F783" s="24" t="s">
        <v>10565</v>
      </c>
      <c r="G783" s="24" t="s">
        <v>12167</v>
      </c>
    </row>
    <row r="784">
      <c r="B784" s="24" t="s">
        <v>3950</v>
      </c>
      <c r="C784" s="24" t="s">
        <v>1201</v>
      </c>
      <c r="D784" s="24" t="s">
        <v>1201</v>
      </c>
      <c r="E784" s="24">
        <v>0.2402</v>
      </c>
      <c r="F784" s="24" t="s">
        <v>10565</v>
      </c>
      <c r="G784" s="24" t="s">
        <v>12167</v>
      </c>
    </row>
    <row r="785">
      <c r="B785" s="24" t="s">
        <v>3950</v>
      </c>
      <c r="C785" s="24" t="s">
        <v>1201</v>
      </c>
      <c r="D785" s="24" t="s">
        <v>1201</v>
      </c>
      <c r="E785" s="24">
        <v>0.8688</v>
      </c>
      <c r="F785" s="24" t="s">
        <v>10565</v>
      </c>
      <c r="G785" s="24" t="s">
        <v>12167</v>
      </c>
    </row>
    <row r="786">
      <c r="B786" s="24" t="s">
        <v>3950</v>
      </c>
      <c r="C786" s="24" t="s">
        <v>1201</v>
      </c>
      <c r="D786" s="24" t="s">
        <v>1201</v>
      </c>
      <c r="E786" s="24">
        <v>0.6856</v>
      </c>
      <c r="F786" s="24" t="s">
        <v>10565</v>
      </c>
      <c r="G786" s="24" t="s">
        <v>12167</v>
      </c>
    </row>
    <row r="787">
      <c r="B787" s="24" t="s">
        <v>3950</v>
      </c>
      <c r="C787" s="24" t="s">
        <v>1201</v>
      </c>
      <c r="D787" s="24" t="s">
        <v>1201</v>
      </c>
      <c r="E787" s="24">
        <v>0.6143</v>
      </c>
      <c r="F787" s="24" t="s">
        <v>10565</v>
      </c>
      <c r="G787" s="24" t="s">
        <v>12167</v>
      </c>
    </row>
    <row r="788">
      <c r="B788" s="24" t="s">
        <v>3950</v>
      </c>
      <c r="C788" s="24" t="s">
        <v>1201</v>
      </c>
      <c r="D788" s="24" t="s">
        <v>1201</v>
      </c>
      <c r="E788" s="24">
        <v>0.5814</v>
      </c>
      <c r="F788" s="24" t="s">
        <v>10565</v>
      </c>
      <c r="G788" s="24" t="s">
        <v>12167</v>
      </c>
    </row>
    <row r="789">
      <c r="B789" s="24" t="s">
        <v>3950</v>
      </c>
      <c r="C789" s="24" t="s">
        <v>1201</v>
      </c>
      <c r="D789" s="24" t="s">
        <v>1201</v>
      </c>
      <c r="E789" s="24">
        <v>0.5766</v>
      </c>
      <c r="F789" s="24" t="s">
        <v>10565</v>
      </c>
      <c r="G789" s="24" t="s">
        <v>12167</v>
      </c>
    </row>
    <row r="790">
      <c r="B790" s="24" t="s">
        <v>3950</v>
      </c>
      <c r="C790" s="24" t="s">
        <v>1201</v>
      </c>
      <c r="D790" s="24" t="s">
        <v>1201</v>
      </c>
      <c r="E790" s="24">
        <v>0.5206</v>
      </c>
      <c r="F790" s="24" t="s">
        <v>10565</v>
      </c>
      <c r="G790" s="24" t="s">
        <v>12167</v>
      </c>
    </row>
    <row r="791">
      <c r="B791" s="24" t="s">
        <v>3950</v>
      </c>
      <c r="C791" s="24" t="s">
        <v>1201</v>
      </c>
      <c r="D791" s="24" t="s">
        <v>1201</v>
      </c>
      <c r="E791" s="24">
        <v>0.5126</v>
      </c>
      <c r="F791" s="24" t="s">
        <v>10565</v>
      </c>
      <c r="G791" s="24" t="s">
        <v>12167</v>
      </c>
    </row>
    <row r="792">
      <c r="B792" s="24" t="s">
        <v>3950</v>
      </c>
      <c r="C792" s="24" t="s">
        <v>1201</v>
      </c>
      <c r="D792" s="24" t="s">
        <v>1201</v>
      </c>
      <c r="E792" s="24">
        <v>0.4662</v>
      </c>
      <c r="F792" s="24" t="s">
        <v>10565</v>
      </c>
      <c r="G792" s="24" t="s">
        <v>12167</v>
      </c>
    </row>
    <row r="793">
      <c r="B793" s="24" t="s">
        <v>3950</v>
      </c>
      <c r="C793" s="24" t="s">
        <v>1201</v>
      </c>
      <c r="D793" s="24" t="s">
        <v>1201</v>
      </c>
      <c r="E793" s="24">
        <v>0.4537</v>
      </c>
      <c r="F793" s="24" t="s">
        <v>10565</v>
      </c>
      <c r="G793" s="24" t="s">
        <v>12167</v>
      </c>
    </row>
    <row r="794">
      <c r="B794" s="24" t="s">
        <v>3950</v>
      </c>
      <c r="C794" s="24" t="s">
        <v>1201</v>
      </c>
      <c r="D794" s="24" t="s">
        <v>1201</v>
      </c>
      <c r="E794" s="24">
        <v>0.4306</v>
      </c>
      <c r="F794" s="24" t="s">
        <v>10565</v>
      </c>
      <c r="G794" s="24" t="s">
        <v>12167</v>
      </c>
    </row>
    <row r="795">
      <c r="B795" s="24" t="s">
        <v>3950</v>
      </c>
      <c r="C795" s="24" t="s">
        <v>1201</v>
      </c>
      <c r="D795" s="24" t="s">
        <v>1201</v>
      </c>
      <c r="E795" s="24">
        <v>0.4229</v>
      </c>
      <c r="F795" s="24" t="s">
        <v>10565</v>
      </c>
      <c r="G795" s="24" t="s">
        <v>12167</v>
      </c>
    </row>
    <row r="796">
      <c r="B796" s="24" t="s">
        <v>3950</v>
      </c>
      <c r="C796" s="24" t="s">
        <v>1201</v>
      </c>
      <c r="D796" s="24" t="s">
        <v>1201</v>
      </c>
      <c r="E796" s="24">
        <v>0.313</v>
      </c>
      <c r="F796" s="24" t="s">
        <v>10565</v>
      </c>
      <c r="G796" s="24" t="s">
        <v>12167</v>
      </c>
    </row>
    <row r="797">
      <c r="B797" s="24" t="s">
        <v>255</v>
      </c>
      <c r="C797" s="24" t="s">
        <v>1201</v>
      </c>
      <c r="D797" s="24" t="s">
        <v>1201</v>
      </c>
      <c r="E797" s="24">
        <v>0.804</v>
      </c>
      <c r="F797" s="24" t="s">
        <v>10565</v>
      </c>
      <c r="G797" s="24" t="s">
        <v>10560</v>
      </c>
    </row>
    <row r="798">
      <c r="B798" s="24" t="s">
        <v>255</v>
      </c>
      <c r="C798" s="24" t="s">
        <v>1201</v>
      </c>
      <c r="D798" s="24" t="s">
        <v>1201</v>
      </c>
      <c r="E798" s="24">
        <v>0.921</v>
      </c>
      <c r="F798" s="24" t="s">
        <v>10565</v>
      </c>
      <c r="G798" s="24" t="s">
        <v>10560</v>
      </c>
    </row>
    <row r="799">
      <c r="B799" s="24" t="s">
        <v>255</v>
      </c>
      <c r="C799" s="24" t="s">
        <v>1201</v>
      </c>
      <c r="D799" s="24" t="s">
        <v>1201</v>
      </c>
      <c r="E799" s="24">
        <v>0.85</v>
      </c>
      <c r="F799" s="24" t="s">
        <v>10565</v>
      </c>
      <c r="G799" s="24" t="s">
        <v>10560</v>
      </c>
    </row>
    <row r="800">
      <c r="B800" s="24" t="s">
        <v>255</v>
      </c>
      <c r="C800" s="24" t="s">
        <v>1201</v>
      </c>
      <c r="D800" s="24" t="s">
        <v>1201</v>
      </c>
      <c r="E800" s="24">
        <v>0.745</v>
      </c>
      <c r="F800" s="24" t="s">
        <v>10565</v>
      </c>
      <c r="G800" s="24" t="s">
        <v>10560</v>
      </c>
    </row>
    <row r="801">
      <c r="B801" s="24" t="s">
        <v>255</v>
      </c>
      <c r="C801" s="24" t="s">
        <v>1201</v>
      </c>
      <c r="D801" s="24" t="s">
        <v>1201</v>
      </c>
      <c r="E801" s="24">
        <v>0.898</v>
      </c>
      <c r="F801" s="24" t="s">
        <v>10565</v>
      </c>
      <c r="G801" s="24" t="s">
        <v>10560</v>
      </c>
    </row>
    <row r="802">
      <c r="B802" s="24" t="s">
        <v>255</v>
      </c>
      <c r="C802" s="24" t="s">
        <v>1201</v>
      </c>
      <c r="D802" s="24" t="s">
        <v>1201</v>
      </c>
      <c r="E802" s="24">
        <v>0.767</v>
      </c>
      <c r="F802" s="24" t="s">
        <v>10565</v>
      </c>
      <c r="G802" s="24" t="s">
        <v>10560</v>
      </c>
    </row>
    <row r="803">
      <c r="B803" s="24" t="s">
        <v>255</v>
      </c>
      <c r="C803" s="24" t="s">
        <v>1201</v>
      </c>
      <c r="D803" s="24" t="s">
        <v>1201</v>
      </c>
      <c r="E803" s="24">
        <v>0.879</v>
      </c>
      <c r="F803" s="24" t="s">
        <v>10565</v>
      </c>
      <c r="G803" s="24" t="s">
        <v>10560</v>
      </c>
    </row>
    <row r="804">
      <c r="B804" s="24" t="s">
        <v>255</v>
      </c>
      <c r="C804" s="24" t="s">
        <v>1201</v>
      </c>
      <c r="D804" s="24" t="s">
        <v>1201</v>
      </c>
      <c r="E804" s="24">
        <v>0.923</v>
      </c>
      <c r="F804" s="24" t="s">
        <v>10565</v>
      </c>
      <c r="G804" s="24" t="s">
        <v>10560</v>
      </c>
    </row>
    <row r="805">
      <c r="B805" s="24" t="s">
        <v>255</v>
      </c>
      <c r="C805" s="24" t="s">
        <v>1201</v>
      </c>
      <c r="D805" s="24" t="s">
        <v>1201</v>
      </c>
      <c r="E805" s="24">
        <v>0.922</v>
      </c>
      <c r="F805" s="24" t="s">
        <v>10565</v>
      </c>
      <c r="G805" s="24" t="s">
        <v>10560</v>
      </c>
    </row>
    <row r="806">
      <c r="B806" s="24" t="s">
        <v>255</v>
      </c>
      <c r="C806" s="24" t="s">
        <v>1201</v>
      </c>
      <c r="D806" s="24" t="s">
        <v>1201</v>
      </c>
      <c r="E806" s="24">
        <v>0.869</v>
      </c>
      <c r="F806" s="24" t="s">
        <v>10565</v>
      </c>
      <c r="G806" s="24" t="s">
        <v>10560</v>
      </c>
    </row>
    <row r="807">
      <c r="B807" s="24" t="s">
        <v>255</v>
      </c>
      <c r="C807" s="24" t="s">
        <v>1201</v>
      </c>
      <c r="D807" s="24" t="s">
        <v>1201</v>
      </c>
      <c r="E807" s="24">
        <v>0.858</v>
      </c>
      <c r="F807" s="24" t="s">
        <v>10565</v>
      </c>
      <c r="G807" s="24" t="s">
        <v>10560</v>
      </c>
    </row>
    <row r="808">
      <c r="B808" s="24" t="s">
        <v>255</v>
      </c>
      <c r="C808" s="24" t="s">
        <v>1201</v>
      </c>
      <c r="D808" s="24" t="s">
        <v>1201</v>
      </c>
      <c r="E808" s="24">
        <v>0.807</v>
      </c>
      <c r="F808" s="24" t="s">
        <v>10565</v>
      </c>
      <c r="G808" s="24" t="s">
        <v>10560</v>
      </c>
    </row>
    <row r="809">
      <c r="B809" s="24" t="s">
        <v>255</v>
      </c>
      <c r="C809" s="24" t="s">
        <v>1201</v>
      </c>
      <c r="D809" s="24" t="s">
        <v>1201</v>
      </c>
      <c r="E809" s="24">
        <v>0.925</v>
      </c>
      <c r="F809" s="24" t="s">
        <v>10565</v>
      </c>
      <c r="G809" s="24" t="s">
        <v>10560</v>
      </c>
    </row>
    <row r="810">
      <c r="B810" s="24" t="s">
        <v>255</v>
      </c>
      <c r="C810" s="24" t="s">
        <v>1201</v>
      </c>
      <c r="D810" s="24" t="s">
        <v>1201</v>
      </c>
      <c r="E810" s="24">
        <v>0.848</v>
      </c>
      <c r="F810" s="24" t="s">
        <v>10565</v>
      </c>
      <c r="G810" s="24" t="s">
        <v>10560</v>
      </c>
    </row>
    <row r="811">
      <c r="B811" s="24" t="s">
        <v>255</v>
      </c>
      <c r="C811" s="24" t="s">
        <v>1201</v>
      </c>
      <c r="D811" s="24" t="s">
        <v>1201</v>
      </c>
      <c r="E811" s="24">
        <v>0.782</v>
      </c>
      <c r="F811" s="24" t="s">
        <v>10565</v>
      </c>
      <c r="G811" s="24" t="s">
        <v>10560</v>
      </c>
    </row>
    <row r="812">
      <c r="B812" s="24" t="s">
        <v>255</v>
      </c>
      <c r="C812" s="24" t="s">
        <v>1201</v>
      </c>
      <c r="D812" s="24" t="s">
        <v>1201</v>
      </c>
      <c r="E812" s="24">
        <v>0.868</v>
      </c>
      <c r="F812" s="24" t="s">
        <v>10565</v>
      </c>
      <c r="G812" s="24" t="s">
        <v>10560</v>
      </c>
    </row>
    <row r="813">
      <c r="B813" s="24" t="s">
        <v>255</v>
      </c>
      <c r="C813" s="24" t="s">
        <v>1201</v>
      </c>
      <c r="D813" s="24" t="s">
        <v>1201</v>
      </c>
      <c r="E813" s="24">
        <v>0.757</v>
      </c>
      <c r="F813" s="24" t="s">
        <v>10565</v>
      </c>
      <c r="G813" s="24" t="s">
        <v>10560</v>
      </c>
    </row>
    <row r="814">
      <c r="B814" s="24" t="s">
        <v>255</v>
      </c>
      <c r="C814" s="24" t="s">
        <v>1201</v>
      </c>
      <c r="D814" s="24" t="s">
        <v>1201</v>
      </c>
      <c r="E814" s="24">
        <v>0.872</v>
      </c>
      <c r="F814" s="24" t="s">
        <v>10565</v>
      </c>
      <c r="G814" s="24" t="s">
        <v>10560</v>
      </c>
    </row>
    <row r="815">
      <c r="B815" s="24" t="s">
        <v>255</v>
      </c>
      <c r="C815" s="24" t="s">
        <v>1201</v>
      </c>
      <c r="D815" s="24" t="s">
        <v>1201</v>
      </c>
      <c r="E815" s="24">
        <v>0.913</v>
      </c>
      <c r="F815" s="24" t="s">
        <v>10565</v>
      </c>
      <c r="G815" s="24" t="s">
        <v>10560</v>
      </c>
    </row>
    <row r="816">
      <c r="B816" s="24" t="s">
        <v>255</v>
      </c>
      <c r="C816" s="24" t="s">
        <v>1201</v>
      </c>
      <c r="D816" s="24" t="s">
        <v>1201</v>
      </c>
      <c r="E816" s="24">
        <v>0.472</v>
      </c>
      <c r="F816" s="24" t="s">
        <v>10565</v>
      </c>
      <c r="G816" s="24" t="s">
        <v>10560</v>
      </c>
    </row>
    <row r="817">
      <c r="B817" s="24" t="s">
        <v>255</v>
      </c>
      <c r="C817" s="24" t="s">
        <v>1201</v>
      </c>
      <c r="D817" s="24" t="s">
        <v>1201</v>
      </c>
      <c r="E817" s="24">
        <v>0.852</v>
      </c>
      <c r="F817" s="24" t="s">
        <v>10565</v>
      </c>
      <c r="G817" s="24" t="s">
        <v>10560</v>
      </c>
    </row>
    <row r="818">
      <c r="B818" s="24" t="s">
        <v>255</v>
      </c>
      <c r="C818" s="24" t="s">
        <v>1201</v>
      </c>
      <c r="D818" s="24" t="s">
        <v>1201</v>
      </c>
      <c r="E818" s="24">
        <v>0.81</v>
      </c>
      <c r="F818" s="24" t="s">
        <v>10565</v>
      </c>
      <c r="G818" s="24" t="s">
        <v>10560</v>
      </c>
    </row>
    <row r="819">
      <c r="B819" s="24" t="s">
        <v>255</v>
      </c>
      <c r="C819" s="24" t="s">
        <v>1201</v>
      </c>
      <c r="D819" s="24" t="s">
        <v>1201</v>
      </c>
      <c r="E819" s="24">
        <v>0.66</v>
      </c>
      <c r="F819" s="24" t="s">
        <v>10565</v>
      </c>
      <c r="G819" s="24" t="s">
        <v>10560</v>
      </c>
    </row>
    <row r="820">
      <c r="B820" s="24" t="s">
        <v>255</v>
      </c>
      <c r="C820" s="24" t="s">
        <v>1201</v>
      </c>
      <c r="D820" s="24" t="s">
        <v>1201</v>
      </c>
      <c r="E820" s="24">
        <v>0.878</v>
      </c>
      <c r="F820" s="24" t="s">
        <v>10565</v>
      </c>
      <c r="G820" s="24" t="s">
        <v>10560</v>
      </c>
    </row>
    <row r="821">
      <c r="B821" s="24" t="s">
        <v>255</v>
      </c>
      <c r="C821" s="24" t="s">
        <v>1201</v>
      </c>
      <c r="D821" s="24" t="s">
        <v>1201</v>
      </c>
      <c r="E821" s="24">
        <v>0.89</v>
      </c>
      <c r="F821" s="24" t="s">
        <v>10565</v>
      </c>
      <c r="G821" s="24" t="s">
        <v>10560</v>
      </c>
    </row>
    <row r="822">
      <c r="B822" s="24" t="s">
        <v>255</v>
      </c>
      <c r="C822" s="24" t="s">
        <v>1201</v>
      </c>
      <c r="D822" s="24" t="s">
        <v>1201</v>
      </c>
      <c r="E822" s="24">
        <v>0.715</v>
      </c>
      <c r="F822" s="24" t="s">
        <v>10565</v>
      </c>
      <c r="G822" s="24" t="s">
        <v>10560</v>
      </c>
    </row>
    <row r="823">
      <c r="B823" s="24" t="s">
        <v>255</v>
      </c>
      <c r="C823" s="24" t="s">
        <v>1201</v>
      </c>
      <c r="D823" s="24" t="s">
        <v>1201</v>
      </c>
      <c r="E823" s="24">
        <v>0.831</v>
      </c>
      <c r="F823" s="24" t="s">
        <v>10565</v>
      </c>
      <c r="G823" s="24" t="s">
        <v>10560</v>
      </c>
    </row>
    <row r="824">
      <c r="B824" s="24" t="s">
        <v>255</v>
      </c>
      <c r="C824" s="24" t="s">
        <v>1201</v>
      </c>
      <c r="D824" s="24" t="s">
        <v>1201</v>
      </c>
      <c r="E824" s="24">
        <v>0.599</v>
      </c>
      <c r="F824" s="24" t="s">
        <v>10565</v>
      </c>
      <c r="G824" s="24" t="s">
        <v>10560</v>
      </c>
    </row>
    <row r="825">
      <c r="B825" s="24" t="s">
        <v>255</v>
      </c>
      <c r="C825" s="24" t="s">
        <v>1201</v>
      </c>
      <c r="D825" s="24" t="s">
        <v>1201</v>
      </c>
      <c r="E825" s="24">
        <v>0.739</v>
      </c>
      <c r="F825" s="24" t="s">
        <v>10565</v>
      </c>
      <c r="G825" s="24" t="s">
        <v>10560</v>
      </c>
    </row>
    <row r="826">
      <c r="B826" s="24" t="s">
        <v>255</v>
      </c>
      <c r="C826" s="24" t="s">
        <v>1201</v>
      </c>
      <c r="D826" s="24" t="s">
        <v>1201</v>
      </c>
      <c r="E826" s="24">
        <v>0.881</v>
      </c>
      <c r="F826" s="24" t="s">
        <v>10565</v>
      </c>
      <c r="G826" s="24" t="s">
        <v>10560</v>
      </c>
    </row>
    <row r="827">
      <c r="B827" s="24" t="s">
        <v>255</v>
      </c>
      <c r="C827" s="24" t="s">
        <v>1201</v>
      </c>
      <c r="D827" s="24" t="s">
        <v>1201</v>
      </c>
      <c r="E827" s="24">
        <v>0.897</v>
      </c>
      <c r="F827" s="24" t="s">
        <v>10565</v>
      </c>
      <c r="G827" s="24" t="s">
        <v>10560</v>
      </c>
    </row>
    <row r="828">
      <c r="B828" s="24" t="s">
        <v>255</v>
      </c>
      <c r="C828" s="24" t="s">
        <v>1201</v>
      </c>
      <c r="D828" s="24" t="s">
        <v>1201</v>
      </c>
      <c r="E828" s="24">
        <v>0.766</v>
      </c>
      <c r="F828" s="24" t="s">
        <v>10565</v>
      </c>
      <c r="G828" s="24" t="s">
        <v>10560</v>
      </c>
    </row>
    <row r="829">
      <c r="B829" s="24" t="s">
        <v>255</v>
      </c>
      <c r="C829" s="24" t="s">
        <v>1201</v>
      </c>
      <c r="D829" s="24" t="s">
        <v>1201</v>
      </c>
      <c r="E829" s="24">
        <v>0.768</v>
      </c>
      <c r="F829" s="24" t="s">
        <v>10565</v>
      </c>
      <c r="G829" s="24" t="s">
        <v>10560</v>
      </c>
    </row>
    <row r="830">
      <c r="B830" s="24" t="s">
        <v>255</v>
      </c>
      <c r="C830" s="24" t="s">
        <v>1201</v>
      </c>
      <c r="D830" s="24" t="s">
        <v>1201</v>
      </c>
      <c r="E830" s="24">
        <v>0.88</v>
      </c>
      <c r="F830" s="24" t="s">
        <v>10565</v>
      </c>
      <c r="G830" s="24" t="s">
        <v>10560</v>
      </c>
    </row>
    <row r="831">
      <c r="B831" s="24" t="s">
        <v>255</v>
      </c>
      <c r="C831" s="24" t="s">
        <v>1201</v>
      </c>
      <c r="D831" s="24" t="s">
        <v>1201</v>
      </c>
      <c r="E831" s="24">
        <v>0.852</v>
      </c>
      <c r="F831" s="24" t="s">
        <v>10565</v>
      </c>
      <c r="G831" s="24" t="s">
        <v>10560</v>
      </c>
    </row>
    <row r="832">
      <c r="B832" s="24" t="s">
        <v>255</v>
      </c>
      <c r="C832" s="24" t="s">
        <v>1201</v>
      </c>
      <c r="D832" s="24" t="s">
        <v>1201</v>
      </c>
      <c r="E832" s="24">
        <v>0.89</v>
      </c>
      <c r="F832" s="24" t="s">
        <v>10565</v>
      </c>
      <c r="G832" s="24" t="s">
        <v>10560</v>
      </c>
    </row>
    <row r="833">
      <c r="B833" s="24" t="s">
        <v>255</v>
      </c>
      <c r="C833" s="24" t="s">
        <v>1201</v>
      </c>
      <c r="D833" s="24" t="s">
        <v>1201</v>
      </c>
      <c r="E833" s="24">
        <v>0.869</v>
      </c>
      <c r="F833" s="24" t="s">
        <v>10565</v>
      </c>
      <c r="G833" s="24" t="s">
        <v>10560</v>
      </c>
    </row>
    <row r="834">
      <c r="B834" s="24" t="s">
        <v>255</v>
      </c>
      <c r="C834" s="24" t="s">
        <v>1201</v>
      </c>
      <c r="D834" s="24" t="s">
        <v>1201</v>
      </c>
      <c r="E834" s="24">
        <v>0.859</v>
      </c>
      <c r="F834" s="24" t="s">
        <v>10565</v>
      </c>
      <c r="G834" s="24" t="s">
        <v>10560</v>
      </c>
    </row>
    <row r="835">
      <c r="B835" s="24" t="s">
        <v>255</v>
      </c>
      <c r="C835" s="24" t="s">
        <v>1201</v>
      </c>
      <c r="D835" s="24" t="s">
        <v>1201</v>
      </c>
      <c r="E835" s="24">
        <v>0.905</v>
      </c>
      <c r="F835" s="24" t="s">
        <v>10565</v>
      </c>
      <c r="G835" s="24" t="s">
        <v>10560</v>
      </c>
    </row>
    <row r="836">
      <c r="B836" s="24" t="s">
        <v>255</v>
      </c>
      <c r="C836" s="24" t="s">
        <v>1201</v>
      </c>
      <c r="D836" s="24" t="s">
        <v>1201</v>
      </c>
      <c r="E836" s="24">
        <v>0.847</v>
      </c>
      <c r="F836" s="24" t="s">
        <v>10565</v>
      </c>
      <c r="G836" s="24" t="s">
        <v>10560</v>
      </c>
    </row>
    <row r="837">
      <c r="B837" s="24" t="s">
        <v>255</v>
      </c>
      <c r="C837" s="24" t="s">
        <v>1201</v>
      </c>
      <c r="D837" s="24" t="s">
        <v>1201</v>
      </c>
      <c r="E837" s="24">
        <v>0.872</v>
      </c>
      <c r="F837" s="24" t="s">
        <v>10565</v>
      </c>
      <c r="G837" s="24" t="s">
        <v>10560</v>
      </c>
    </row>
    <row r="838">
      <c r="B838" s="24" t="s">
        <v>255</v>
      </c>
      <c r="C838" s="24" t="s">
        <v>1201</v>
      </c>
      <c r="D838" s="24" t="s">
        <v>1201</v>
      </c>
      <c r="E838" s="24">
        <v>0.863</v>
      </c>
      <c r="F838" s="24" t="s">
        <v>10565</v>
      </c>
      <c r="G838" s="24" t="s">
        <v>10560</v>
      </c>
    </row>
    <row r="839">
      <c r="B839" s="24" t="s">
        <v>255</v>
      </c>
      <c r="C839" s="24" t="s">
        <v>1201</v>
      </c>
      <c r="D839" s="24" t="s">
        <v>1201</v>
      </c>
      <c r="E839" s="24">
        <v>0.84</v>
      </c>
      <c r="F839" s="24" t="s">
        <v>10565</v>
      </c>
      <c r="G839" s="24" t="s">
        <v>10560</v>
      </c>
    </row>
    <row r="840">
      <c r="B840" s="24" t="s">
        <v>255</v>
      </c>
      <c r="C840" s="24" t="s">
        <v>1201</v>
      </c>
      <c r="D840" s="24" t="s">
        <v>1201</v>
      </c>
      <c r="E840" s="24">
        <v>0.487</v>
      </c>
      <c r="F840" s="24" t="s">
        <v>10565</v>
      </c>
      <c r="G840" s="24" t="s">
        <v>10560</v>
      </c>
    </row>
    <row r="841">
      <c r="B841" s="24" t="s">
        <v>255</v>
      </c>
      <c r="C841" s="24" t="s">
        <v>1201</v>
      </c>
      <c r="D841" s="24" t="s">
        <v>1201</v>
      </c>
      <c r="E841" s="24">
        <v>0.866</v>
      </c>
      <c r="F841" s="24" t="s">
        <v>10565</v>
      </c>
      <c r="G841" s="24" t="s">
        <v>10560</v>
      </c>
    </row>
    <row r="842">
      <c r="B842" s="24" t="s">
        <v>255</v>
      </c>
      <c r="C842" s="24" t="s">
        <v>1201</v>
      </c>
      <c r="D842" s="24" t="s">
        <v>1201</v>
      </c>
      <c r="E842" s="24">
        <v>0.486</v>
      </c>
      <c r="F842" s="24" t="s">
        <v>10565</v>
      </c>
      <c r="G842" s="24" t="s">
        <v>10560</v>
      </c>
    </row>
    <row r="843">
      <c r="B843" s="24" t="s">
        <v>255</v>
      </c>
      <c r="C843" s="24" t="s">
        <v>1201</v>
      </c>
      <c r="D843" s="24" t="s">
        <v>1201</v>
      </c>
      <c r="E843" s="24">
        <v>0.882</v>
      </c>
      <c r="F843" s="24" t="s">
        <v>10565</v>
      </c>
      <c r="G843" s="24" t="s">
        <v>10560</v>
      </c>
    </row>
    <row r="844">
      <c r="B844" s="24" t="s">
        <v>255</v>
      </c>
      <c r="C844" s="24" t="s">
        <v>1201</v>
      </c>
      <c r="D844" s="24" t="s">
        <v>1201</v>
      </c>
      <c r="E844" s="24">
        <v>0.861</v>
      </c>
      <c r="F844" s="24" t="s">
        <v>10565</v>
      </c>
      <c r="G844" s="24" t="s">
        <v>10560</v>
      </c>
    </row>
    <row r="845">
      <c r="B845" s="24" t="s">
        <v>255</v>
      </c>
      <c r="C845" s="24" t="s">
        <v>1201</v>
      </c>
      <c r="D845" s="24" t="s">
        <v>1201</v>
      </c>
      <c r="E845" s="24">
        <v>0.868</v>
      </c>
      <c r="F845" s="24" t="s">
        <v>10565</v>
      </c>
      <c r="G845" s="24" t="s">
        <v>10560</v>
      </c>
    </row>
    <row r="846">
      <c r="B846" s="24" t="s">
        <v>255</v>
      </c>
      <c r="C846" s="24" t="s">
        <v>1201</v>
      </c>
      <c r="D846" s="24" t="s">
        <v>1201</v>
      </c>
      <c r="E846" s="24">
        <v>0.843</v>
      </c>
      <c r="F846" s="24" t="s">
        <v>10565</v>
      </c>
      <c r="G846" s="24" t="s">
        <v>10560</v>
      </c>
    </row>
    <row r="847">
      <c r="B847" s="24" t="s">
        <v>255</v>
      </c>
      <c r="C847" s="24" t="s">
        <v>1201</v>
      </c>
      <c r="D847" s="24" t="s">
        <v>1201</v>
      </c>
      <c r="E847" s="24">
        <v>0.876</v>
      </c>
      <c r="F847" s="24" t="s">
        <v>10565</v>
      </c>
      <c r="G847" s="24" t="s">
        <v>10560</v>
      </c>
    </row>
    <row r="848">
      <c r="B848" s="24" t="s">
        <v>255</v>
      </c>
      <c r="C848" s="24" t="s">
        <v>1201</v>
      </c>
      <c r="D848" s="24" t="s">
        <v>1201</v>
      </c>
      <c r="E848" s="24">
        <v>0.872</v>
      </c>
      <c r="F848" s="24" t="s">
        <v>10565</v>
      </c>
      <c r="G848" s="24" t="s">
        <v>10560</v>
      </c>
    </row>
    <row r="849">
      <c r="B849" s="24" t="s">
        <v>255</v>
      </c>
      <c r="C849" s="24" t="s">
        <v>1201</v>
      </c>
      <c r="D849" s="24" t="s">
        <v>1201</v>
      </c>
      <c r="E849" s="24">
        <v>0.848</v>
      </c>
      <c r="F849" s="24" t="s">
        <v>10565</v>
      </c>
      <c r="G849" s="24" t="s">
        <v>10560</v>
      </c>
    </row>
    <row r="850">
      <c r="B850" s="24" t="s">
        <v>255</v>
      </c>
      <c r="C850" s="24" t="s">
        <v>1201</v>
      </c>
      <c r="D850" s="24" t="s">
        <v>1201</v>
      </c>
      <c r="E850" s="24">
        <v>0.737</v>
      </c>
      <c r="F850" s="24" t="s">
        <v>10565</v>
      </c>
      <c r="G850" s="24" t="s">
        <v>10560</v>
      </c>
    </row>
    <row r="851">
      <c r="B851" s="24" t="s">
        <v>255</v>
      </c>
      <c r="C851" s="24" t="s">
        <v>1201</v>
      </c>
      <c r="D851" s="24" t="s">
        <v>1201</v>
      </c>
      <c r="E851" s="24">
        <v>0.703</v>
      </c>
      <c r="F851" s="24" t="s">
        <v>10565</v>
      </c>
      <c r="G851" s="24" t="s">
        <v>10560</v>
      </c>
    </row>
    <row r="852">
      <c r="B852" s="24" t="s">
        <v>255</v>
      </c>
      <c r="C852" s="24" t="s">
        <v>1201</v>
      </c>
      <c r="D852" s="24" t="s">
        <v>1201</v>
      </c>
      <c r="E852" s="24">
        <v>0.782</v>
      </c>
      <c r="F852" s="24" t="s">
        <v>10565</v>
      </c>
      <c r="G852" s="24" t="s">
        <v>10560</v>
      </c>
    </row>
    <row r="853">
      <c r="B853" s="24" t="s">
        <v>255</v>
      </c>
      <c r="C853" s="24" t="s">
        <v>1201</v>
      </c>
      <c r="D853" s="24" t="s">
        <v>1201</v>
      </c>
      <c r="E853" s="24">
        <v>0.789</v>
      </c>
      <c r="F853" s="24" t="s">
        <v>10565</v>
      </c>
      <c r="G853" s="24" t="s">
        <v>10560</v>
      </c>
    </row>
    <row r="854">
      <c r="B854" s="24" t="s">
        <v>255</v>
      </c>
      <c r="C854" s="24" t="s">
        <v>1201</v>
      </c>
      <c r="D854" s="24" t="s">
        <v>1201</v>
      </c>
      <c r="E854" s="24">
        <v>0.718</v>
      </c>
      <c r="F854" s="24" t="s">
        <v>10565</v>
      </c>
      <c r="G854" s="24" t="s">
        <v>10560</v>
      </c>
    </row>
    <row r="855">
      <c r="B855" s="24" t="s">
        <v>255</v>
      </c>
      <c r="C855" s="24" t="s">
        <v>1201</v>
      </c>
      <c r="D855" s="24" t="s">
        <v>1201</v>
      </c>
      <c r="E855" s="24">
        <v>0.85</v>
      </c>
      <c r="F855" s="24" t="s">
        <v>10565</v>
      </c>
      <c r="G855" s="24" t="s">
        <v>10560</v>
      </c>
    </row>
    <row r="856">
      <c r="B856" s="24" t="s">
        <v>255</v>
      </c>
      <c r="C856" s="24" t="s">
        <v>1201</v>
      </c>
      <c r="D856" s="24" t="s">
        <v>1201</v>
      </c>
      <c r="E856" s="24">
        <v>0.673</v>
      </c>
      <c r="F856" s="24" t="s">
        <v>10565</v>
      </c>
      <c r="G856" s="24" t="s">
        <v>10560</v>
      </c>
    </row>
    <row r="857">
      <c r="B857" s="24" t="s">
        <v>255</v>
      </c>
      <c r="C857" s="24" t="s">
        <v>1201</v>
      </c>
      <c r="D857" s="24" t="s">
        <v>1201</v>
      </c>
      <c r="E857" s="24">
        <v>0.709</v>
      </c>
      <c r="F857" s="24" t="s">
        <v>10565</v>
      </c>
      <c r="G857" s="24" t="s">
        <v>10560</v>
      </c>
    </row>
    <row r="858">
      <c r="B858" s="24" t="s">
        <v>255</v>
      </c>
      <c r="C858" s="24" t="s">
        <v>1201</v>
      </c>
      <c r="D858" s="24" t="s">
        <v>1201</v>
      </c>
      <c r="E858" s="24">
        <v>0.763</v>
      </c>
      <c r="F858" s="24" t="s">
        <v>10565</v>
      </c>
      <c r="G858" s="24" t="s">
        <v>10560</v>
      </c>
    </row>
    <row r="859">
      <c r="B859" s="24" t="s">
        <v>255</v>
      </c>
      <c r="C859" s="24" t="s">
        <v>1201</v>
      </c>
      <c r="D859" s="24" t="s">
        <v>1201</v>
      </c>
      <c r="E859" s="24">
        <v>0.617</v>
      </c>
      <c r="F859" s="24" t="s">
        <v>10565</v>
      </c>
      <c r="G859" s="24" t="s">
        <v>10560</v>
      </c>
    </row>
    <row r="860">
      <c r="B860" s="24" t="s">
        <v>626</v>
      </c>
      <c r="C860" s="24">
        <v>0.82</v>
      </c>
      <c r="D860" s="24">
        <v>0.68</v>
      </c>
      <c r="E860" s="24">
        <v>0.75</v>
      </c>
      <c r="F860" s="24" t="s">
        <v>10565</v>
      </c>
      <c r="G860" s="24" t="s">
        <v>13232</v>
      </c>
    </row>
    <row r="861">
      <c r="B861" s="24" t="s">
        <v>626</v>
      </c>
      <c r="C861" s="24">
        <v>0.68</v>
      </c>
      <c r="D861" s="24">
        <v>0.81</v>
      </c>
      <c r="E861" s="24">
        <v>0.74</v>
      </c>
      <c r="F861" s="24" t="s">
        <v>10565</v>
      </c>
      <c r="G861" s="24" t="s">
        <v>13232</v>
      </c>
    </row>
    <row r="862">
      <c r="B862" s="24" t="s">
        <v>626</v>
      </c>
      <c r="C862" s="24">
        <v>0.83</v>
      </c>
      <c r="D862" s="24">
        <v>0.67</v>
      </c>
      <c r="E862" s="24">
        <v>0.74</v>
      </c>
      <c r="F862" s="24" t="s">
        <v>10565</v>
      </c>
      <c r="G862" s="24" t="s">
        <v>13232</v>
      </c>
    </row>
    <row r="863">
      <c r="B863" s="24" t="s">
        <v>626</v>
      </c>
      <c r="C863" s="24">
        <v>0.68</v>
      </c>
      <c r="D863" s="24">
        <v>0.84</v>
      </c>
      <c r="E863" s="24">
        <v>0.75</v>
      </c>
      <c r="F863" s="24" t="s">
        <v>10565</v>
      </c>
      <c r="G863" s="24" t="s">
        <v>13232</v>
      </c>
    </row>
    <row r="864">
      <c r="B864" s="24" t="s">
        <v>626</v>
      </c>
      <c r="C864" s="24">
        <v>0.82</v>
      </c>
      <c r="D864" s="24">
        <v>0.62</v>
      </c>
      <c r="E864" s="24">
        <v>0.71</v>
      </c>
      <c r="F864" s="24" t="s">
        <v>10565</v>
      </c>
      <c r="G864" s="24" t="s">
        <v>13232</v>
      </c>
    </row>
    <row r="865">
      <c r="B865" s="24" t="s">
        <v>626</v>
      </c>
      <c r="C865" s="24">
        <v>0.64</v>
      </c>
      <c r="D865" s="24">
        <v>0.84</v>
      </c>
      <c r="E865" s="24">
        <v>0.73</v>
      </c>
      <c r="F865" s="24" t="s">
        <v>10565</v>
      </c>
      <c r="G865" s="24" t="s">
        <v>13232</v>
      </c>
    </row>
    <row r="866">
      <c r="B866" s="24" t="s">
        <v>626</v>
      </c>
      <c r="C866" s="24">
        <v>0.64</v>
      </c>
      <c r="D866" s="24">
        <v>0.74</v>
      </c>
      <c r="E866" s="24">
        <v>0.69</v>
      </c>
      <c r="F866" s="24" t="s">
        <v>10565</v>
      </c>
      <c r="G866" s="24" t="s">
        <v>13232</v>
      </c>
    </row>
    <row r="867">
      <c r="B867" s="24" t="s">
        <v>626</v>
      </c>
      <c r="C867" s="24">
        <v>0.69</v>
      </c>
      <c r="D867" s="24">
        <v>0.58</v>
      </c>
      <c r="E867" s="24">
        <v>0.63</v>
      </c>
      <c r="F867" s="24" t="s">
        <v>10565</v>
      </c>
      <c r="G867" s="24" t="s">
        <v>13232</v>
      </c>
    </row>
    <row r="868">
      <c r="B868" s="24" t="s">
        <v>626</v>
      </c>
      <c r="C868" s="24">
        <v>0.66</v>
      </c>
      <c r="D868" s="24">
        <v>0.76</v>
      </c>
      <c r="E868" s="24">
        <v>0.71</v>
      </c>
      <c r="F868" s="24" t="s">
        <v>10565</v>
      </c>
      <c r="G868" s="24" t="s">
        <v>13232</v>
      </c>
    </row>
    <row r="869">
      <c r="B869" s="24" t="s">
        <v>626</v>
      </c>
      <c r="C869" s="24">
        <v>0.7</v>
      </c>
      <c r="D869" s="24">
        <v>0.6</v>
      </c>
      <c r="E869" s="24">
        <v>0.65</v>
      </c>
      <c r="F869" s="24" t="s">
        <v>10565</v>
      </c>
      <c r="G869" s="24" t="s">
        <v>13232</v>
      </c>
    </row>
    <row r="870">
      <c r="B870" s="24" t="s">
        <v>626</v>
      </c>
      <c r="C870" s="24">
        <v>0.7</v>
      </c>
      <c r="D870" s="24">
        <v>0.77</v>
      </c>
      <c r="E870" s="24">
        <v>0.73</v>
      </c>
      <c r="F870" s="24" t="s">
        <v>10565</v>
      </c>
      <c r="G870" s="24" t="s">
        <v>13232</v>
      </c>
    </row>
    <row r="871">
      <c r="B871" s="24" t="s">
        <v>626</v>
      </c>
      <c r="C871" s="24">
        <v>0.72</v>
      </c>
      <c r="D871" s="24">
        <v>0.65</v>
      </c>
      <c r="E871" s="24">
        <v>0.68</v>
      </c>
      <c r="F871" s="24" t="s">
        <v>10565</v>
      </c>
      <c r="G871" s="24" t="s">
        <v>13232</v>
      </c>
    </row>
    <row r="872">
      <c r="B872" s="24" t="s">
        <v>626</v>
      </c>
      <c r="C872" s="24">
        <v>0.85</v>
      </c>
      <c r="D872" s="24">
        <v>0.88</v>
      </c>
      <c r="E872" s="24">
        <v>0.87</v>
      </c>
      <c r="F872" s="24" t="s">
        <v>10565</v>
      </c>
      <c r="G872" s="24" t="s">
        <v>13232</v>
      </c>
    </row>
    <row r="873">
      <c r="B873" s="24" t="s">
        <v>626</v>
      </c>
      <c r="C873" s="24">
        <v>0.81</v>
      </c>
      <c r="D873" s="24">
        <v>0.76</v>
      </c>
      <c r="E873" s="24">
        <v>0.78</v>
      </c>
      <c r="F873" s="24" t="s">
        <v>10565</v>
      </c>
      <c r="G873" s="24" t="s">
        <v>13232</v>
      </c>
    </row>
    <row r="874">
      <c r="B874" s="24" t="s">
        <v>626</v>
      </c>
      <c r="C874" s="24">
        <v>0.87</v>
      </c>
      <c r="D874" s="24">
        <v>0.88</v>
      </c>
      <c r="E874" s="24">
        <v>0.87</v>
      </c>
      <c r="F874" s="24" t="s">
        <v>10565</v>
      </c>
      <c r="G874" s="24" t="s">
        <v>13232</v>
      </c>
    </row>
    <row r="875">
      <c r="B875" s="24" t="s">
        <v>626</v>
      </c>
      <c r="C875" s="24">
        <v>0.81</v>
      </c>
      <c r="D875" s="24">
        <v>0.79</v>
      </c>
      <c r="E875" s="24">
        <v>0.8</v>
      </c>
      <c r="F875" s="24" t="s">
        <v>10565</v>
      </c>
      <c r="G875" s="24" t="s">
        <v>13232</v>
      </c>
    </row>
    <row r="876">
      <c r="B876" s="24" t="s">
        <v>626</v>
      </c>
      <c r="C876" s="24">
        <v>0.87</v>
      </c>
      <c r="D876" s="24">
        <v>0.9</v>
      </c>
      <c r="E876" s="24">
        <v>0.88</v>
      </c>
      <c r="F876" s="24" t="s">
        <v>10565</v>
      </c>
      <c r="G876" s="24" t="s">
        <v>13232</v>
      </c>
    </row>
    <row r="877">
      <c r="B877" s="24" t="s">
        <v>626</v>
      </c>
      <c r="C877" s="24">
        <v>0.83</v>
      </c>
      <c r="D877" s="24">
        <v>0.79</v>
      </c>
      <c r="E877" s="24">
        <v>0.81</v>
      </c>
      <c r="F877" s="24" t="s">
        <v>10565</v>
      </c>
      <c r="G877" s="24" t="s">
        <v>13232</v>
      </c>
    </row>
    <row r="878">
      <c r="B878" s="24" t="s">
        <v>2447</v>
      </c>
      <c r="C878" s="24" t="s">
        <v>1201</v>
      </c>
      <c r="D878" s="24" t="s">
        <v>1201</v>
      </c>
      <c r="E878" s="24">
        <v>0.528</v>
      </c>
      <c r="F878" s="24" t="s">
        <v>10565</v>
      </c>
      <c r="G878" s="24" t="s">
        <v>12502</v>
      </c>
    </row>
    <row r="879">
      <c r="B879" s="24" t="s">
        <v>2447</v>
      </c>
      <c r="C879" s="24" t="s">
        <v>1201</v>
      </c>
      <c r="D879" s="24" t="s">
        <v>1201</v>
      </c>
      <c r="E879" s="24">
        <v>0.853</v>
      </c>
      <c r="F879" s="24" t="s">
        <v>10565</v>
      </c>
      <c r="G879" s="24" t="s">
        <v>12502</v>
      </c>
    </row>
    <row r="880">
      <c r="B880" s="24" t="s">
        <v>2447</v>
      </c>
      <c r="C880" s="24" t="s">
        <v>1201</v>
      </c>
      <c r="D880" s="24" t="s">
        <v>1201</v>
      </c>
      <c r="E880" s="24">
        <v>0.785</v>
      </c>
      <c r="F880" s="24" t="s">
        <v>10565</v>
      </c>
      <c r="G880" s="24" t="s">
        <v>12502</v>
      </c>
    </row>
    <row r="881">
      <c r="B881" s="24" t="s">
        <v>2447</v>
      </c>
      <c r="C881" s="24" t="s">
        <v>1201</v>
      </c>
      <c r="D881" s="24" t="s">
        <v>1201</v>
      </c>
      <c r="E881" s="24">
        <v>0.53</v>
      </c>
      <c r="F881" s="24" t="s">
        <v>10565</v>
      </c>
      <c r="G881" s="24" t="s">
        <v>12502</v>
      </c>
    </row>
    <row r="882">
      <c r="B882" s="24" t="s">
        <v>2447</v>
      </c>
      <c r="C882" s="24" t="s">
        <v>1201</v>
      </c>
      <c r="D882" s="24" t="s">
        <v>1201</v>
      </c>
      <c r="E882" s="24">
        <v>0.81</v>
      </c>
      <c r="F882" s="24" t="s">
        <v>10565</v>
      </c>
      <c r="G882" s="24" t="s">
        <v>12502</v>
      </c>
    </row>
    <row r="883">
      <c r="B883" s="24" t="s">
        <v>2447</v>
      </c>
      <c r="C883" s="24" t="s">
        <v>1201</v>
      </c>
      <c r="D883" s="24" t="s">
        <v>1201</v>
      </c>
      <c r="E883" s="24">
        <v>0.418</v>
      </c>
      <c r="F883" s="24" t="s">
        <v>10565</v>
      </c>
      <c r="G883" s="24" t="s">
        <v>12502</v>
      </c>
    </row>
    <row r="884">
      <c r="B884" s="24" t="s">
        <v>2447</v>
      </c>
      <c r="C884" s="24" t="s">
        <v>1201</v>
      </c>
      <c r="D884" s="24" t="s">
        <v>1201</v>
      </c>
      <c r="E884" s="24">
        <v>0.707</v>
      </c>
      <c r="F884" s="24" t="s">
        <v>10565</v>
      </c>
      <c r="G884" s="24" t="s">
        <v>12502</v>
      </c>
    </row>
    <row r="885">
      <c r="B885" s="24" t="s">
        <v>2447</v>
      </c>
      <c r="C885" s="24" t="s">
        <v>1201</v>
      </c>
      <c r="D885" s="24" t="s">
        <v>1201</v>
      </c>
      <c r="E885" s="24">
        <v>0.811</v>
      </c>
      <c r="F885" s="24" t="s">
        <v>10565</v>
      </c>
      <c r="G885" s="24" t="s">
        <v>12502</v>
      </c>
    </row>
    <row r="886">
      <c r="B886" s="24" t="s">
        <v>2447</v>
      </c>
      <c r="C886" s="24" t="s">
        <v>1201</v>
      </c>
      <c r="D886" s="24" t="s">
        <v>1201</v>
      </c>
      <c r="E886" s="24">
        <v>0.864</v>
      </c>
      <c r="F886" s="24" t="s">
        <v>10565</v>
      </c>
      <c r="G886" s="24" t="s">
        <v>12502</v>
      </c>
    </row>
    <row r="887">
      <c r="B887" s="24" t="s">
        <v>2447</v>
      </c>
      <c r="C887" s="24" t="s">
        <v>1201</v>
      </c>
      <c r="D887" s="24" t="s">
        <v>1201</v>
      </c>
      <c r="E887" s="24">
        <v>0.658</v>
      </c>
      <c r="F887" s="24" t="s">
        <v>10565</v>
      </c>
      <c r="G887" s="24" t="s">
        <v>12502</v>
      </c>
    </row>
    <row r="888">
      <c r="B888" s="24" t="s">
        <v>2424</v>
      </c>
      <c r="C888" s="24">
        <v>0.481</v>
      </c>
      <c r="D888" s="24">
        <v>0.5802</v>
      </c>
      <c r="E888" s="24">
        <v>0.526</v>
      </c>
      <c r="F888" s="24" t="s">
        <v>10565</v>
      </c>
      <c r="G888" s="24" t="s">
        <v>12502</v>
      </c>
    </row>
    <row r="889">
      <c r="B889" s="24" t="s">
        <v>2424</v>
      </c>
      <c r="C889" s="24">
        <v>0.8491</v>
      </c>
      <c r="D889" s="24">
        <v>0.8882</v>
      </c>
      <c r="E889" s="24">
        <v>0.8682</v>
      </c>
      <c r="F889" s="24" t="s">
        <v>10565</v>
      </c>
      <c r="G889" s="24" t="s">
        <v>12502</v>
      </c>
    </row>
    <row r="890">
      <c r="B890" s="24" t="s">
        <v>2424</v>
      </c>
      <c r="C890" s="24">
        <v>0.9282</v>
      </c>
      <c r="D890" s="24">
        <v>0.8873</v>
      </c>
      <c r="E890" s="24">
        <v>0.9073</v>
      </c>
      <c r="F890" s="24" t="s">
        <v>10565</v>
      </c>
      <c r="G890" s="24" t="s">
        <v>12502</v>
      </c>
    </row>
    <row r="891">
      <c r="B891" s="24" t="s">
        <v>2424</v>
      </c>
      <c r="C891" s="24">
        <v>0.7067</v>
      </c>
      <c r="D891" s="24">
        <v>0.5096</v>
      </c>
      <c r="E891" s="24">
        <v>0.5921</v>
      </c>
      <c r="F891" s="24" t="s">
        <v>10565</v>
      </c>
      <c r="G891" s="24" t="s">
        <v>12502</v>
      </c>
    </row>
    <row r="892">
      <c r="B892" s="24" t="s">
        <v>2424</v>
      </c>
      <c r="C892" s="24">
        <v>0.906</v>
      </c>
      <c r="D892" s="24">
        <v>0.7966</v>
      </c>
      <c r="E892" s="24">
        <v>0.8478</v>
      </c>
      <c r="F892" s="24" t="s">
        <v>10565</v>
      </c>
      <c r="G892" s="24" t="s">
        <v>12502</v>
      </c>
    </row>
    <row r="893">
      <c r="B893" s="24" t="s">
        <v>2424</v>
      </c>
      <c r="C893" s="24">
        <v>0.76</v>
      </c>
      <c r="D893" s="24">
        <v>0.3711</v>
      </c>
      <c r="E893" s="24">
        <v>0.4987</v>
      </c>
      <c r="F893" s="24" t="s">
        <v>10565</v>
      </c>
      <c r="G893" s="24" t="s">
        <v>12502</v>
      </c>
    </row>
    <row r="894">
      <c r="B894" s="24" t="s">
        <v>2424</v>
      </c>
      <c r="C894" s="24">
        <v>0.6687</v>
      </c>
      <c r="D894" s="24">
        <v>0.5215</v>
      </c>
      <c r="E894" s="24">
        <v>0.586</v>
      </c>
      <c r="F894" s="24" t="s">
        <v>10565</v>
      </c>
      <c r="G894" s="24" t="s">
        <v>12502</v>
      </c>
    </row>
    <row r="895">
      <c r="B895" s="24" t="s">
        <v>2424</v>
      </c>
      <c r="C895" s="24">
        <v>0.8057</v>
      </c>
      <c r="D895" s="24">
        <v>0.754</v>
      </c>
      <c r="E895" s="24">
        <v>0.779</v>
      </c>
      <c r="F895" s="24" t="s">
        <v>10565</v>
      </c>
      <c r="G895" s="24" t="s">
        <v>12502</v>
      </c>
    </row>
    <row r="896">
      <c r="B896" s="24" t="s">
        <v>2424</v>
      </c>
      <c r="C896" s="24">
        <v>0.8968</v>
      </c>
      <c r="D896" s="24">
        <v>0.9084</v>
      </c>
      <c r="E896" s="24">
        <v>0.9026</v>
      </c>
      <c r="F896" s="24" t="s">
        <v>10565</v>
      </c>
      <c r="G896" s="24" t="s">
        <v>12502</v>
      </c>
    </row>
    <row r="897">
      <c r="B897" s="24" t="s">
        <v>2424</v>
      </c>
      <c r="C897" s="24">
        <v>0.8267</v>
      </c>
      <c r="D897" s="24">
        <v>0.6503</v>
      </c>
      <c r="E897" s="24">
        <v>0.728</v>
      </c>
      <c r="F897" s="24" t="s">
        <v>10565</v>
      </c>
      <c r="G897" s="24" t="s">
        <v>12502</v>
      </c>
    </row>
    <row r="898">
      <c r="B898" s="24" t="s">
        <v>2424</v>
      </c>
      <c r="C898" s="24">
        <v>0.7161</v>
      </c>
      <c r="D898" s="24">
        <v>0.8473</v>
      </c>
      <c r="E898" s="24">
        <v>0.7762</v>
      </c>
      <c r="F898" s="24" t="s">
        <v>10565</v>
      </c>
      <c r="G898" s="24" t="s">
        <v>12502</v>
      </c>
    </row>
    <row r="899">
      <c r="B899" s="24" t="s">
        <v>2424</v>
      </c>
      <c r="C899" s="24">
        <v>0.8644</v>
      </c>
      <c r="D899" s="24">
        <v>0.9837</v>
      </c>
      <c r="E899" s="24">
        <v>0.9202</v>
      </c>
      <c r="F899" s="24" t="s">
        <v>10565</v>
      </c>
      <c r="G899" s="24" t="s">
        <v>12502</v>
      </c>
    </row>
    <row r="900">
      <c r="B900" s="24" t="s">
        <v>2424</v>
      </c>
      <c r="C900" s="24">
        <v>0.9</v>
      </c>
      <c r="D900" s="24">
        <v>0.9706</v>
      </c>
      <c r="E900" s="24">
        <v>0.934</v>
      </c>
      <c r="F900" s="24" t="s">
        <v>10565</v>
      </c>
      <c r="G900" s="24" t="s">
        <v>12502</v>
      </c>
    </row>
    <row r="901">
      <c r="B901" s="24" t="s">
        <v>2424</v>
      </c>
      <c r="C901" s="24">
        <v>0.8316</v>
      </c>
      <c r="D901" s="24">
        <v>0.7596</v>
      </c>
      <c r="E901" s="24">
        <v>0.794</v>
      </c>
      <c r="F901" s="24" t="s">
        <v>10565</v>
      </c>
      <c r="G901" s="24" t="s">
        <v>12502</v>
      </c>
    </row>
    <row r="902">
      <c r="B902" s="24" t="s">
        <v>2424</v>
      </c>
      <c r="C902" s="24">
        <v>0.9231</v>
      </c>
      <c r="D902" s="24">
        <v>0.8321</v>
      </c>
      <c r="E902" s="24">
        <v>0.9191</v>
      </c>
      <c r="F902" s="24" t="s">
        <v>10565</v>
      </c>
      <c r="G902" s="24" t="s">
        <v>12502</v>
      </c>
    </row>
    <row r="903">
      <c r="B903" s="24" t="s">
        <v>2424</v>
      </c>
      <c r="C903" s="24">
        <v>0.942</v>
      </c>
      <c r="D903" s="24">
        <v>0.7617</v>
      </c>
      <c r="E903" s="24">
        <v>0.8423</v>
      </c>
      <c r="F903" s="24" t="s">
        <v>10565</v>
      </c>
      <c r="G903" s="24" t="s">
        <v>12502</v>
      </c>
    </row>
    <row r="904">
      <c r="B904" s="24" t="s">
        <v>2424</v>
      </c>
      <c r="C904" s="24">
        <v>0.7608</v>
      </c>
      <c r="D904" s="24">
        <v>0.7608</v>
      </c>
      <c r="E904" s="24">
        <v>0.7608</v>
      </c>
      <c r="F904" s="24" t="s">
        <v>10565</v>
      </c>
      <c r="G904" s="24" t="s">
        <v>12502</v>
      </c>
    </row>
    <row r="905">
      <c r="B905" s="24" t="s">
        <v>2424</v>
      </c>
      <c r="C905" s="24">
        <v>0.8528</v>
      </c>
      <c r="D905" s="24">
        <v>0.8984</v>
      </c>
      <c r="E905" s="24">
        <v>0.875</v>
      </c>
      <c r="F905" s="24" t="s">
        <v>10565</v>
      </c>
      <c r="G905" s="24" t="s">
        <v>12502</v>
      </c>
    </row>
    <row r="906">
      <c r="B906" s="24" t="s">
        <v>2424</v>
      </c>
      <c r="C906" s="24">
        <v>0.8987</v>
      </c>
      <c r="D906" s="24">
        <v>0.9839</v>
      </c>
      <c r="E906" s="24">
        <v>0.9394</v>
      </c>
      <c r="F906" s="24" t="s">
        <v>10565</v>
      </c>
      <c r="G906" s="24" t="s">
        <v>12502</v>
      </c>
    </row>
    <row r="907">
      <c r="B907" s="24" t="s">
        <v>2424</v>
      </c>
      <c r="C907" s="24">
        <v>0.9018</v>
      </c>
      <c r="D907" s="24">
        <v>0.8986</v>
      </c>
      <c r="E907" s="24">
        <v>0.9002</v>
      </c>
      <c r="F907" s="24" t="s">
        <v>10565</v>
      </c>
      <c r="G907" s="24" t="s">
        <v>12502</v>
      </c>
    </row>
    <row r="908">
      <c r="B908" s="24" t="s">
        <v>2424</v>
      </c>
      <c r="C908" s="24">
        <v>0.7426</v>
      </c>
      <c r="D908" s="24">
        <v>0.5725</v>
      </c>
      <c r="E908" s="24">
        <v>0.6465</v>
      </c>
      <c r="F908" s="24" t="s">
        <v>10194</v>
      </c>
      <c r="G908" s="24" t="s">
        <v>12503</v>
      </c>
    </row>
    <row r="909">
      <c r="B909" s="24" t="s">
        <v>2424</v>
      </c>
      <c r="C909" s="24">
        <v>0.8564</v>
      </c>
      <c r="D909" s="24">
        <v>0.92</v>
      </c>
      <c r="E909" s="24">
        <v>0.8871</v>
      </c>
      <c r="F909" s="24" t="s">
        <v>10194</v>
      </c>
      <c r="G909" s="24" t="s">
        <v>12503</v>
      </c>
    </row>
    <row r="910">
      <c r="B910" s="24" t="s">
        <v>2424</v>
      </c>
      <c r="C910" s="24">
        <v>0.8916</v>
      </c>
      <c r="D910" s="24">
        <v>0.8873</v>
      </c>
      <c r="E910" s="24">
        <v>0.8994</v>
      </c>
      <c r="F910" s="24" t="s">
        <v>10194</v>
      </c>
      <c r="G910" s="24" t="s">
        <v>12503</v>
      </c>
    </row>
    <row r="911">
      <c r="B911" s="24" t="s">
        <v>2424</v>
      </c>
      <c r="C911" s="24">
        <v>0.871</v>
      </c>
      <c r="D911" s="24">
        <v>0.5192</v>
      </c>
      <c r="E911" s="24">
        <v>0.6506</v>
      </c>
      <c r="F911" s="24" t="s">
        <v>10194</v>
      </c>
      <c r="G911" s="24" t="s">
        <v>12503</v>
      </c>
    </row>
    <row r="912">
      <c r="B912" s="24" t="s">
        <v>2424</v>
      </c>
      <c r="C912" s="24">
        <v>0.9126</v>
      </c>
      <c r="D912" s="24">
        <v>0.7966</v>
      </c>
      <c r="E912" s="24">
        <v>0.8507</v>
      </c>
      <c r="F912" s="24" t="s">
        <v>10194</v>
      </c>
      <c r="G912" s="24" t="s">
        <v>12503</v>
      </c>
    </row>
    <row r="913">
      <c r="B913" s="24" t="s">
        <v>2424</v>
      </c>
      <c r="C913" s="24">
        <v>0.7512</v>
      </c>
      <c r="D913" s="24">
        <v>0.5898</v>
      </c>
      <c r="E913" s="24">
        <v>0.6608</v>
      </c>
      <c r="F913" s="24" t="s">
        <v>10194</v>
      </c>
      <c r="G913" s="24" t="s">
        <v>12503</v>
      </c>
    </row>
    <row r="914">
      <c r="B914" s="24" t="s">
        <v>2424</v>
      </c>
      <c r="C914" s="24">
        <v>0.875</v>
      </c>
      <c r="D914" s="24">
        <v>0.4689</v>
      </c>
      <c r="E914" s="24">
        <v>0.6106</v>
      </c>
      <c r="F914" s="24" t="s">
        <v>10194</v>
      </c>
      <c r="G914" s="24" t="s">
        <v>12503</v>
      </c>
    </row>
    <row r="915">
      <c r="B915" s="24" t="s">
        <v>2424</v>
      </c>
      <c r="C915" s="24">
        <v>0.9276</v>
      </c>
      <c r="D915" s="24">
        <v>0.754</v>
      </c>
      <c r="E915" s="24">
        <v>0.8319</v>
      </c>
      <c r="F915" s="24" t="s">
        <v>10194</v>
      </c>
      <c r="G915" s="24" t="s">
        <v>12503</v>
      </c>
    </row>
    <row r="916">
      <c r="B916" s="24" t="s">
        <v>2424</v>
      </c>
      <c r="C916" s="24">
        <v>0.8835</v>
      </c>
      <c r="D916" s="24">
        <v>0.9019</v>
      </c>
      <c r="E916" s="24">
        <v>0.8926</v>
      </c>
      <c r="F916" s="24" t="s">
        <v>10194</v>
      </c>
      <c r="G916" s="24" t="s">
        <v>12503</v>
      </c>
    </row>
    <row r="917">
      <c r="B917" s="24" t="s">
        <v>2424</v>
      </c>
      <c r="C917" s="24">
        <v>0.861</v>
      </c>
      <c r="D917" s="24">
        <v>0.6713</v>
      </c>
      <c r="E917" s="24">
        <v>0.7544</v>
      </c>
      <c r="F917" s="24" t="s">
        <v>10194</v>
      </c>
      <c r="G917" s="24" t="s">
        <v>12503</v>
      </c>
    </row>
    <row r="918">
      <c r="B918" s="24" t="s">
        <v>2424</v>
      </c>
      <c r="C918" s="24">
        <v>0.2546</v>
      </c>
      <c r="D918" s="24">
        <v>0.838</v>
      </c>
      <c r="E918" s="24">
        <v>0.4019</v>
      </c>
      <c r="F918" s="24" t="s">
        <v>10565</v>
      </c>
      <c r="G918" s="24" t="s">
        <v>13233</v>
      </c>
    </row>
    <row r="919">
      <c r="B919" s="24" t="s">
        <v>2424</v>
      </c>
      <c r="C919" s="24">
        <v>0.6001</v>
      </c>
      <c r="D919" s="24">
        <v>0.9887</v>
      </c>
      <c r="E919" s="24">
        <v>0.7469</v>
      </c>
      <c r="F919" s="24" t="s">
        <v>10565</v>
      </c>
      <c r="G919" s="24" t="s">
        <v>13233</v>
      </c>
    </row>
    <row r="920">
      <c r="B920" s="24" t="s">
        <v>2424</v>
      </c>
      <c r="C920" s="24">
        <v>0.3019</v>
      </c>
      <c r="D920" s="24">
        <v>0.9412</v>
      </c>
      <c r="E920" s="24">
        <v>0.4571</v>
      </c>
      <c r="F920" s="24" t="s">
        <v>10565</v>
      </c>
      <c r="G920" s="24" t="s">
        <v>13233</v>
      </c>
    </row>
    <row r="921">
      <c r="B921" s="24" t="s">
        <v>2424</v>
      </c>
      <c r="C921" s="24">
        <v>0.2578</v>
      </c>
      <c r="D921" s="24">
        <v>0.875</v>
      </c>
      <c r="E921" s="24">
        <v>0.3982</v>
      </c>
      <c r="F921" s="24" t="s">
        <v>10565</v>
      </c>
      <c r="G921" s="24" t="s">
        <v>13233</v>
      </c>
    </row>
    <row r="922">
      <c r="B922" s="24" t="s">
        <v>2424</v>
      </c>
      <c r="C922" s="24">
        <v>0.6046</v>
      </c>
      <c r="D922" s="24">
        <v>0.9428</v>
      </c>
      <c r="E922" s="24">
        <v>0.7368</v>
      </c>
      <c r="F922" s="24" t="s">
        <v>10565</v>
      </c>
      <c r="G922" s="24" t="s">
        <v>13233</v>
      </c>
    </row>
    <row r="923">
      <c r="B923" s="24" t="s">
        <v>2424</v>
      </c>
      <c r="C923" s="24">
        <v>0.4442</v>
      </c>
      <c r="D923" s="24">
        <v>0.9023</v>
      </c>
      <c r="E923" s="24">
        <v>0.5954</v>
      </c>
      <c r="F923" s="24" t="s">
        <v>10565</v>
      </c>
      <c r="G923" s="24" t="s">
        <v>13233</v>
      </c>
    </row>
    <row r="924">
      <c r="B924" s="24" t="s">
        <v>2424</v>
      </c>
      <c r="C924" s="24">
        <v>0.3169</v>
      </c>
      <c r="D924" s="24">
        <v>0.9856</v>
      </c>
      <c r="E924" s="24">
        <v>0.4796</v>
      </c>
      <c r="F924" s="24" t="s">
        <v>10565</v>
      </c>
      <c r="G924" s="24" t="s">
        <v>13233</v>
      </c>
    </row>
    <row r="925">
      <c r="B925" s="24" t="s">
        <v>2424</v>
      </c>
      <c r="C925" s="24">
        <v>0.3784</v>
      </c>
      <c r="D925" s="24">
        <v>0.9278</v>
      </c>
      <c r="E925" s="24">
        <v>0.5376</v>
      </c>
      <c r="F925" s="24" t="s">
        <v>10565</v>
      </c>
      <c r="G925" s="24" t="s">
        <v>13233</v>
      </c>
    </row>
    <row r="926">
      <c r="B926" s="24" t="s">
        <v>2424</v>
      </c>
      <c r="C926" s="24">
        <v>0.5652</v>
      </c>
      <c r="D926" s="24">
        <v>0.9759</v>
      </c>
      <c r="E926" s="24">
        <v>0.7158</v>
      </c>
      <c r="F926" s="24" t="s">
        <v>10565</v>
      </c>
      <c r="G926" s="24" t="s">
        <v>13233</v>
      </c>
    </row>
    <row r="927">
      <c r="B927" s="24" t="s">
        <v>2424</v>
      </c>
      <c r="C927" s="24">
        <v>0.2814</v>
      </c>
      <c r="D927" s="24">
        <v>0.972</v>
      </c>
      <c r="E927" s="24">
        <v>0.4364</v>
      </c>
      <c r="F927" s="24" t="s">
        <v>10565</v>
      </c>
      <c r="G927" s="24" t="s">
        <v>13233</v>
      </c>
    </row>
    <row r="928">
      <c r="B928" s="24" t="s">
        <v>549</v>
      </c>
      <c r="C928" s="24">
        <v>0.659</v>
      </c>
      <c r="D928" s="24">
        <v>0.625</v>
      </c>
      <c r="E928" s="24">
        <v>0.64</v>
      </c>
      <c r="F928" s="24" t="s">
        <v>10565</v>
      </c>
      <c r="G928" s="24" t="s">
        <v>10560</v>
      </c>
    </row>
    <row r="929">
      <c r="B929" s="24" t="s">
        <v>549</v>
      </c>
      <c r="C929" s="24">
        <v>0.62</v>
      </c>
      <c r="D929" s="24">
        <v>0.636</v>
      </c>
      <c r="E929" s="24">
        <v>0.625</v>
      </c>
      <c r="F929" s="24" t="s">
        <v>10565</v>
      </c>
      <c r="G929" s="24" t="s">
        <v>10560</v>
      </c>
    </row>
    <row r="930">
      <c r="B930" s="24" t="s">
        <v>549</v>
      </c>
      <c r="C930" s="24">
        <v>0.787</v>
      </c>
      <c r="D930" s="24">
        <v>0.675</v>
      </c>
      <c r="E930" s="24">
        <v>0.724</v>
      </c>
      <c r="F930" s="24" t="s">
        <v>10565</v>
      </c>
      <c r="G930" s="24" t="s">
        <v>10560</v>
      </c>
    </row>
    <row r="931">
      <c r="B931" s="24" t="s">
        <v>549</v>
      </c>
      <c r="C931" s="24">
        <v>0.862</v>
      </c>
      <c r="D931" s="24">
        <v>0.855</v>
      </c>
      <c r="E931" s="24">
        <v>0.859</v>
      </c>
      <c r="F931" s="24" t="s">
        <v>10565</v>
      </c>
      <c r="G931" s="24" t="s">
        <v>10560</v>
      </c>
    </row>
    <row r="932">
      <c r="B932" s="24" t="s">
        <v>3686</v>
      </c>
      <c r="C932" s="24">
        <v>0.76</v>
      </c>
      <c r="D932" s="24">
        <v>0.8</v>
      </c>
      <c r="E932" s="24">
        <v>0.78</v>
      </c>
      <c r="F932" s="24" t="s">
        <v>10565</v>
      </c>
      <c r="G932" s="24" t="s">
        <v>13216</v>
      </c>
    </row>
    <row r="933">
      <c r="B933" s="24" t="s">
        <v>3686</v>
      </c>
      <c r="C933" s="24">
        <v>0.7</v>
      </c>
      <c r="D933" s="24">
        <v>0.88</v>
      </c>
      <c r="E933" s="24">
        <v>0.78</v>
      </c>
      <c r="F933" s="24" t="s">
        <v>10565</v>
      </c>
      <c r="G933" s="24" t="s">
        <v>12167</v>
      </c>
    </row>
    <row r="934">
      <c r="B934" s="24" t="s">
        <v>3686</v>
      </c>
      <c r="C934" s="24">
        <v>0.81</v>
      </c>
      <c r="D934" s="24">
        <v>0.79</v>
      </c>
      <c r="E934" s="24">
        <v>0.8</v>
      </c>
      <c r="F934" s="24" t="s">
        <v>10565</v>
      </c>
      <c r="G934" s="24" t="s">
        <v>12175</v>
      </c>
    </row>
    <row r="935">
      <c r="B935" s="24" t="s">
        <v>3686</v>
      </c>
      <c r="C935" s="24">
        <v>0.65</v>
      </c>
      <c r="D935" s="24">
        <v>0.73</v>
      </c>
      <c r="E935" s="24">
        <v>0.69</v>
      </c>
      <c r="F935" s="24" t="s">
        <v>10194</v>
      </c>
      <c r="G935" s="24" t="s">
        <v>11600</v>
      </c>
    </row>
    <row r="936">
      <c r="B936" s="24" t="s">
        <v>3686</v>
      </c>
      <c r="C936" s="24">
        <v>0.64</v>
      </c>
      <c r="D936" s="24">
        <v>0.74</v>
      </c>
      <c r="E936" s="24">
        <v>0.69</v>
      </c>
      <c r="F936" s="24" t="s">
        <v>10194</v>
      </c>
      <c r="G936" s="24" t="s">
        <v>10333</v>
      </c>
    </row>
    <row r="937">
      <c r="B937" s="24" t="s">
        <v>3686</v>
      </c>
      <c r="C937" s="24">
        <v>0.67</v>
      </c>
      <c r="D937" s="24">
        <v>0.74</v>
      </c>
      <c r="E937" s="24">
        <v>0.7</v>
      </c>
      <c r="F937" s="24" t="s">
        <v>10118</v>
      </c>
      <c r="G937" s="24" t="s">
        <v>12394</v>
      </c>
    </row>
    <row r="938">
      <c r="B938" s="24" t="s">
        <v>3686</v>
      </c>
      <c r="C938" s="24">
        <v>0.75</v>
      </c>
      <c r="D938" s="24">
        <v>0.32</v>
      </c>
      <c r="E938" s="24">
        <v>0.45</v>
      </c>
      <c r="F938" s="24" t="s">
        <v>10118</v>
      </c>
      <c r="G938" s="24" t="s">
        <v>12394</v>
      </c>
    </row>
    <row r="939">
      <c r="B939" s="24" t="s">
        <v>3686</v>
      </c>
      <c r="C939" s="24">
        <v>0.65</v>
      </c>
      <c r="D939" s="24">
        <v>0.73</v>
      </c>
      <c r="E939" s="24">
        <v>0.69</v>
      </c>
      <c r="F939" s="24" t="s">
        <v>10118</v>
      </c>
      <c r="G939" s="24" t="s">
        <v>10502</v>
      </c>
    </row>
    <row r="940">
      <c r="B940" s="24" t="s">
        <v>3686</v>
      </c>
      <c r="C940" s="24">
        <v>0.73</v>
      </c>
      <c r="D940" s="24">
        <v>0.3</v>
      </c>
      <c r="E940" s="24">
        <v>0.43</v>
      </c>
      <c r="F940" s="24" t="s">
        <v>10118</v>
      </c>
      <c r="G940" s="24" t="s">
        <v>10502</v>
      </c>
    </row>
    <row r="941">
      <c r="B941" s="24" t="s">
        <v>3686</v>
      </c>
      <c r="C941" s="24">
        <v>0.77</v>
      </c>
      <c r="D941" s="24">
        <v>0.53</v>
      </c>
      <c r="E941" s="24">
        <v>0.62</v>
      </c>
      <c r="F941" s="24" t="s">
        <v>10118</v>
      </c>
      <c r="G941" s="24" t="s">
        <v>12137</v>
      </c>
    </row>
    <row r="942">
      <c r="B942" s="24" t="s">
        <v>3686</v>
      </c>
      <c r="C942" s="24">
        <v>0.75</v>
      </c>
      <c r="D942" s="24">
        <v>0.43</v>
      </c>
      <c r="E942" s="24">
        <v>0.55</v>
      </c>
      <c r="F942" s="24" t="s">
        <v>10118</v>
      </c>
      <c r="G942" s="24" t="s">
        <v>12137</v>
      </c>
    </row>
    <row r="943">
      <c r="B943" s="24" t="s">
        <v>3686</v>
      </c>
      <c r="C943" s="24">
        <v>0.76</v>
      </c>
      <c r="D943" s="24">
        <v>0.91</v>
      </c>
      <c r="E943" s="24">
        <v>0.82</v>
      </c>
      <c r="F943" s="24" t="s">
        <v>10565</v>
      </c>
      <c r="G943" s="24" t="s">
        <v>13216</v>
      </c>
    </row>
    <row r="944">
      <c r="B944" s="24" t="s">
        <v>3686</v>
      </c>
      <c r="C944" s="24">
        <v>0.7</v>
      </c>
      <c r="D944" s="24">
        <v>0.95</v>
      </c>
      <c r="E944" s="24">
        <v>0.8</v>
      </c>
      <c r="F944" s="24" t="s">
        <v>10565</v>
      </c>
      <c r="G944" s="24" t="s">
        <v>12167</v>
      </c>
    </row>
    <row r="945">
      <c r="B945" s="24" t="s">
        <v>3686</v>
      </c>
      <c r="C945" s="24">
        <v>0.82</v>
      </c>
      <c r="D945" s="24">
        <v>0.87</v>
      </c>
      <c r="E945" s="24">
        <v>0.85</v>
      </c>
      <c r="F945" s="24" t="s">
        <v>10565</v>
      </c>
      <c r="G945" s="24" t="s">
        <v>12175</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sheetData>
    <row r="1">
      <c r="B1" s="24" t="s">
        <v>1411</v>
      </c>
      <c r="C1" s="24" t="s">
        <v>10753</v>
      </c>
      <c r="D1" s="24" t="s">
        <v>10754</v>
      </c>
      <c r="E1" s="24" t="s">
        <v>10139</v>
      </c>
      <c r="F1" s="24" t="s">
        <v>13225</v>
      </c>
      <c r="G1" s="24" t="s">
        <v>12336</v>
      </c>
    </row>
    <row r="2">
      <c r="B2" s="24" t="s">
        <v>493</v>
      </c>
      <c r="C2" s="24" t="s">
        <v>1201</v>
      </c>
      <c r="D2" s="24" t="s">
        <v>1201</v>
      </c>
      <c r="E2" s="24" t="s">
        <v>1201</v>
      </c>
      <c r="F2" s="24" t="s">
        <v>10055</v>
      </c>
      <c r="G2" s="24" t="s">
        <v>13234</v>
      </c>
    </row>
    <row r="3">
      <c r="B3" s="24" t="s">
        <v>123</v>
      </c>
      <c r="C3" s="24" t="s">
        <v>1201</v>
      </c>
      <c r="D3" s="24" t="s">
        <v>1201</v>
      </c>
      <c r="E3" s="24" t="s">
        <v>1201</v>
      </c>
      <c r="F3" s="24" t="s">
        <v>10055</v>
      </c>
      <c r="G3" s="24" t="s">
        <v>13230</v>
      </c>
    </row>
    <row r="4">
      <c r="B4" s="24" t="s">
        <v>424</v>
      </c>
      <c r="C4" s="24" t="s">
        <v>1201</v>
      </c>
      <c r="D4" s="24" t="s">
        <v>1201</v>
      </c>
      <c r="E4" s="24" t="s">
        <v>1201</v>
      </c>
      <c r="F4" s="24" t="s">
        <v>10055</v>
      </c>
      <c r="G4" s="24" t="s">
        <v>13230</v>
      </c>
    </row>
    <row r="5">
      <c r="B5" s="24" t="s">
        <v>161</v>
      </c>
      <c r="C5" s="24" t="s">
        <v>1201</v>
      </c>
      <c r="D5" s="24" t="s">
        <v>1201</v>
      </c>
      <c r="E5" s="24" t="s">
        <v>1201</v>
      </c>
      <c r="F5" s="24" t="s">
        <v>10055</v>
      </c>
      <c r="G5" s="24" t="s">
        <v>13230</v>
      </c>
    </row>
    <row r="6">
      <c r="B6" s="24" t="s">
        <v>113</v>
      </c>
      <c r="C6" s="24" t="s">
        <v>1201</v>
      </c>
      <c r="D6" s="24" t="s">
        <v>1201</v>
      </c>
      <c r="E6" s="24" t="s">
        <v>1201</v>
      </c>
      <c r="F6" s="24" t="s">
        <v>10055</v>
      </c>
      <c r="G6" s="24" t="s">
        <v>13230</v>
      </c>
    </row>
    <row r="7">
      <c r="B7" s="24" t="s">
        <v>6655</v>
      </c>
      <c r="C7" s="24" t="s">
        <v>1201</v>
      </c>
      <c r="D7" s="24" t="s">
        <v>1201</v>
      </c>
      <c r="E7" s="24" t="s">
        <v>1201</v>
      </c>
      <c r="F7" s="24" t="s">
        <v>10055</v>
      </c>
      <c r="G7" s="24" t="s">
        <v>13234</v>
      </c>
    </row>
    <row r="8">
      <c r="B8" s="24" t="s">
        <v>571</v>
      </c>
      <c r="C8" s="24" t="s">
        <v>1201</v>
      </c>
      <c r="D8" s="24" t="s">
        <v>1201</v>
      </c>
      <c r="E8" s="24" t="s">
        <v>1201</v>
      </c>
      <c r="F8" s="24" t="s">
        <v>10055</v>
      </c>
      <c r="G8" s="24" t="s">
        <v>13234</v>
      </c>
    </row>
    <row r="9">
      <c r="B9" s="24" t="s">
        <v>600</v>
      </c>
      <c r="C9" s="24" t="s">
        <v>1201</v>
      </c>
      <c r="D9" s="24" t="s">
        <v>1201</v>
      </c>
      <c r="E9" s="24" t="s">
        <v>1201</v>
      </c>
      <c r="F9" s="24" t="s">
        <v>10055</v>
      </c>
      <c r="G9" s="24" t="s">
        <v>13230</v>
      </c>
    </row>
    <row r="10">
      <c r="B10" s="24" t="s">
        <v>41</v>
      </c>
      <c r="C10" s="24" t="s">
        <v>1201</v>
      </c>
      <c r="D10" s="24" t="s">
        <v>1201</v>
      </c>
      <c r="E10" s="24" t="s">
        <v>1201</v>
      </c>
      <c r="F10" s="24" t="s">
        <v>10194</v>
      </c>
      <c r="G10" s="24" t="s">
        <v>11600</v>
      </c>
    </row>
    <row r="11">
      <c r="B11" s="24" t="s">
        <v>4546</v>
      </c>
      <c r="C11" s="24" t="s">
        <v>1201</v>
      </c>
      <c r="D11" s="24" t="s">
        <v>1201</v>
      </c>
      <c r="E11" s="24" t="s">
        <v>1201</v>
      </c>
      <c r="F11" s="24" t="s">
        <v>10055</v>
      </c>
      <c r="G11" s="24" t="s">
        <v>13231</v>
      </c>
    </row>
    <row r="12">
      <c r="B12" s="24" t="s">
        <v>6146</v>
      </c>
      <c r="C12" s="24" t="s">
        <v>1201</v>
      </c>
      <c r="D12" s="24" t="s">
        <v>1201</v>
      </c>
      <c r="E12" s="24" t="s">
        <v>1201</v>
      </c>
      <c r="F12" s="24" t="s">
        <v>10055</v>
      </c>
      <c r="G12" s="24" t="s">
        <v>13234</v>
      </c>
    </row>
    <row r="13">
      <c r="B13" s="24" t="s">
        <v>237</v>
      </c>
      <c r="C13" s="24" t="s">
        <v>1201</v>
      </c>
      <c r="D13" s="24" t="s">
        <v>1201</v>
      </c>
      <c r="E13" s="24">
        <v>0.517</v>
      </c>
      <c r="F13" s="24" t="s">
        <v>10118</v>
      </c>
      <c r="G13" s="24" t="s">
        <v>12137</v>
      </c>
    </row>
    <row r="14">
      <c r="B14" s="24" t="s">
        <v>237</v>
      </c>
      <c r="C14" s="24" t="s">
        <v>1201</v>
      </c>
      <c r="D14" s="24" t="s">
        <v>1201</v>
      </c>
      <c r="E14" s="24">
        <v>0.814</v>
      </c>
      <c r="F14" s="24" t="s">
        <v>10118</v>
      </c>
      <c r="G14" s="24" t="s">
        <v>12137</v>
      </c>
    </row>
    <row r="15">
      <c r="B15" s="24" t="s">
        <v>237</v>
      </c>
      <c r="C15" s="24" t="s">
        <v>1201</v>
      </c>
      <c r="D15" s="24" t="s">
        <v>1201</v>
      </c>
      <c r="E15" s="24">
        <v>0.601</v>
      </c>
      <c r="F15" s="24" t="s">
        <v>10118</v>
      </c>
      <c r="G15" s="24" t="s">
        <v>12137</v>
      </c>
    </row>
    <row r="16">
      <c r="B16" s="24" t="s">
        <v>237</v>
      </c>
      <c r="C16" s="24" t="s">
        <v>1201</v>
      </c>
      <c r="D16" s="24" t="s">
        <v>1201</v>
      </c>
      <c r="E16" s="24">
        <v>0.47</v>
      </c>
      <c r="F16" s="24" t="s">
        <v>10118</v>
      </c>
      <c r="G16" s="24" t="s">
        <v>12137</v>
      </c>
    </row>
    <row r="17">
      <c r="B17" s="24" t="s">
        <v>237</v>
      </c>
      <c r="C17" s="24" t="s">
        <v>1201</v>
      </c>
      <c r="D17" s="24" t="s">
        <v>1201</v>
      </c>
      <c r="E17" s="24">
        <v>0.744</v>
      </c>
      <c r="F17" s="24" t="s">
        <v>10118</v>
      </c>
      <c r="G17" s="24" t="s">
        <v>12137</v>
      </c>
    </row>
    <row r="18">
      <c r="B18" s="24" t="s">
        <v>237</v>
      </c>
      <c r="C18" s="24" t="s">
        <v>1201</v>
      </c>
      <c r="D18" s="24" t="s">
        <v>1201</v>
      </c>
      <c r="E18" s="24">
        <v>0.509</v>
      </c>
      <c r="F18" s="24" t="s">
        <v>10118</v>
      </c>
      <c r="G18" s="24" t="s">
        <v>12137</v>
      </c>
    </row>
    <row r="19">
      <c r="B19" s="24" t="s">
        <v>237</v>
      </c>
      <c r="C19" s="24" t="s">
        <v>1201</v>
      </c>
      <c r="D19" s="24" t="s">
        <v>1201</v>
      </c>
      <c r="E19" s="24">
        <v>0.492</v>
      </c>
      <c r="F19" s="24" t="s">
        <v>10118</v>
      </c>
      <c r="G19" s="24" t="s">
        <v>12137</v>
      </c>
    </row>
    <row r="20">
      <c r="B20" s="24" t="s">
        <v>237</v>
      </c>
      <c r="C20" s="24" t="s">
        <v>1201</v>
      </c>
      <c r="D20" s="24" t="s">
        <v>1201</v>
      </c>
      <c r="E20" s="24">
        <v>0.731</v>
      </c>
      <c r="F20" s="24" t="s">
        <v>10118</v>
      </c>
      <c r="G20" s="24" t="s">
        <v>12137</v>
      </c>
    </row>
    <row r="21">
      <c r="B21" s="24" t="s">
        <v>237</v>
      </c>
      <c r="C21" s="24" t="s">
        <v>1201</v>
      </c>
      <c r="D21" s="24" t="s">
        <v>1201</v>
      </c>
      <c r="E21" s="24">
        <v>0.783</v>
      </c>
      <c r="F21" s="24" t="s">
        <v>10118</v>
      </c>
      <c r="G21" s="24" t="s">
        <v>12137</v>
      </c>
    </row>
    <row r="22">
      <c r="B22" s="24" t="s">
        <v>237</v>
      </c>
      <c r="C22" s="24" t="s">
        <v>1201</v>
      </c>
      <c r="D22" s="24" t="s">
        <v>1201</v>
      </c>
      <c r="E22" s="24">
        <v>0.54</v>
      </c>
      <c r="F22" s="24" t="s">
        <v>10118</v>
      </c>
      <c r="G22" s="24" t="s">
        <v>12137</v>
      </c>
    </row>
    <row r="23">
      <c r="B23" s="24" t="s">
        <v>237</v>
      </c>
      <c r="C23" s="24" t="s">
        <v>1201</v>
      </c>
      <c r="D23" s="24" t="s">
        <v>1201</v>
      </c>
      <c r="E23" s="24">
        <v>0.154</v>
      </c>
      <c r="F23" s="24" t="s">
        <v>10118</v>
      </c>
      <c r="G23" s="24" t="s">
        <v>12137</v>
      </c>
    </row>
    <row r="24">
      <c r="B24" s="24" t="s">
        <v>237</v>
      </c>
      <c r="C24" s="24" t="s">
        <v>1201</v>
      </c>
      <c r="D24" s="24" t="s">
        <v>1201</v>
      </c>
      <c r="E24" s="24">
        <v>0.595</v>
      </c>
      <c r="F24" s="24" t="s">
        <v>10118</v>
      </c>
      <c r="G24" s="24" t="s">
        <v>12137</v>
      </c>
    </row>
    <row r="25">
      <c r="B25" s="24" t="s">
        <v>237</v>
      </c>
      <c r="C25" s="24" t="s">
        <v>1201</v>
      </c>
      <c r="D25" s="24" t="s">
        <v>1201</v>
      </c>
      <c r="E25" s="24">
        <v>0.804</v>
      </c>
      <c r="F25" s="24" t="s">
        <v>10118</v>
      </c>
      <c r="G25" s="24" t="s">
        <v>12137</v>
      </c>
    </row>
    <row r="26">
      <c r="B26" s="24" t="s">
        <v>237</v>
      </c>
      <c r="C26" s="24" t="s">
        <v>1201</v>
      </c>
      <c r="D26" s="24" t="s">
        <v>1201</v>
      </c>
      <c r="E26" s="24">
        <v>0.381</v>
      </c>
      <c r="F26" s="24" t="s">
        <v>10118</v>
      </c>
      <c r="G26" s="24" t="s">
        <v>12137</v>
      </c>
    </row>
    <row r="27">
      <c r="B27" s="24" t="s">
        <v>237</v>
      </c>
      <c r="C27" s="24" t="s">
        <v>1201</v>
      </c>
      <c r="D27" s="24" t="s">
        <v>1201</v>
      </c>
      <c r="E27" s="24">
        <v>0.476</v>
      </c>
      <c r="F27" s="24" t="s">
        <v>10118</v>
      </c>
      <c r="G27" s="24" t="s">
        <v>12137</v>
      </c>
    </row>
    <row r="28">
      <c r="B28" s="24" t="s">
        <v>237</v>
      </c>
      <c r="C28" s="24" t="s">
        <v>1201</v>
      </c>
      <c r="D28" s="24" t="s">
        <v>1201</v>
      </c>
      <c r="E28" s="24">
        <v>0.091</v>
      </c>
      <c r="F28" s="24" t="s">
        <v>10118</v>
      </c>
      <c r="G28" s="24" t="s">
        <v>12137</v>
      </c>
    </row>
    <row r="29">
      <c r="B29" s="24" t="s">
        <v>237</v>
      </c>
      <c r="C29" s="24" t="s">
        <v>1201</v>
      </c>
      <c r="D29" s="24" t="s">
        <v>1201</v>
      </c>
      <c r="E29" s="24">
        <v>0.321</v>
      </c>
      <c r="F29" s="24" t="s">
        <v>10118</v>
      </c>
      <c r="G29" s="24" t="s">
        <v>12137</v>
      </c>
    </row>
    <row r="30">
      <c r="B30" s="24" t="s">
        <v>237</v>
      </c>
      <c r="C30" s="24" t="s">
        <v>1201</v>
      </c>
      <c r="D30" s="24" t="s">
        <v>1201</v>
      </c>
      <c r="E30" s="24">
        <v>0.237</v>
      </c>
      <c r="F30" s="24" t="s">
        <v>10118</v>
      </c>
      <c r="G30" s="24" t="s">
        <v>12137</v>
      </c>
    </row>
    <row r="31">
      <c r="B31" s="24" t="s">
        <v>237</v>
      </c>
      <c r="C31" s="24" t="s">
        <v>1201</v>
      </c>
      <c r="D31" s="24" t="s">
        <v>1201</v>
      </c>
      <c r="E31" s="24">
        <v>0.435</v>
      </c>
      <c r="F31" s="24" t="s">
        <v>10118</v>
      </c>
      <c r="G31" s="24" t="s">
        <v>12137</v>
      </c>
    </row>
    <row r="32">
      <c r="B32" s="24" t="s">
        <v>237</v>
      </c>
      <c r="C32" s="24" t="s">
        <v>1201</v>
      </c>
      <c r="D32" s="24" t="s">
        <v>1201</v>
      </c>
      <c r="E32" s="24">
        <v>0.541</v>
      </c>
      <c r="F32" s="24" t="s">
        <v>10118</v>
      </c>
      <c r="G32" s="24" t="s">
        <v>12137</v>
      </c>
    </row>
    <row r="33">
      <c r="B33" s="24" t="s">
        <v>237</v>
      </c>
      <c r="C33" s="24">
        <v>0.554</v>
      </c>
      <c r="D33" s="24">
        <v>0.484</v>
      </c>
      <c r="E33" s="24">
        <v>0.517</v>
      </c>
      <c r="F33" s="24" t="s">
        <v>10118</v>
      </c>
      <c r="G33" s="24" t="s">
        <v>12137</v>
      </c>
    </row>
    <row r="34">
      <c r="B34" s="24" t="s">
        <v>237</v>
      </c>
      <c r="C34" s="24">
        <v>0.788</v>
      </c>
      <c r="D34" s="24">
        <v>0.843</v>
      </c>
      <c r="E34" s="24">
        <v>0.814</v>
      </c>
      <c r="F34" s="24" t="s">
        <v>10118</v>
      </c>
      <c r="G34" s="24" t="s">
        <v>12137</v>
      </c>
    </row>
    <row r="35">
      <c r="B35" s="24" t="s">
        <v>237</v>
      </c>
      <c r="C35" s="24">
        <v>0.792</v>
      </c>
      <c r="D35" s="24">
        <v>0.484</v>
      </c>
      <c r="E35" s="24">
        <v>0.601</v>
      </c>
      <c r="F35" s="24" t="s">
        <v>10118</v>
      </c>
      <c r="G35" s="24" t="s">
        <v>12137</v>
      </c>
    </row>
    <row r="36">
      <c r="B36" s="24" t="s">
        <v>237</v>
      </c>
      <c r="C36" s="24">
        <v>0.574</v>
      </c>
      <c r="D36" s="24">
        <v>0.397</v>
      </c>
      <c r="E36" s="24">
        <v>0.47</v>
      </c>
      <c r="F36" s="24" t="s">
        <v>10118</v>
      </c>
      <c r="G36" s="24" t="s">
        <v>12137</v>
      </c>
    </row>
    <row r="37">
      <c r="B37" s="24" t="s">
        <v>237</v>
      </c>
      <c r="C37" s="24">
        <v>0.877</v>
      </c>
      <c r="D37" s="24">
        <v>0.645</v>
      </c>
      <c r="E37" s="24">
        <v>0.744</v>
      </c>
      <c r="F37" s="24" t="s">
        <v>10118</v>
      </c>
      <c r="G37" s="24" t="s">
        <v>12137</v>
      </c>
    </row>
    <row r="38">
      <c r="B38" s="24" t="s">
        <v>237</v>
      </c>
      <c r="C38" s="24">
        <v>0.779</v>
      </c>
      <c r="D38" s="24">
        <v>0.378</v>
      </c>
      <c r="E38" s="24">
        <v>0.509</v>
      </c>
      <c r="F38" s="24" t="s">
        <v>10118</v>
      </c>
      <c r="G38" s="24" t="s">
        <v>12137</v>
      </c>
    </row>
    <row r="39">
      <c r="B39" s="24" t="s">
        <v>237</v>
      </c>
      <c r="C39" s="24">
        <v>0.646</v>
      </c>
      <c r="D39" s="24">
        <v>0.397</v>
      </c>
      <c r="E39" s="24">
        <v>0.492</v>
      </c>
      <c r="F39" s="24" t="s">
        <v>10118</v>
      </c>
      <c r="G39" s="24" t="s">
        <v>12137</v>
      </c>
    </row>
    <row r="40">
      <c r="B40" s="24" t="s">
        <v>237</v>
      </c>
      <c r="C40" s="24">
        <v>0.808</v>
      </c>
      <c r="D40" s="24">
        <v>0.668</v>
      </c>
      <c r="E40" s="24">
        <v>0.731</v>
      </c>
      <c r="F40" s="24" t="s">
        <v>10118</v>
      </c>
      <c r="G40" s="24" t="s">
        <v>12137</v>
      </c>
    </row>
    <row r="41">
      <c r="B41" s="24" t="s">
        <v>237</v>
      </c>
      <c r="C41" s="24">
        <v>0.798</v>
      </c>
      <c r="D41" s="24">
        <v>0.77</v>
      </c>
      <c r="E41" s="24">
        <v>0.783</v>
      </c>
      <c r="F41" s="24" t="s">
        <v>10118</v>
      </c>
      <c r="G41" s="24" t="s">
        <v>12137</v>
      </c>
    </row>
    <row r="42">
      <c r="B42" s="24" t="s">
        <v>237</v>
      </c>
      <c r="C42" s="24">
        <v>0.544</v>
      </c>
      <c r="D42" s="24">
        <v>0.536</v>
      </c>
      <c r="E42" s="24">
        <v>0.54</v>
      </c>
      <c r="F42" s="24" t="s">
        <v>10118</v>
      </c>
      <c r="G42" s="24" t="s">
        <v>12137</v>
      </c>
    </row>
    <row r="43">
      <c r="B43" s="24" t="s">
        <v>237</v>
      </c>
      <c r="C43" s="24">
        <v>0.154</v>
      </c>
      <c r="D43" s="24">
        <v>0.154</v>
      </c>
      <c r="E43" s="24">
        <v>0.154</v>
      </c>
      <c r="F43" s="24" t="s">
        <v>10118</v>
      </c>
      <c r="G43" s="24" t="s">
        <v>12137</v>
      </c>
    </row>
    <row r="44">
      <c r="B44" s="24" t="s">
        <v>237</v>
      </c>
      <c r="C44" s="24">
        <v>0.663</v>
      </c>
      <c r="D44" s="24">
        <v>0.54</v>
      </c>
      <c r="E44" s="24">
        <v>0.595</v>
      </c>
      <c r="F44" s="24" t="s">
        <v>10118</v>
      </c>
      <c r="G44" s="24" t="s">
        <v>12137</v>
      </c>
    </row>
    <row r="45">
      <c r="B45" s="24" t="s">
        <v>237</v>
      </c>
      <c r="C45" s="24">
        <v>0.755</v>
      </c>
      <c r="D45" s="24">
        <v>0.86</v>
      </c>
      <c r="E45" s="24">
        <v>0.804</v>
      </c>
      <c r="F45" s="24" t="s">
        <v>10118</v>
      </c>
      <c r="G45" s="24" t="s">
        <v>12137</v>
      </c>
    </row>
    <row r="46">
      <c r="B46" s="24" t="s">
        <v>237</v>
      </c>
      <c r="C46" s="24">
        <v>0.8</v>
      </c>
      <c r="D46" s="24">
        <v>0.25</v>
      </c>
      <c r="E46" s="24">
        <v>0.381</v>
      </c>
      <c r="F46" s="24" t="s">
        <v>10118</v>
      </c>
      <c r="G46" s="24" t="s">
        <v>12137</v>
      </c>
    </row>
    <row r="47">
      <c r="B47" s="24" t="s">
        <v>237</v>
      </c>
      <c r="C47" s="24">
        <v>0.61</v>
      </c>
      <c r="D47" s="24">
        <v>0.391</v>
      </c>
      <c r="E47" s="24">
        <v>0.476</v>
      </c>
      <c r="F47" s="24" t="s">
        <v>10118</v>
      </c>
      <c r="G47" s="24" t="s">
        <v>12137</v>
      </c>
    </row>
    <row r="48">
      <c r="B48" s="24" t="s">
        <v>237</v>
      </c>
      <c r="C48" s="24">
        <v>0.125</v>
      </c>
      <c r="D48" s="24">
        <v>0.071</v>
      </c>
      <c r="E48" s="24">
        <v>0.091</v>
      </c>
      <c r="F48" s="24" t="s">
        <v>10118</v>
      </c>
      <c r="G48" s="24" t="s">
        <v>12137</v>
      </c>
    </row>
    <row r="49">
      <c r="B49" s="24" t="s">
        <v>237</v>
      </c>
      <c r="C49" s="24">
        <v>0.2</v>
      </c>
      <c r="D49" s="24">
        <v>0.6</v>
      </c>
      <c r="E49" s="24">
        <v>0.321</v>
      </c>
      <c r="F49" s="24" t="s">
        <v>10118</v>
      </c>
      <c r="G49" s="24" t="s">
        <v>12137</v>
      </c>
    </row>
    <row r="50">
      <c r="B50" s="24" t="s">
        <v>237</v>
      </c>
      <c r="C50" s="24">
        <v>0.153</v>
      </c>
      <c r="D50" s="24">
        <v>0.524</v>
      </c>
      <c r="E50" s="24">
        <v>0.237</v>
      </c>
      <c r="F50" s="24" t="s">
        <v>10118</v>
      </c>
      <c r="G50" s="24" t="s">
        <v>12137</v>
      </c>
    </row>
    <row r="51">
      <c r="B51" s="24" t="s">
        <v>237</v>
      </c>
      <c r="C51" s="24">
        <v>0.686</v>
      </c>
      <c r="D51" s="24">
        <v>0.318</v>
      </c>
      <c r="E51" s="24">
        <v>0.435</v>
      </c>
      <c r="F51" s="24" t="s">
        <v>10118</v>
      </c>
      <c r="G51" s="24" t="s">
        <v>12137</v>
      </c>
    </row>
    <row r="52">
      <c r="B52" s="24" t="s">
        <v>237</v>
      </c>
      <c r="C52" s="24">
        <v>0.657</v>
      </c>
      <c r="D52" s="24">
        <v>0.46</v>
      </c>
      <c r="E52" s="24">
        <v>0.541</v>
      </c>
      <c r="F52" s="24" t="s">
        <v>10118</v>
      </c>
      <c r="G52" s="24" t="s">
        <v>12137</v>
      </c>
    </row>
    <row r="53">
      <c r="B53" s="24" t="s">
        <v>724</v>
      </c>
      <c r="C53" s="24">
        <v>0.07</v>
      </c>
      <c r="D53" s="24">
        <v>0.08</v>
      </c>
      <c r="E53" s="24">
        <v>0.08</v>
      </c>
      <c r="F53" s="24" t="s">
        <v>10565</v>
      </c>
      <c r="G53" s="24" t="s">
        <v>10560</v>
      </c>
    </row>
    <row r="54">
      <c r="B54" s="24" t="s">
        <v>724</v>
      </c>
      <c r="C54" s="24">
        <v>0.82</v>
      </c>
      <c r="D54" s="24">
        <v>0.82</v>
      </c>
      <c r="E54" s="24">
        <v>0.82</v>
      </c>
      <c r="F54" s="24" t="s">
        <v>10565</v>
      </c>
      <c r="G54" s="24" t="s">
        <v>10560</v>
      </c>
    </row>
    <row r="55">
      <c r="B55" s="24" t="s">
        <v>724</v>
      </c>
      <c r="C55" s="24">
        <v>0.73</v>
      </c>
      <c r="D55" s="24">
        <v>0.7</v>
      </c>
      <c r="E55" s="24">
        <v>0.71</v>
      </c>
      <c r="F55" s="24" t="s">
        <v>10565</v>
      </c>
      <c r="G55" s="24" t="s">
        <v>10560</v>
      </c>
    </row>
    <row r="56">
      <c r="B56" s="24" t="s">
        <v>724</v>
      </c>
      <c r="C56" s="24">
        <v>0.77</v>
      </c>
      <c r="D56" s="24">
        <v>0.76</v>
      </c>
      <c r="E56" s="24">
        <v>0.77</v>
      </c>
      <c r="F56" s="24" t="s">
        <v>10565</v>
      </c>
      <c r="G56" s="24" t="s">
        <v>10560</v>
      </c>
    </row>
    <row r="57">
      <c r="B57" s="24" t="s">
        <v>724</v>
      </c>
      <c r="C57" s="24">
        <v>0.93</v>
      </c>
      <c r="D57" s="24">
        <v>0.89</v>
      </c>
      <c r="E57" s="24">
        <v>0.91</v>
      </c>
      <c r="F57" s="24" t="s">
        <v>10565</v>
      </c>
      <c r="G57" s="24" t="s">
        <v>10560</v>
      </c>
    </row>
    <row r="58">
      <c r="B58" s="24" t="s">
        <v>200</v>
      </c>
      <c r="C58" s="24">
        <v>0.676</v>
      </c>
      <c r="D58" s="24">
        <v>0.301</v>
      </c>
      <c r="E58" s="24">
        <v>0.36</v>
      </c>
      <c r="F58" s="24" t="s">
        <v>10118</v>
      </c>
      <c r="G58" s="24" t="s">
        <v>10283</v>
      </c>
    </row>
    <row r="59">
      <c r="B59" s="24" t="s">
        <v>200</v>
      </c>
      <c r="C59" s="24">
        <v>0.784</v>
      </c>
      <c r="D59" s="24">
        <v>0.703</v>
      </c>
      <c r="E59" s="24">
        <v>0.741</v>
      </c>
      <c r="F59" s="24" t="s">
        <v>10118</v>
      </c>
      <c r="G59" s="24" t="s">
        <v>10283</v>
      </c>
    </row>
    <row r="60">
      <c r="B60" s="24" t="s">
        <v>200</v>
      </c>
      <c r="C60" s="24">
        <v>0.765</v>
      </c>
      <c r="D60" s="24">
        <v>0.94</v>
      </c>
      <c r="E60" s="24">
        <v>0.842</v>
      </c>
      <c r="F60" s="24" t="s">
        <v>10118</v>
      </c>
      <c r="G60" s="24" t="s">
        <v>10283</v>
      </c>
    </row>
    <row r="61">
      <c r="B61" s="24" t="s">
        <v>200</v>
      </c>
      <c r="C61" s="24">
        <v>0.802</v>
      </c>
      <c r="D61" s="24">
        <v>0.501</v>
      </c>
      <c r="E61" s="24">
        <v>0.604</v>
      </c>
      <c r="F61" s="24" t="s">
        <v>10118</v>
      </c>
      <c r="G61" s="24" t="s">
        <v>10283</v>
      </c>
    </row>
    <row r="62">
      <c r="B62" s="24" t="s">
        <v>200</v>
      </c>
      <c r="C62" s="24">
        <v>0.833</v>
      </c>
      <c r="D62" s="24">
        <v>0.45</v>
      </c>
      <c r="E62" s="24">
        <v>0.583</v>
      </c>
      <c r="F62" s="24" t="s">
        <v>10118</v>
      </c>
      <c r="G62" s="24" t="s">
        <v>10283</v>
      </c>
    </row>
    <row r="63">
      <c r="B63" s="24" t="s">
        <v>200</v>
      </c>
      <c r="C63" s="24">
        <v>0.943</v>
      </c>
      <c r="D63" s="24">
        <v>0.701</v>
      </c>
      <c r="E63" s="24">
        <v>0.81</v>
      </c>
      <c r="F63" s="24" t="s">
        <v>10118</v>
      </c>
      <c r="G63" s="24" t="s">
        <v>10283</v>
      </c>
    </row>
    <row r="64">
      <c r="B64" s="24" t="s">
        <v>200</v>
      </c>
      <c r="C64" s="24">
        <v>0.872</v>
      </c>
      <c r="D64" s="24">
        <v>0.25</v>
      </c>
      <c r="E64" s="24">
        <v>0.39</v>
      </c>
      <c r="F64" s="24" t="s">
        <v>10118</v>
      </c>
      <c r="G64" s="24" t="s">
        <v>10283</v>
      </c>
    </row>
    <row r="65">
      <c r="B65" s="24" t="s">
        <v>200</v>
      </c>
      <c r="C65" s="24">
        <v>0.706</v>
      </c>
      <c r="D65" s="24">
        <v>0.42</v>
      </c>
      <c r="E65" s="24">
        <v>0.53</v>
      </c>
      <c r="F65" s="24" t="s">
        <v>10118</v>
      </c>
      <c r="G65" s="24" t="s">
        <v>10283</v>
      </c>
    </row>
    <row r="66">
      <c r="B66" s="24" t="s">
        <v>200</v>
      </c>
      <c r="C66" s="24">
        <v>0.856</v>
      </c>
      <c r="D66" s="24">
        <v>0.75</v>
      </c>
      <c r="E66" s="24">
        <v>0.801</v>
      </c>
      <c r="F66" s="24" t="s">
        <v>10118</v>
      </c>
      <c r="G66" s="24" t="s">
        <v>10283</v>
      </c>
    </row>
    <row r="67">
      <c r="B67" s="24" t="s">
        <v>200</v>
      </c>
      <c r="C67" s="24">
        <v>0.903</v>
      </c>
      <c r="D67" s="24">
        <v>0.63</v>
      </c>
      <c r="E67" s="24">
        <v>0.74</v>
      </c>
      <c r="F67" s="24" t="s">
        <v>10118</v>
      </c>
      <c r="G67" s="24" t="s">
        <v>10283</v>
      </c>
    </row>
    <row r="68">
      <c r="B68" s="24" t="s">
        <v>200</v>
      </c>
      <c r="C68" s="24">
        <v>0.554</v>
      </c>
      <c r="D68" s="24">
        <v>0.484</v>
      </c>
      <c r="E68" s="24">
        <v>0.517</v>
      </c>
      <c r="F68" s="24" t="s">
        <v>10118</v>
      </c>
      <c r="G68" s="24" t="s">
        <v>12137</v>
      </c>
    </row>
    <row r="69">
      <c r="B69" s="24" t="s">
        <v>200</v>
      </c>
      <c r="C69" s="24">
        <v>0.788</v>
      </c>
      <c r="D69" s="24">
        <v>0.843</v>
      </c>
      <c r="E69" s="24">
        <v>0.814</v>
      </c>
      <c r="F69" s="24" t="s">
        <v>10118</v>
      </c>
      <c r="G69" s="24" t="s">
        <v>12137</v>
      </c>
    </row>
    <row r="70">
      <c r="B70" s="24" t="s">
        <v>200</v>
      </c>
      <c r="C70" s="24">
        <v>0.792</v>
      </c>
      <c r="D70" s="24">
        <v>0.484</v>
      </c>
      <c r="E70" s="24">
        <v>0.601</v>
      </c>
      <c r="F70" s="24" t="s">
        <v>10118</v>
      </c>
      <c r="G70" s="24" t="s">
        <v>12137</v>
      </c>
    </row>
    <row r="71">
      <c r="B71" s="24" t="s">
        <v>200</v>
      </c>
      <c r="C71" s="24">
        <v>0.574</v>
      </c>
      <c r="D71" s="24">
        <v>0.397</v>
      </c>
      <c r="E71" s="24">
        <v>0.47</v>
      </c>
      <c r="F71" s="24" t="s">
        <v>10118</v>
      </c>
      <c r="G71" s="24" t="s">
        <v>12137</v>
      </c>
    </row>
    <row r="72">
      <c r="B72" s="24" t="s">
        <v>200</v>
      </c>
      <c r="C72" s="24">
        <v>0.877</v>
      </c>
      <c r="D72" s="24">
        <v>0.645</v>
      </c>
      <c r="E72" s="24">
        <v>0.744</v>
      </c>
      <c r="F72" s="24" t="s">
        <v>10118</v>
      </c>
      <c r="G72" s="24" t="s">
        <v>12137</v>
      </c>
    </row>
    <row r="73">
      <c r="B73" s="24" t="s">
        <v>200</v>
      </c>
      <c r="C73" s="24">
        <v>0.779</v>
      </c>
      <c r="D73" s="24">
        <v>0.378</v>
      </c>
      <c r="E73" s="24">
        <v>0.509</v>
      </c>
      <c r="F73" s="24" t="s">
        <v>10118</v>
      </c>
      <c r="G73" s="24" t="s">
        <v>12137</v>
      </c>
    </row>
    <row r="74">
      <c r="B74" s="24" t="s">
        <v>200</v>
      </c>
      <c r="C74" s="24">
        <v>0.646</v>
      </c>
      <c r="D74" s="24">
        <v>0.397</v>
      </c>
      <c r="E74" s="24">
        <v>0.492</v>
      </c>
      <c r="F74" s="24" t="s">
        <v>10118</v>
      </c>
      <c r="G74" s="24" t="s">
        <v>12137</v>
      </c>
    </row>
    <row r="75">
      <c r="B75" s="24" t="s">
        <v>200</v>
      </c>
      <c r="C75" s="24">
        <v>0.808</v>
      </c>
      <c r="D75" s="24">
        <v>0.668</v>
      </c>
      <c r="E75" s="24">
        <v>0.731</v>
      </c>
      <c r="F75" s="24" t="s">
        <v>10118</v>
      </c>
      <c r="G75" s="24" t="s">
        <v>12137</v>
      </c>
    </row>
    <row r="76">
      <c r="B76" s="24" t="s">
        <v>200</v>
      </c>
      <c r="C76" s="24">
        <v>0.798</v>
      </c>
      <c r="D76" s="24">
        <v>0.77</v>
      </c>
      <c r="E76" s="24">
        <v>0.783</v>
      </c>
      <c r="F76" s="24" t="s">
        <v>10118</v>
      </c>
      <c r="G76" s="24" t="s">
        <v>12137</v>
      </c>
    </row>
    <row r="77">
      <c r="B77" s="24" t="s">
        <v>200</v>
      </c>
      <c r="C77" s="24">
        <v>0.544</v>
      </c>
      <c r="D77" s="24">
        <v>0.536</v>
      </c>
      <c r="E77" s="24">
        <v>0.54</v>
      </c>
      <c r="F77" s="24" t="s">
        <v>10118</v>
      </c>
      <c r="G77" s="24" t="s">
        <v>12137</v>
      </c>
    </row>
    <row r="78">
      <c r="B78" s="24" t="s">
        <v>200</v>
      </c>
      <c r="C78" s="24">
        <v>0.65</v>
      </c>
      <c r="D78" s="24">
        <v>0.136</v>
      </c>
      <c r="E78" s="24">
        <v>0.226</v>
      </c>
      <c r="F78" s="24" t="s">
        <v>10118</v>
      </c>
      <c r="G78" s="24" t="s">
        <v>10283</v>
      </c>
    </row>
    <row r="79">
      <c r="B79" s="24" t="s">
        <v>200</v>
      </c>
      <c r="C79" s="24">
        <v>0.779</v>
      </c>
      <c r="D79" s="24">
        <v>0.762</v>
      </c>
      <c r="E79" s="24">
        <v>0.771</v>
      </c>
      <c r="F79" s="24" t="s">
        <v>10118</v>
      </c>
      <c r="G79" s="24" t="s">
        <v>10283</v>
      </c>
    </row>
    <row r="80">
      <c r="B80" s="24" t="s">
        <v>200</v>
      </c>
      <c r="C80" s="24">
        <v>0.781</v>
      </c>
      <c r="D80" s="24">
        <v>0.935</v>
      </c>
      <c r="E80" s="24">
        <v>0.851</v>
      </c>
      <c r="F80" s="24" t="s">
        <v>10118</v>
      </c>
      <c r="G80" s="24" t="s">
        <v>10283</v>
      </c>
    </row>
    <row r="81">
      <c r="B81" s="24" t="s">
        <v>200</v>
      </c>
      <c r="C81" s="24">
        <v>0.826</v>
      </c>
      <c r="D81" s="24">
        <v>0.682</v>
      </c>
      <c r="E81" s="24">
        <v>0.747</v>
      </c>
      <c r="F81" s="24" t="s">
        <v>10118</v>
      </c>
      <c r="G81" s="24" t="s">
        <v>10283</v>
      </c>
    </row>
    <row r="82">
      <c r="B82" s="24" t="s">
        <v>200</v>
      </c>
      <c r="C82" s="24">
        <v>0.809</v>
      </c>
      <c r="D82" s="24">
        <v>0.435</v>
      </c>
      <c r="E82" s="24">
        <v>0.566</v>
      </c>
      <c r="F82" s="24" t="s">
        <v>10118</v>
      </c>
      <c r="G82" s="24" t="s">
        <v>10283</v>
      </c>
    </row>
    <row r="83">
      <c r="B83" s="24" t="s">
        <v>200</v>
      </c>
      <c r="C83" s="24">
        <v>0.937</v>
      </c>
      <c r="D83" s="24">
        <v>0.715</v>
      </c>
      <c r="E83" s="24">
        <v>0.811</v>
      </c>
      <c r="F83" s="24" t="s">
        <v>10118</v>
      </c>
      <c r="G83" s="24" t="s">
        <v>10283</v>
      </c>
    </row>
    <row r="84">
      <c r="B84" s="24" t="s">
        <v>200</v>
      </c>
      <c r="C84" s="24">
        <v>0.846</v>
      </c>
      <c r="D84" s="24">
        <v>0.28</v>
      </c>
      <c r="E84" s="24">
        <v>0.421</v>
      </c>
      <c r="F84" s="24" t="s">
        <v>10118</v>
      </c>
      <c r="G84" s="24" t="s">
        <v>10283</v>
      </c>
    </row>
    <row r="85">
      <c r="B85" s="24" t="s">
        <v>200</v>
      </c>
      <c r="C85" s="24">
        <v>0.693</v>
      </c>
      <c r="D85" s="24">
        <v>0.418</v>
      </c>
      <c r="E85" s="24">
        <v>0.522</v>
      </c>
      <c r="F85" s="24" t="s">
        <v>10118</v>
      </c>
      <c r="G85" s="24" t="s">
        <v>10283</v>
      </c>
    </row>
    <row r="86">
      <c r="B86" s="24" t="s">
        <v>200</v>
      </c>
      <c r="C86" s="24">
        <v>0.859</v>
      </c>
      <c r="D86" s="24">
        <v>0.749</v>
      </c>
      <c r="E86" s="24">
        <v>0.8</v>
      </c>
      <c r="F86" s="24" t="s">
        <v>10118</v>
      </c>
      <c r="G86" s="24" t="s">
        <v>10283</v>
      </c>
    </row>
    <row r="87">
      <c r="B87" s="24" t="s">
        <v>200</v>
      </c>
      <c r="C87" s="24">
        <v>0.848</v>
      </c>
      <c r="D87" s="24">
        <v>0.535</v>
      </c>
      <c r="E87" s="24">
        <v>0.656</v>
      </c>
      <c r="F87" s="24" t="s">
        <v>10118</v>
      </c>
      <c r="G87" s="24" t="s">
        <v>10283</v>
      </c>
    </row>
    <row r="88">
      <c r="B88" s="24" t="s">
        <v>200</v>
      </c>
      <c r="C88" s="24">
        <v>0.154</v>
      </c>
      <c r="D88" s="24">
        <v>0.154</v>
      </c>
      <c r="E88" s="24">
        <v>0.154</v>
      </c>
      <c r="F88" s="24" t="s">
        <v>10118</v>
      </c>
      <c r="G88" s="24" t="s">
        <v>12137</v>
      </c>
    </row>
    <row r="89">
      <c r="B89" s="24" t="s">
        <v>200</v>
      </c>
      <c r="C89" s="24">
        <v>0.663</v>
      </c>
      <c r="D89" s="24">
        <v>0.54</v>
      </c>
      <c r="E89" s="24">
        <v>0.595</v>
      </c>
      <c r="F89" s="24" t="s">
        <v>10118</v>
      </c>
      <c r="G89" s="24" t="s">
        <v>12137</v>
      </c>
    </row>
    <row r="90">
      <c r="B90" s="24" t="s">
        <v>200</v>
      </c>
      <c r="C90" s="24">
        <v>0.755</v>
      </c>
      <c r="D90" s="24">
        <v>0.86</v>
      </c>
      <c r="E90" s="24">
        <v>0.804</v>
      </c>
      <c r="F90" s="24" t="s">
        <v>10118</v>
      </c>
      <c r="G90" s="24" t="s">
        <v>12137</v>
      </c>
    </row>
    <row r="91">
      <c r="B91" s="24" t="s">
        <v>200</v>
      </c>
      <c r="C91" s="24">
        <v>0.8</v>
      </c>
      <c r="D91" s="24">
        <v>0.25</v>
      </c>
      <c r="E91" s="24">
        <v>0.381</v>
      </c>
      <c r="F91" s="24" t="s">
        <v>10118</v>
      </c>
      <c r="G91" s="24" t="s">
        <v>12137</v>
      </c>
    </row>
    <row r="92">
      <c r="B92" s="24" t="s">
        <v>200</v>
      </c>
      <c r="C92" s="24">
        <v>0.61</v>
      </c>
      <c r="D92" s="24">
        <v>0.391</v>
      </c>
      <c r="E92" s="24">
        <v>0.476</v>
      </c>
      <c r="F92" s="24" t="s">
        <v>10118</v>
      </c>
      <c r="G92" s="24" t="s">
        <v>12137</v>
      </c>
    </row>
    <row r="93">
      <c r="B93" s="24" t="s">
        <v>200</v>
      </c>
      <c r="C93" s="24">
        <v>0.125</v>
      </c>
      <c r="D93" s="24">
        <v>0.071</v>
      </c>
      <c r="E93" s="24">
        <v>0.091</v>
      </c>
      <c r="F93" s="24" t="s">
        <v>10118</v>
      </c>
      <c r="G93" s="24" t="s">
        <v>12137</v>
      </c>
    </row>
    <row r="94">
      <c r="B94" s="24" t="s">
        <v>200</v>
      </c>
      <c r="C94" s="24">
        <v>0.22</v>
      </c>
      <c r="D94" s="24">
        <v>0.6</v>
      </c>
      <c r="E94" s="24">
        <v>0.321</v>
      </c>
      <c r="F94" s="24" t="s">
        <v>10118</v>
      </c>
      <c r="G94" s="24" t="s">
        <v>12137</v>
      </c>
    </row>
    <row r="95">
      <c r="B95" s="24" t="s">
        <v>200</v>
      </c>
      <c r="C95" s="24">
        <v>0.153</v>
      </c>
      <c r="D95" s="24">
        <v>0.524</v>
      </c>
      <c r="E95" s="24">
        <v>0.237</v>
      </c>
      <c r="F95" s="24" t="s">
        <v>10118</v>
      </c>
      <c r="G95" s="24" t="s">
        <v>12137</v>
      </c>
    </row>
    <row r="96">
      <c r="B96" s="24" t="s">
        <v>200</v>
      </c>
      <c r="C96" s="24">
        <v>0.686</v>
      </c>
      <c r="D96" s="24">
        <v>0.318</v>
      </c>
      <c r="E96" s="24">
        <v>0.435</v>
      </c>
      <c r="F96" s="24" t="s">
        <v>10118</v>
      </c>
      <c r="G96" s="24" t="s">
        <v>12137</v>
      </c>
    </row>
    <row r="97">
      <c r="B97" s="24" t="s">
        <v>200</v>
      </c>
      <c r="C97" s="24">
        <v>0.657</v>
      </c>
      <c r="D97" s="24">
        <v>0.46</v>
      </c>
      <c r="E97" s="24">
        <v>0.541</v>
      </c>
      <c r="F97" s="24" t="s">
        <v>10118</v>
      </c>
      <c r="G97" s="24" t="s">
        <v>12137</v>
      </c>
    </row>
    <row r="98">
      <c r="B98" s="24" t="s">
        <v>200</v>
      </c>
      <c r="C98" s="24">
        <v>0.55</v>
      </c>
      <c r="D98" s="24">
        <v>0.11</v>
      </c>
      <c r="E98" s="24">
        <v>0.17</v>
      </c>
      <c r="F98" s="24" t="s">
        <v>10118</v>
      </c>
      <c r="G98" s="24" t="s">
        <v>12955</v>
      </c>
    </row>
    <row r="99">
      <c r="B99" s="24" t="s">
        <v>200</v>
      </c>
      <c r="C99" s="24">
        <v>0.62</v>
      </c>
      <c r="D99" s="24">
        <v>0.316</v>
      </c>
      <c r="E99" s="24">
        <v>0.333</v>
      </c>
      <c r="F99" s="24" t="s">
        <v>10118</v>
      </c>
      <c r="G99" s="24" t="s">
        <v>10283</v>
      </c>
    </row>
    <row r="100">
      <c r="B100" s="24" t="s">
        <v>6858</v>
      </c>
      <c r="C100" s="24">
        <v>0.621</v>
      </c>
      <c r="D100" s="24">
        <v>0.608</v>
      </c>
      <c r="E100" s="24">
        <v>0.614</v>
      </c>
      <c r="F100" s="24" t="s">
        <v>10194</v>
      </c>
      <c r="G100" s="24" t="s">
        <v>10333</v>
      </c>
    </row>
    <row r="101">
      <c r="B101" s="24" t="s">
        <v>6858</v>
      </c>
      <c r="C101" s="24">
        <v>0.94</v>
      </c>
      <c r="D101" s="24">
        <v>0.798</v>
      </c>
      <c r="E101" s="24">
        <v>0.863</v>
      </c>
      <c r="F101" s="24" t="s">
        <v>10194</v>
      </c>
      <c r="G101" s="24" t="s">
        <v>10333</v>
      </c>
    </row>
    <row r="102">
      <c r="B102" s="24" t="s">
        <v>6858</v>
      </c>
      <c r="C102" s="24">
        <v>0.658</v>
      </c>
      <c r="D102" s="24">
        <v>0.813</v>
      </c>
      <c r="E102" s="24">
        <v>0.728</v>
      </c>
      <c r="F102" s="24" t="s">
        <v>10194</v>
      </c>
      <c r="G102" s="24" t="s">
        <v>10333</v>
      </c>
    </row>
    <row r="103">
      <c r="B103" s="24" t="s">
        <v>6858</v>
      </c>
      <c r="C103" s="24">
        <v>0.346</v>
      </c>
      <c r="D103" s="24">
        <v>0.613</v>
      </c>
      <c r="E103" s="24">
        <v>0.442</v>
      </c>
      <c r="F103" s="24" t="s">
        <v>10194</v>
      </c>
      <c r="G103" s="24" t="s">
        <v>10333</v>
      </c>
    </row>
    <row r="104">
      <c r="B104" s="24" t="s">
        <v>6858</v>
      </c>
      <c r="C104" s="24">
        <v>0.735</v>
      </c>
      <c r="D104" s="24">
        <v>0.912</v>
      </c>
      <c r="E104" s="24">
        <v>0.814</v>
      </c>
      <c r="F104" s="24" t="s">
        <v>10194</v>
      </c>
      <c r="G104" s="24" t="s">
        <v>10333</v>
      </c>
    </row>
    <row r="105">
      <c r="B105" s="24" t="s">
        <v>6858</v>
      </c>
      <c r="C105" s="24">
        <v>0.316</v>
      </c>
      <c r="D105" s="24">
        <v>0.837</v>
      </c>
      <c r="E105" s="24">
        <v>0.459</v>
      </c>
      <c r="F105" s="24" t="s">
        <v>10194</v>
      </c>
      <c r="G105" s="24" t="s">
        <v>10333</v>
      </c>
    </row>
    <row r="106">
      <c r="B106" s="24" t="s">
        <v>6858</v>
      </c>
      <c r="C106" s="24">
        <v>0.418</v>
      </c>
      <c r="D106" s="24">
        <v>0.733</v>
      </c>
      <c r="E106" s="24">
        <v>0.532</v>
      </c>
      <c r="F106" s="24" t="s">
        <v>10194</v>
      </c>
      <c r="G106" s="24" t="s">
        <v>10333</v>
      </c>
    </row>
    <row r="107">
      <c r="B107" s="24" t="s">
        <v>6858</v>
      </c>
      <c r="C107" s="24">
        <v>0.734</v>
      </c>
      <c r="D107" s="24">
        <v>0.859</v>
      </c>
      <c r="E107" s="24">
        <v>0.791</v>
      </c>
      <c r="F107" s="24" t="s">
        <v>10194</v>
      </c>
      <c r="G107" s="24" t="s">
        <v>10333</v>
      </c>
    </row>
    <row r="108">
      <c r="B108" s="24" t="s">
        <v>6858</v>
      </c>
      <c r="C108" s="24">
        <v>0.845</v>
      </c>
      <c r="D108" s="24">
        <v>0.838</v>
      </c>
      <c r="E108" s="24">
        <v>0.841</v>
      </c>
      <c r="F108" s="24" t="s">
        <v>10194</v>
      </c>
      <c r="G108" s="24" t="s">
        <v>10333</v>
      </c>
    </row>
    <row r="109">
      <c r="B109" s="24" t="s">
        <v>6858</v>
      </c>
      <c r="C109" s="24">
        <v>0.545</v>
      </c>
      <c r="D109" s="24">
        <v>0.708</v>
      </c>
      <c r="E109" s="24">
        <v>0.616</v>
      </c>
      <c r="F109" s="24" t="s">
        <v>10194</v>
      </c>
      <c r="G109" s="24" t="s">
        <v>10333</v>
      </c>
    </row>
    <row r="110">
      <c r="B110" s="24" t="s">
        <v>6858</v>
      </c>
      <c r="C110" s="24">
        <v>0.228</v>
      </c>
      <c r="D110" s="24">
        <v>0.821</v>
      </c>
      <c r="E110" s="24">
        <v>0.357</v>
      </c>
      <c r="F110" s="24" t="s">
        <v>10194</v>
      </c>
      <c r="G110" s="24" t="s">
        <v>10333</v>
      </c>
    </row>
    <row r="111">
      <c r="B111" s="24" t="s">
        <v>6858</v>
      </c>
      <c r="C111" s="24">
        <v>0.443</v>
      </c>
      <c r="D111" s="24">
        <v>0.963</v>
      </c>
      <c r="E111" s="24">
        <v>0.607</v>
      </c>
      <c r="F111" s="24" t="s">
        <v>10194</v>
      </c>
      <c r="G111" s="24" t="s">
        <v>10333</v>
      </c>
    </row>
    <row r="112">
      <c r="B112" s="24" t="s">
        <v>6858</v>
      </c>
      <c r="C112" s="24">
        <v>0.148</v>
      </c>
      <c r="D112" s="24">
        <v>0.952</v>
      </c>
      <c r="E112" s="24">
        <v>0.256</v>
      </c>
      <c r="F112" s="24" t="s">
        <v>10194</v>
      </c>
      <c r="G112" s="24" t="s">
        <v>10333</v>
      </c>
    </row>
    <row r="113">
      <c r="B113" s="24" t="s">
        <v>6858</v>
      </c>
      <c r="C113" s="24">
        <v>0.069</v>
      </c>
      <c r="D113" s="24">
        <v>0.91</v>
      </c>
      <c r="E113" s="24">
        <v>0.129</v>
      </c>
      <c r="F113" s="24" t="s">
        <v>10194</v>
      </c>
      <c r="G113" s="24" t="s">
        <v>10333</v>
      </c>
    </row>
    <row r="114">
      <c r="B114" s="24" t="s">
        <v>6858</v>
      </c>
      <c r="C114" s="24">
        <v>0.467</v>
      </c>
      <c r="D114" s="24">
        <v>0.873</v>
      </c>
      <c r="E114" s="24">
        <v>0.609</v>
      </c>
      <c r="F114" s="24" t="s">
        <v>10194</v>
      </c>
      <c r="G114" s="24" t="s">
        <v>10333</v>
      </c>
    </row>
    <row r="115">
      <c r="B115" s="24" t="s">
        <v>6858</v>
      </c>
      <c r="C115" s="24">
        <v>0.214</v>
      </c>
      <c r="D115" s="24">
        <v>0.744</v>
      </c>
      <c r="E115" s="24">
        <v>0.333</v>
      </c>
      <c r="F115" s="24" t="s">
        <v>10194</v>
      </c>
      <c r="G115" s="24" t="s">
        <v>10333</v>
      </c>
    </row>
    <row r="116">
      <c r="B116" s="24" t="s">
        <v>6858</v>
      </c>
      <c r="C116" s="24">
        <v>0.277</v>
      </c>
      <c r="D116" s="24">
        <v>0.885</v>
      </c>
      <c r="E116" s="24">
        <v>0.422</v>
      </c>
      <c r="F116" s="24" t="s">
        <v>10194</v>
      </c>
      <c r="G116" s="24" t="s">
        <v>10333</v>
      </c>
    </row>
    <row r="117">
      <c r="B117" s="24" t="s">
        <v>6858</v>
      </c>
      <c r="C117" s="24">
        <v>0.233</v>
      </c>
      <c r="D117" s="24">
        <v>0.854</v>
      </c>
      <c r="E117" s="24">
        <v>0.367</v>
      </c>
      <c r="F117" s="24" t="s">
        <v>10194</v>
      </c>
      <c r="G117" s="24" t="s">
        <v>10333</v>
      </c>
    </row>
    <row r="118">
      <c r="B118" s="24" t="s">
        <v>6858</v>
      </c>
      <c r="C118" s="24">
        <v>0.362</v>
      </c>
      <c r="D118" s="24">
        <v>0.932</v>
      </c>
      <c r="E118" s="24">
        <v>0.522</v>
      </c>
      <c r="F118" s="24" t="s">
        <v>10194</v>
      </c>
      <c r="G118" s="24" t="s">
        <v>10333</v>
      </c>
    </row>
    <row r="119">
      <c r="B119" s="24" t="s">
        <v>6858</v>
      </c>
      <c r="C119" s="24">
        <v>0.192</v>
      </c>
      <c r="D119" s="24">
        <v>0.894</v>
      </c>
      <c r="E119" s="24">
        <v>0.317</v>
      </c>
      <c r="F119" s="24" t="s">
        <v>10194</v>
      </c>
      <c r="G119" s="24" t="s">
        <v>10333</v>
      </c>
    </row>
    <row r="120">
      <c r="B120" s="24" t="s">
        <v>6858</v>
      </c>
      <c r="C120" s="24">
        <v>0.676</v>
      </c>
      <c r="D120" s="24">
        <v>0.301</v>
      </c>
      <c r="E120" s="24">
        <v>0.36</v>
      </c>
      <c r="F120" s="24" t="s">
        <v>10118</v>
      </c>
      <c r="G120" s="24" t="s">
        <v>10283</v>
      </c>
    </row>
    <row r="121">
      <c r="B121" s="24" t="s">
        <v>6858</v>
      </c>
      <c r="C121" s="24">
        <v>0.784</v>
      </c>
      <c r="D121" s="24">
        <v>0.703</v>
      </c>
      <c r="E121" s="24">
        <v>0.741</v>
      </c>
      <c r="F121" s="24" t="s">
        <v>10118</v>
      </c>
      <c r="G121" s="24" t="s">
        <v>10283</v>
      </c>
    </row>
    <row r="122">
      <c r="B122" s="24" t="s">
        <v>6858</v>
      </c>
      <c r="C122" s="24">
        <v>0.765</v>
      </c>
      <c r="D122" s="24">
        <v>0.94</v>
      </c>
      <c r="E122" s="24">
        <v>0.842</v>
      </c>
      <c r="F122" s="24" t="s">
        <v>10118</v>
      </c>
      <c r="G122" s="24" t="s">
        <v>10283</v>
      </c>
    </row>
    <row r="123">
      <c r="B123" s="24" t="s">
        <v>6858</v>
      </c>
      <c r="C123" s="24">
        <v>0.802</v>
      </c>
      <c r="D123" s="24">
        <v>0.501</v>
      </c>
      <c r="E123" s="24">
        <v>0.604</v>
      </c>
      <c r="F123" s="24" t="s">
        <v>10118</v>
      </c>
      <c r="G123" s="24" t="s">
        <v>10283</v>
      </c>
    </row>
    <row r="124">
      <c r="B124" s="24" t="s">
        <v>6858</v>
      </c>
      <c r="C124" s="24">
        <v>0.833</v>
      </c>
      <c r="D124" s="24">
        <v>0.45</v>
      </c>
      <c r="E124" s="24">
        <v>0.583</v>
      </c>
      <c r="F124" s="24" t="s">
        <v>10118</v>
      </c>
      <c r="G124" s="24" t="s">
        <v>10283</v>
      </c>
    </row>
    <row r="125">
      <c r="B125" s="24" t="s">
        <v>6858</v>
      </c>
      <c r="C125" s="24">
        <v>0.943</v>
      </c>
      <c r="D125" s="24">
        <v>0.701</v>
      </c>
      <c r="E125" s="24">
        <v>0.81</v>
      </c>
      <c r="F125" s="24" t="s">
        <v>10118</v>
      </c>
      <c r="G125" s="24" t="s">
        <v>10283</v>
      </c>
    </row>
    <row r="126">
      <c r="B126" s="24" t="s">
        <v>6858</v>
      </c>
      <c r="C126" s="24">
        <v>0.872</v>
      </c>
      <c r="D126" s="24">
        <v>0.25</v>
      </c>
      <c r="E126" s="24">
        <v>0.39</v>
      </c>
      <c r="F126" s="24" t="s">
        <v>10118</v>
      </c>
      <c r="G126" s="24" t="s">
        <v>10283</v>
      </c>
    </row>
    <row r="127">
      <c r="B127" s="24" t="s">
        <v>6858</v>
      </c>
      <c r="C127" s="24">
        <v>0.706</v>
      </c>
      <c r="D127" s="24">
        <v>0.42</v>
      </c>
      <c r="E127" s="24">
        <v>0.53</v>
      </c>
      <c r="F127" s="24" t="s">
        <v>10118</v>
      </c>
      <c r="G127" s="24" t="s">
        <v>10283</v>
      </c>
    </row>
    <row r="128">
      <c r="B128" s="24" t="s">
        <v>6858</v>
      </c>
      <c r="C128" s="24">
        <v>0.856</v>
      </c>
      <c r="D128" s="24">
        <v>0.75</v>
      </c>
      <c r="E128" s="24">
        <v>0.801</v>
      </c>
      <c r="F128" s="24" t="s">
        <v>10118</v>
      </c>
      <c r="G128" s="24" t="s">
        <v>10283</v>
      </c>
    </row>
    <row r="129">
      <c r="B129" s="24" t="s">
        <v>6858</v>
      </c>
      <c r="C129" s="24">
        <v>0.903</v>
      </c>
      <c r="D129" s="24">
        <v>0.63</v>
      </c>
      <c r="E129" s="24">
        <v>0.74</v>
      </c>
      <c r="F129" s="24" t="s">
        <v>10118</v>
      </c>
      <c r="G129" s="24" t="s">
        <v>10283</v>
      </c>
    </row>
    <row r="130">
      <c r="B130" s="24" t="s">
        <v>6858</v>
      </c>
      <c r="C130" s="24">
        <v>0.554</v>
      </c>
      <c r="D130" s="24">
        <v>0.484</v>
      </c>
      <c r="E130" s="24">
        <v>0.517</v>
      </c>
      <c r="F130" s="24" t="s">
        <v>10118</v>
      </c>
      <c r="G130" s="24" t="s">
        <v>12137</v>
      </c>
    </row>
    <row r="131">
      <c r="B131" s="24" t="s">
        <v>6858</v>
      </c>
      <c r="C131" s="24">
        <v>0.788</v>
      </c>
      <c r="D131" s="24">
        <v>0.843</v>
      </c>
      <c r="E131" s="24">
        <v>0.814</v>
      </c>
      <c r="F131" s="24" t="s">
        <v>10118</v>
      </c>
      <c r="G131" s="24" t="s">
        <v>12137</v>
      </c>
    </row>
    <row r="132">
      <c r="B132" s="24" t="s">
        <v>6858</v>
      </c>
      <c r="C132" s="24">
        <v>0.792</v>
      </c>
      <c r="D132" s="24">
        <v>0.484</v>
      </c>
      <c r="E132" s="24">
        <v>0.601</v>
      </c>
      <c r="F132" s="24" t="s">
        <v>10118</v>
      </c>
      <c r="G132" s="24" t="s">
        <v>12137</v>
      </c>
    </row>
    <row r="133">
      <c r="B133" s="24" t="s">
        <v>6858</v>
      </c>
      <c r="C133" s="24">
        <v>0.574</v>
      </c>
      <c r="D133" s="24">
        <v>0.397</v>
      </c>
      <c r="E133" s="24">
        <v>0.47</v>
      </c>
      <c r="F133" s="24" t="s">
        <v>10118</v>
      </c>
      <c r="G133" s="24" t="s">
        <v>12137</v>
      </c>
    </row>
    <row r="134">
      <c r="B134" s="24" t="s">
        <v>6858</v>
      </c>
      <c r="C134" s="24">
        <v>0.877</v>
      </c>
      <c r="D134" s="24">
        <v>0.645</v>
      </c>
      <c r="E134" s="24">
        <v>0.744</v>
      </c>
      <c r="F134" s="24" t="s">
        <v>10118</v>
      </c>
      <c r="G134" s="24" t="s">
        <v>12137</v>
      </c>
    </row>
    <row r="135">
      <c r="B135" s="24" t="s">
        <v>6858</v>
      </c>
      <c r="C135" s="24">
        <v>0.779</v>
      </c>
      <c r="D135" s="24">
        <v>0.378</v>
      </c>
      <c r="E135" s="24">
        <v>0.509</v>
      </c>
      <c r="F135" s="24" t="s">
        <v>10118</v>
      </c>
      <c r="G135" s="24" t="s">
        <v>12137</v>
      </c>
    </row>
    <row r="136">
      <c r="B136" s="24" t="s">
        <v>6858</v>
      </c>
      <c r="C136" s="24">
        <v>0.646</v>
      </c>
      <c r="D136" s="24">
        <v>0.397</v>
      </c>
      <c r="E136" s="24">
        <v>0.492</v>
      </c>
      <c r="F136" s="24" t="s">
        <v>10118</v>
      </c>
      <c r="G136" s="24" t="s">
        <v>12137</v>
      </c>
    </row>
    <row r="137">
      <c r="B137" s="24" t="s">
        <v>6858</v>
      </c>
      <c r="C137" s="24">
        <v>0.808</v>
      </c>
      <c r="D137" s="24">
        <v>0.668</v>
      </c>
      <c r="E137" s="24">
        <v>0.731</v>
      </c>
      <c r="F137" s="24" t="s">
        <v>10118</v>
      </c>
      <c r="G137" s="24" t="s">
        <v>12137</v>
      </c>
    </row>
    <row r="138">
      <c r="B138" s="24" t="s">
        <v>6858</v>
      </c>
      <c r="C138" s="24">
        <v>0.798</v>
      </c>
      <c r="D138" s="24">
        <v>0.77</v>
      </c>
      <c r="E138" s="24">
        <v>0.784</v>
      </c>
      <c r="F138" s="24" t="s">
        <v>10118</v>
      </c>
      <c r="G138" s="24" t="s">
        <v>12137</v>
      </c>
    </row>
    <row r="139">
      <c r="B139" s="24" t="s">
        <v>6858</v>
      </c>
      <c r="C139" s="24">
        <v>0.544</v>
      </c>
      <c r="D139" s="24">
        <v>0.536</v>
      </c>
      <c r="E139" s="24">
        <v>0.54</v>
      </c>
      <c r="F139" s="24" t="s">
        <v>10118</v>
      </c>
      <c r="G139" s="24" t="s">
        <v>12137</v>
      </c>
    </row>
    <row r="140">
      <c r="B140" s="24" t="s">
        <v>6858</v>
      </c>
      <c r="C140" s="24">
        <v>0.23</v>
      </c>
      <c r="D140" s="24">
        <v>0.5</v>
      </c>
      <c r="E140" s="24">
        <v>0.315</v>
      </c>
      <c r="F140" s="24" t="s">
        <v>10194</v>
      </c>
      <c r="G140" s="24" t="s">
        <v>10333</v>
      </c>
    </row>
    <row r="141">
      <c r="B141" s="24" t="s">
        <v>6858</v>
      </c>
      <c r="C141" s="24">
        <v>0.839</v>
      </c>
      <c r="D141" s="24">
        <v>0.683</v>
      </c>
      <c r="E141" s="24">
        <v>0.753</v>
      </c>
      <c r="F141" s="24" t="s">
        <v>10194</v>
      </c>
      <c r="G141" s="24" t="s">
        <v>10333</v>
      </c>
    </row>
    <row r="142">
      <c r="B142" s="24" t="s">
        <v>6858</v>
      </c>
      <c r="C142" s="24">
        <v>0.86</v>
      </c>
      <c r="D142" s="24">
        <v>0.755</v>
      </c>
      <c r="E142" s="24">
        <v>0.804</v>
      </c>
      <c r="F142" s="24" t="s">
        <v>10194</v>
      </c>
      <c r="G142" s="24" t="s">
        <v>10333</v>
      </c>
    </row>
    <row r="143">
      <c r="B143" s="24" t="s">
        <v>6858</v>
      </c>
      <c r="C143" s="24">
        <v>0.375</v>
      </c>
      <c r="D143" s="24">
        <v>0.75</v>
      </c>
      <c r="E143" s="24">
        <v>0.5</v>
      </c>
      <c r="F143" s="24" t="s">
        <v>10194</v>
      </c>
      <c r="G143" s="24" t="s">
        <v>10333</v>
      </c>
    </row>
    <row r="144">
      <c r="B144" s="24" t="s">
        <v>6858</v>
      </c>
      <c r="C144" s="24">
        <v>0.765</v>
      </c>
      <c r="D144" s="24">
        <v>0.765</v>
      </c>
      <c r="E144" s="24">
        <v>0.765</v>
      </c>
      <c r="F144" s="24" t="s">
        <v>10194</v>
      </c>
      <c r="G144" s="24" t="s">
        <v>10333</v>
      </c>
    </row>
    <row r="145">
      <c r="B145" s="24" t="s">
        <v>6858</v>
      </c>
      <c r="C145" s="24">
        <v>0.571</v>
      </c>
      <c r="D145" s="24">
        <v>0.666</v>
      </c>
      <c r="E145" s="24">
        <v>0.615</v>
      </c>
      <c r="F145" s="24" t="s">
        <v>10194</v>
      </c>
      <c r="G145" s="24" t="s">
        <v>10333</v>
      </c>
    </row>
    <row r="146">
      <c r="B146" s="24" t="s">
        <v>6858</v>
      </c>
      <c r="C146" s="24">
        <v>0.8</v>
      </c>
      <c r="D146" s="24">
        <v>0.266</v>
      </c>
      <c r="E146" s="24">
        <v>0.4</v>
      </c>
      <c r="F146" s="24" t="s">
        <v>10194</v>
      </c>
      <c r="G146" s="24" t="s">
        <v>10333</v>
      </c>
    </row>
    <row r="147">
      <c r="B147" s="24" t="s">
        <v>6858</v>
      </c>
      <c r="C147" s="24">
        <v>0.619</v>
      </c>
      <c r="D147" s="24">
        <v>0.565</v>
      </c>
      <c r="E147" s="24">
        <v>0.59</v>
      </c>
      <c r="F147" s="24" t="s">
        <v>10194</v>
      </c>
      <c r="G147" s="24" t="s">
        <v>10333</v>
      </c>
    </row>
    <row r="148">
      <c r="B148" s="24" t="s">
        <v>6858</v>
      </c>
      <c r="C148" s="24">
        <v>0.572</v>
      </c>
      <c r="D148" s="24">
        <v>0.9</v>
      </c>
      <c r="E148" s="24">
        <v>0.7</v>
      </c>
      <c r="F148" s="24" t="s">
        <v>10194</v>
      </c>
      <c r="G148" s="24" t="s">
        <v>10333</v>
      </c>
    </row>
    <row r="149">
      <c r="B149" s="24" t="s">
        <v>6858</v>
      </c>
      <c r="C149" s="24">
        <v>0.78</v>
      </c>
      <c r="D149" s="24">
        <v>0.513</v>
      </c>
      <c r="E149" s="24">
        <v>0.619</v>
      </c>
      <c r="F149" s="24" t="s">
        <v>10194</v>
      </c>
      <c r="G149" s="24" t="s">
        <v>10333</v>
      </c>
    </row>
    <row r="150">
      <c r="B150" s="24" t="s">
        <v>6858</v>
      </c>
      <c r="C150" s="24">
        <v>0.013</v>
      </c>
      <c r="D150" s="24">
        <v>0.692</v>
      </c>
      <c r="E150" s="24">
        <v>0.026</v>
      </c>
      <c r="F150" s="24" t="s">
        <v>10194</v>
      </c>
      <c r="G150" s="24" t="s">
        <v>10333</v>
      </c>
    </row>
    <row r="151">
      <c r="B151" s="24" t="s">
        <v>6858</v>
      </c>
      <c r="C151" s="24">
        <v>0.388</v>
      </c>
      <c r="D151" s="24">
        <v>0.854</v>
      </c>
      <c r="E151" s="24">
        <v>0.533</v>
      </c>
      <c r="F151" s="24" t="s">
        <v>10194</v>
      </c>
      <c r="G151" s="24" t="s">
        <v>10333</v>
      </c>
    </row>
    <row r="152">
      <c r="B152" s="24" t="s">
        <v>6858</v>
      </c>
      <c r="C152" s="24">
        <v>0.107</v>
      </c>
      <c r="D152" s="24">
        <v>1.0</v>
      </c>
      <c r="E152" s="24">
        <v>0.194</v>
      </c>
      <c r="F152" s="24" t="s">
        <v>10194</v>
      </c>
      <c r="G152" s="24" t="s">
        <v>10333</v>
      </c>
    </row>
    <row r="153">
      <c r="B153" s="24" t="s">
        <v>6858</v>
      </c>
      <c r="C153" s="24">
        <v>0.015</v>
      </c>
      <c r="D153" s="24">
        <v>0.562</v>
      </c>
      <c r="E153" s="24">
        <v>0.03</v>
      </c>
      <c r="F153" s="24" t="s">
        <v>10194</v>
      </c>
      <c r="G153" s="24" t="s">
        <v>10333</v>
      </c>
    </row>
    <row r="154">
      <c r="B154" s="24" t="s">
        <v>6858</v>
      </c>
      <c r="C154" s="24">
        <v>0.165</v>
      </c>
      <c r="D154" s="24">
        <v>0.921</v>
      </c>
      <c r="E154" s="24">
        <v>0.281</v>
      </c>
      <c r="F154" s="24" t="s">
        <v>10194</v>
      </c>
      <c r="G154" s="24" t="s">
        <v>10333</v>
      </c>
    </row>
    <row r="155">
      <c r="B155" s="24" t="s">
        <v>6858</v>
      </c>
      <c r="C155" s="24">
        <v>0.014</v>
      </c>
      <c r="D155" s="24">
        <v>0.785</v>
      </c>
      <c r="E155" s="24">
        <v>0.028</v>
      </c>
      <c r="F155" s="24" t="s">
        <v>10194</v>
      </c>
      <c r="G155" s="24" t="s">
        <v>10333</v>
      </c>
    </row>
    <row r="156">
      <c r="B156" s="24" t="s">
        <v>6858</v>
      </c>
      <c r="C156" s="24">
        <v>0.064</v>
      </c>
      <c r="D156" s="24">
        <v>0.8</v>
      </c>
      <c r="E156" s="24">
        <v>0.118</v>
      </c>
      <c r="F156" s="24" t="s">
        <v>10194</v>
      </c>
      <c r="G156" s="24" t="s">
        <v>10333</v>
      </c>
    </row>
    <row r="157">
      <c r="B157" s="24" t="s">
        <v>6858</v>
      </c>
      <c r="C157" s="24">
        <v>0.029</v>
      </c>
      <c r="D157" s="24">
        <v>0.952</v>
      </c>
      <c r="E157" s="24">
        <v>0.057</v>
      </c>
      <c r="F157" s="24" t="s">
        <v>10194</v>
      </c>
      <c r="G157" s="24" t="s">
        <v>10333</v>
      </c>
    </row>
    <row r="158">
      <c r="B158" s="24" t="s">
        <v>6858</v>
      </c>
      <c r="C158" s="24">
        <v>0.296</v>
      </c>
      <c r="D158" s="24">
        <v>0.763</v>
      </c>
      <c r="E158" s="24">
        <v>0.427</v>
      </c>
      <c r="F158" s="24" t="s">
        <v>10194</v>
      </c>
      <c r="G158" s="24" t="s">
        <v>10333</v>
      </c>
    </row>
    <row r="159">
      <c r="B159" s="24" t="s">
        <v>6858</v>
      </c>
      <c r="C159" s="24">
        <v>0.06</v>
      </c>
      <c r="D159" s="24">
        <v>0.76</v>
      </c>
      <c r="E159" s="24">
        <v>0.112</v>
      </c>
      <c r="F159" s="24" t="s">
        <v>10194</v>
      </c>
      <c r="G159" s="24" t="s">
        <v>10333</v>
      </c>
    </row>
    <row r="160">
      <c r="B160" s="24" t="s">
        <v>6858</v>
      </c>
      <c r="C160" s="24">
        <v>0.65</v>
      </c>
      <c r="D160" s="24">
        <v>0.136</v>
      </c>
      <c r="E160" s="24">
        <v>0.226</v>
      </c>
      <c r="F160" s="24" t="s">
        <v>10118</v>
      </c>
      <c r="G160" s="24" t="s">
        <v>10283</v>
      </c>
    </row>
    <row r="161">
      <c r="B161" s="24" t="s">
        <v>6858</v>
      </c>
      <c r="C161" s="24">
        <v>0.779</v>
      </c>
      <c r="D161" s="24">
        <v>0.762</v>
      </c>
      <c r="E161" s="24">
        <v>0.771</v>
      </c>
      <c r="F161" s="24" t="s">
        <v>10118</v>
      </c>
      <c r="G161" s="24" t="s">
        <v>10283</v>
      </c>
    </row>
    <row r="162">
      <c r="B162" s="24" t="s">
        <v>6858</v>
      </c>
      <c r="C162" s="24">
        <v>0.781</v>
      </c>
      <c r="D162" s="24">
        <v>0.935</v>
      </c>
      <c r="E162" s="24">
        <v>0.851</v>
      </c>
      <c r="F162" s="24" t="s">
        <v>10118</v>
      </c>
      <c r="G162" s="24" t="s">
        <v>10283</v>
      </c>
    </row>
    <row r="163">
      <c r="B163" s="24" t="s">
        <v>6858</v>
      </c>
      <c r="C163" s="24">
        <v>0.826</v>
      </c>
      <c r="D163" s="24">
        <v>0.682</v>
      </c>
      <c r="E163" s="24">
        <v>0.747</v>
      </c>
      <c r="F163" s="24" t="s">
        <v>10118</v>
      </c>
      <c r="G163" s="24" t="s">
        <v>10283</v>
      </c>
    </row>
    <row r="164">
      <c r="B164" s="24" t="s">
        <v>6858</v>
      </c>
      <c r="C164" s="24">
        <v>0.809</v>
      </c>
      <c r="D164" s="24">
        <v>0.435</v>
      </c>
      <c r="E164" s="24">
        <v>0.566</v>
      </c>
      <c r="F164" s="24" t="s">
        <v>10118</v>
      </c>
      <c r="G164" s="24" t="s">
        <v>10283</v>
      </c>
    </row>
    <row r="165">
      <c r="B165" s="24" t="s">
        <v>6858</v>
      </c>
      <c r="C165" s="24">
        <v>0.937</v>
      </c>
      <c r="D165" s="24">
        <v>0.715</v>
      </c>
      <c r="E165" s="24">
        <v>0.811</v>
      </c>
      <c r="F165" s="24" t="s">
        <v>10118</v>
      </c>
      <c r="G165" s="24" t="s">
        <v>10283</v>
      </c>
    </row>
    <row r="166">
      <c r="B166" s="24" t="s">
        <v>6858</v>
      </c>
      <c r="C166" s="24">
        <v>0.846</v>
      </c>
      <c r="D166" s="24">
        <v>0.28</v>
      </c>
      <c r="E166" s="24">
        <v>0.421</v>
      </c>
      <c r="F166" s="24" t="s">
        <v>10118</v>
      </c>
      <c r="G166" s="24" t="s">
        <v>10283</v>
      </c>
    </row>
    <row r="167">
      <c r="B167" s="24" t="s">
        <v>6858</v>
      </c>
      <c r="C167" s="24">
        <v>0.693</v>
      </c>
      <c r="D167" s="24">
        <v>0.418</v>
      </c>
      <c r="E167" s="24">
        <v>0.522</v>
      </c>
      <c r="F167" s="24" t="s">
        <v>10118</v>
      </c>
      <c r="G167" s="24" t="s">
        <v>10283</v>
      </c>
    </row>
    <row r="168">
      <c r="B168" s="24" t="s">
        <v>6858</v>
      </c>
      <c r="C168" s="24">
        <v>0.859</v>
      </c>
      <c r="D168" s="24">
        <v>0.749</v>
      </c>
      <c r="E168" s="24">
        <v>0.8</v>
      </c>
      <c r="F168" s="24" t="s">
        <v>10118</v>
      </c>
      <c r="G168" s="24" t="s">
        <v>10283</v>
      </c>
    </row>
    <row r="169">
      <c r="B169" s="24" t="s">
        <v>6858</v>
      </c>
      <c r="C169" s="24">
        <v>0.848</v>
      </c>
      <c r="D169" s="24">
        <v>0.535</v>
      </c>
      <c r="E169" s="24">
        <v>0.656</v>
      </c>
      <c r="F169" s="24" t="s">
        <v>10118</v>
      </c>
      <c r="G169" s="24" t="s">
        <v>10283</v>
      </c>
    </row>
    <row r="170">
      <c r="B170" s="24" t="s">
        <v>6858</v>
      </c>
      <c r="C170" s="24">
        <v>0.154</v>
      </c>
      <c r="D170" s="24">
        <v>0.154</v>
      </c>
      <c r="E170" s="24">
        <v>0.154</v>
      </c>
      <c r="F170" s="24" t="s">
        <v>10118</v>
      </c>
      <c r="G170" s="24" t="s">
        <v>12137</v>
      </c>
    </row>
    <row r="171">
      <c r="B171" s="24" t="s">
        <v>6858</v>
      </c>
      <c r="C171" s="24">
        <v>0.663</v>
      </c>
      <c r="D171" s="24">
        <v>0.54</v>
      </c>
      <c r="E171" s="24">
        <v>0.595</v>
      </c>
      <c r="F171" s="24" t="s">
        <v>10118</v>
      </c>
      <c r="G171" s="24" t="s">
        <v>12137</v>
      </c>
    </row>
    <row r="172">
      <c r="B172" s="24" t="s">
        <v>6858</v>
      </c>
      <c r="C172" s="24">
        <v>0.755</v>
      </c>
      <c r="D172" s="24">
        <v>0.86</v>
      </c>
      <c r="E172" s="24">
        <v>0.804</v>
      </c>
      <c r="F172" s="24" t="s">
        <v>10118</v>
      </c>
      <c r="G172" s="24" t="s">
        <v>12137</v>
      </c>
    </row>
    <row r="173">
      <c r="B173" s="24" t="s">
        <v>6858</v>
      </c>
      <c r="C173" s="24">
        <v>0.8</v>
      </c>
      <c r="D173" s="24">
        <v>0.25</v>
      </c>
      <c r="E173" s="24">
        <v>0.381</v>
      </c>
      <c r="F173" s="24" t="s">
        <v>10118</v>
      </c>
      <c r="G173" s="24" t="s">
        <v>12137</v>
      </c>
    </row>
    <row r="174">
      <c r="B174" s="24" t="s">
        <v>6858</v>
      </c>
      <c r="C174" s="24">
        <v>0.61</v>
      </c>
      <c r="D174" s="24">
        <v>0.391</v>
      </c>
      <c r="E174" s="24">
        <v>0.476</v>
      </c>
      <c r="F174" s="24" t="s">
        <v>10118</v>
      </c>
      <c r="G174" s="24" t="s">
        <v>12137</v>
      </c>
    </row>
    <row r="175">
      <c r="B175" s="24" t="s">
        <v>6858</v>
      </c>
      <c r="C175" s="24">
        <v>0.125</v>
      </c>
      <c r="D175" s="24">
        <v>0.071</v>
      </c>
      <c r="E175" s="24">
        <v>0.091</v>
      </c>
      <c r="F175" s="24" t="s">
        <v>10118</v>
      </c>
      <c r="G175" s="24" t="s">
        <v>12137</v>
      </c>
    </row>
    <row r="176">
      <c r="B176" s="24" t="s">
        <v>6858</v>
      </c>
      <c r="C176" s="24">
        <v>0.22</v>
      </c>
      <c r="D176" s="24">
        <v>0.6</v>
      </c>
      <c r="E176" s="24">
        <v>0.321</v>
      </c>
      <c r="F176" s="24" t="s">
        <v>10118</v>
      </c>
      <c r="G176" s="24" t="s">
        <v>12137</v>
      </c>
    </row>
    <row r="177">
      <c r="B177" s="24" t="s">
        <v>6858</v>
      </c>
      <c r="C177" s="24">
        <v>0.153</v>
      </c>
      <c r="D177" s="24">
        <v>0.524</v>
      </c>
      <c r="E177" s="24">
        <v>0.237</v>
      </c>
      <c r="F177" s="24" t="s">
        <v>10118</v>
      </c>
      <c r="G177" s="24" t="s">
        <v>12137</v>
      </c>
    </row>
    <row r="178">
      <c r="B178" s="24" t="s">
        <v>6858</v>
      </c>
      <c r="C178" s="24">
        <v>0.686</v>
      </c>
      <c r="D178" s="24">
        <v>0.318</v>
      </c>
      <c r="E178" s="24">
        <v>0.435</v>
      </c>
      <c r="F178" s="24" t="s">
        <v>10118</v>
      </c>
      <c r="G178" s="24" t="s">
        <v>12137</v>
      </c>
    </row>
    <row r="179">
      <c r="B179" s="24" t="s">
        <v>6858</v>
      </c>
      <c r="C179" s="24">
        <v>0.657</v>
      </c>
      <c r="D179" s="24">
        <v>0.46</v>
      </c>
      <c r="E179" s="24">
        <v>0.541</v>
      </c>
      <c r="F179" s="24" t="s">
        <v>10118</v>
      </c>
      <c r="G179" s="24" t="s">
        <v>12137</v>
      </c>
    </row>
    <row r="180">
      <c r="B180" s="24" t="s">
        <v>6750</v>
      </c>
      <c r="C180" s="24">
        <v>0.7345</v>
      </c>
      <c r="D180" s="24">
        <v>0.5264</v>
      </c>
      <c r="E180" s="24">
        <v>0.6122</v>
      </c>
      <c r="F180" s="24" t="s">
        <v>10194</v>
      </c>
      <c r="G180" s="24" t="s">
        <v>10333</v>
      </c>
    </row>
    <row r="181">
      <c r="B181" s="24" t="s">
        <v>6750</v>
      </c>
      <c r="C181" s="24">
        <v>0.8838</v>
      </c>
      <c r="D181" s="24">
        <v>0.8153</v>
      </c>
      <c r="E181" s="24">
        <v>0.8481</v>
      </c>
      <c r="F181" s="24" t="s">
        <v>10194</v>
      </c>
      <c r="G181" s="24" t="s">
        <v>10333</v>
      </c>
    </row>
    <row r="182">
      <c r="B182" s="24" t="s">
        <v>6750</v>
      </c>
      <c r="C182" s="24">
        <v>0.8298</v>
      </c>
      <c r="D182" s="24">
        <v>0.9263</v>
      </c>
      <c r="E182" s="24">
        <v>0.8754</v>
      </c>
      <c r="F182" s="24" t="s">
        <v>10194</v>
      </c>
      <c r="G182" s="24" t="s">
        <v>10333</v>
      </c>
    </row>
    <row r="183">
      <c r="B183" s="24" t="s">
        <v>6750</v>
      </c>
      <c r="C183" s="24">
        <v>0.9019</v>
      </c>
      <c r="D183" s="24">
        <v>0.9226</v>
      </c>
      <c r="E183" s="24">
        <v>0.9121</v>
      </c>
      <c r="F183" s="24" t="s">
        <v>10194</v>
      </c>
      <c r="G183" s="24" t="s">
        <v>10333</v>
      </c>
    </row>
    <row r="184">
      <c r="B184" s="24" t="s">
        <v>6750</v>
      </c>
      <c r="C184" s="24">
        <v>0.803</v>
      </c>
      <c r="D184" s="24">
        <v>0.4911</v>
      </c>
      <c r="E184" s="24">
        <v>0.6062</v>
      </c>
      <c r="F184" s="24" t="s">
        <v>10194</v>
      </c>
      <c r="G184" s="24" t="s">
        <v>10333</v>
      </c>
    </row>
    <row r="185">
      <c r="B185" s="24" t="s">
        <v>6750</v>
      </c>
      <c r="C185" s="24">
        <v>0.8944</v>
      </c>
      <c r="D185" s="24">
        <v>0.7715</v>
      </c>
      <c r="E185" s="24">
        <v>0.8283</v>
      </c>
      <c r="F185" s="24" t="s">
        <v>10194</v>
      </c>
      <c r="G185" s="24" t="s">
        <v>10333</v>
      </c>
    </row>
    <row r="186">
      <c r="B186" s="24" t="s">
        <v>6750</v>
      </c>
      <c r="C186" s="24">
        <v>0.7448</v>
      </c>
      <c r="D186" s="24">
        <v>0.4484</v>
      </c>
      <c r="E186" s="24">
        <v>0.5587</v>
      </c>
      <c r="F186" s="24" t="s">
        <v>10194</v>
      </c>
      <c r="G186" s="24" t="s">
        <v>10333</v>
      </c>
    </row>
    <row r="187">
      <c r="B187" s="24" t="s">
        <v>6750</v>
      </c>
      <c r="C187" s="24">
        <v>0.6926</v>
      </c>
      <c r="D187" s="24">
        <v>0.7752</v>
      </c>
      <c r="E187" s="24">
        <v>0.7314</v>
      </c>
      <c r="F187" s="24" t="s">
        <v>10194</v>
      </c>
      <c r="G187" s="24" t="s">
        <v>10333</v>
      </c>
    </row>
    <row r="188">
      <c r="B188" s="24" t="s">
        <v>6750</v>
      </c>
      <c r="C188" s="24">
        <v>0.8759</v>
      </c>
      <c r="D188" s="24">
        <v>0.8675</v>
      </c>
      <c r="E188" s="24">
        <v>0.8736</v>
      </c>
      <c r="F188" s="24" t="s">
        <v>10194</v>
      </c>
      <c r="G188" s="24" t="s">
        <v>10333</v>
      </c>
    </row>
    <row r="189">
      <c r="B189" s="24" t="s">
        <v>6750</v>
      </c>
      <c r="C189" s="24">
        <v>0.8142</v>
      </c>
      <c r="D189" s="24">
        <v>0.6793</v>
      </c>
      <c r="E189" s="24">
        <v>0.7398</v>
      </c>
      <c r="F189" s="24" t="s">
        <v>10194</v>
      </c>
      <c r="G189" s="24" t="s">
        <v>10333</v>
      </c>
    </row>
    <row r="190">
      <c r="B190" s="24" t="s">
        <v>10275</v>
      </c>
      <c r="C190" s="24">
        <v>0.12</v>
      </c>
      <c r="D190" s="24">
        <v>0.66</v>
      </c>
      <c r="E190" s="24">
        <v>0.2</v>
      </c>
      <c r="F190" s="24" t="s">
        <v>10118</v>
      </c>
      <c r="G190" s="24" t="s">
        <v>12394</v>
      </c>
    </row>
    <row r="191">
      <c r="B191" s="24" t="s">
        <v>10275</v>
      </c>
      <c r="C191" s="24">
        <v>0.73</v>
      </c>
      <c r="D191" s="24">
        <v>0.6</v>
      </c>
      <c r="E191" s="24">
        <v>0.66</v>
      </c>
      <c r="F191" s="24" t="s">
        <v>10118</v>
      </c>
      <c r="G191" s="24" t="s">
        <v>10283</v>
      </c>
    </row>
    <row r="192">
      <c r="B192" s="24" t="s">
        <v>10275</v>
      </c>
      <c r="C192" s="24">
        <v>0.75</v>
      </c>
      <c r="D192" s="24">
        <v>0.78</v>
      </c>
      <c r="E192" s="24">
        <v>0.77</v>
      </c>
      <c r="F192" s="24" t="s">
        <v>10118</v>
      </c>
      <c r="G192" s="24" t="s">
        <v>10283</v>
      </c>
    </row>
    <row r="193">
      <c r="B193" s="24" t="s">
        <v>10275</v>
      </c>
      <c r="C193" s="24">
        <v>0.76</v>
      </c>
      <c r="D193" s="24">
        <v>0.77</v>
      </c>
      <c r="E193" s="24">
        <v>0.76</v>
      </c>
      <c r="F193" s="24" t="s">
        <v>10118</v>
      </c>
      <c r="G193" s="24" t="s">
        <v>10283</v>
      </c>
    </row>
    <row r="194">
      <c r="B194" s="24" t="s">
        <v>10275</v>
      </c>
      <c r="C194" s="24">
        <v>0.5</v>
      </c>
      <c r="D194" s="24">
        <v>0.57</v>
      </c>
      <c r="E194" s="24">
        <v>0.53</v>
      </c>
      <c r="F194" s="24" t="s">
        <v>10118</v>
      </c>
      <c r="G194" s="24" t="s">
        <v>10283</v>
      </c>
    </row>
    <row r="195">
      <c r="B195" s="24" t="s">
        <v>10275</v>
      </c>
      <c r="C195" s="24">
        <v>0.81</v>
      </c>
      <c r="D195" s="24">
        <v>0.39</v>
      </c>
      <c r="E195" s="24">
        <v>0.52</v>
      </c>
      <c r="F195" s="24" t="s">
        <v>10118</v>
      </c>
      <c r="G195" s="24" t="s">
        <v>10283</v>
      </c>
    </row>
    <row r="196">
      <c r="B196" s="24" t="s">
        <v>10275</v>
      </c>
      <c r="C196" s="24">
        <v>0.61</v>
      </c>
      <c r="D196" s="24">
        <v>0.85</v>
      </c>
      <c r="E196" s="24">
        <v>0.71</v>
      </c>
      <c r="F196" s="24" t="s">
        <v>10118</v>
      </c>
      <c r="G196" s="24" t="s">
        <v>10283</v>
      </c>
    </row>
    <row r="197">
      <c r="B197" s="24" t="s">
        <v>10275</v>
      </c>
      <c r="C197" s="24">
        <v>0.19</v>
      </c>
      <c r="D197" s="24">
        <v>0.5</v>
      </c>
      <c r="E197" s="24">
        <v>0.27</v>
      </c>
      <c r="F197" s="24" t="s">
        <v>10118</v>
      </c>
      <c r="G197" s="24" t="s">
        <v>10283</v>
      </c>
    </row>
    <row r="198">
      <c r="B198" s="24" t="s">
        <v>10275</v>
      </c>
      <c r="C198" s="24">
        <v>0.36</v>
      </c>
      <c r="D198" s="24">
        <v>0.17</v>
      </c>
      <c r="E198" s="24">
        <v>0.23</v>
      </c>
      <c r="F198" s="24" t="s">
        <v>10118</v>
      </c>
      <c r="G198" s="24" t="s">
        <v>10283</v>
      </c>
    </row>
    <row r="199">
      <c r="B199" s="24" t="s">
        <v>10275</v>
      </c>
      <c r="C199" s="24">
        <v>0.6</v>
      </c>
      <c r="D199" s="24">
        <v>0.5</v>
      </c>
      <c r="E199" s="24">
        <v>0.55</v>
      </c>
      <c r="F199" s="24" t="s">
        <v>10118</v>
      </c>
      <c r="G199" s="24" t="s">
        <v>10283</v>
      </c>
    </row>
    <row r="200">
      <c r="B200" s="24" t="s">
        <v>10275</v>
      </c>
      <c r="C200" s="24">
        <v>0.33</v>
      </c>
      <c r="D200" s="24">
        <v>0.67</v>
      </c>
      <c r="E200" s="24">
        <v>0.44</v>
      </c>
      <c r="F200" s="24" t="s">
        <v>10118</v>
      </c>
      <c r="G200" s="24" t="s">
        <v>10283</v>
      </c>
    </row>
    <row r="201">
      <c r="B201" s="24" t="s">
        <v>10275</v>
      </c>
      <c r="C201" s="24">
        <v>0.46</v>
      </c>
      <c r="D201" s="24">
        <v>0.57</v>
      </c>
      <c r="E201" s="24">
        <v>0.51</v>
      </c>
      <c r="F201" s="24" t="s">
        <v>10118</v>
      </c>
      <c r="G201" s="24" t="s">
        <v>10283</v>
      </c>
    </row>
    <row r="202">
      <c r="B202" s="24" t="s">
        <v>10275</v>
      </c>
      <c r="C202" s="24">
        <v>0.24</v>
      </c>
      <c r="D202" s="24">
        <v>0.44</v>
      </c>
      <c r="E202" s="24">
        <v>0.31</v>
      </c>
      <c r="F202" s="24" t="s">
        <v>10118</v>
      </c>
      <c r="G202" s="24" t="s">
        <v>10283</v>
      </c>
    </row>
    <row r="203">
      <c r="B203" s="24" t="s">
        <v>10275</v>
      </c>
      <c r="C203" s="24">
        <v>0.19</v>
      </c>
      <c r="D203" s="24">
        <v>0.8</v>
      </c>
      <c r="E203" s="24">
        <v>0.3</v>
      </c>
      <c r="F203" s="24" t="s">
        <v>10118</v>
      </c>
      <c r="G203" s="24" t="s">
        <v>10283</v>
      </c>
    </row>
    <row r="204">
      <c r="B204" s="24" t="s">
        <v>10275</v>
      </c>
      <c r="C204" s="24">
        <v>0.91</v>
      </c>
      <c r="D204" s="24">
        <v>0.61</v>
      </c>
      <c r="E204" s="24">
        <v>0.73</v>
      </c>
      <c r="F204" s="24" t="s">
        <v>10118</v>
      </c>
      <c r="G204" s="24" t="s">
        <v>10283</v>
      </c>
    </row>
    <row r="205">
      <c r="B205" s="24" t="s">
        <v>10275</v>
      </c>
      <c r="C205" s="24">
        <v>0.85</v>
      </c>
      <c r="D205" s="24">
        <v>0.8</v>
      </c>
      <c r="E205" s="24">
        <v>0.79</v>
      </c>
      <c r="F205" s="24" t="s">
        <v>10118</v>
      </c>
      <c r="G205" s="24" t="s">
        <v>10283</v>
      </c>
    </row>
    <row r="206">
      <c r="B206" s="24" t="s">
        <v>10275</v>
      </c>
      <c r="C206" s="24">
        <v>0.73</v>
      </c>
      <c r="D206" s="24">
        <v>0.65</v>
      </c>
      <c r="E206" s="24">
        <v>0.66</v>
      </c>
      <c r="F206" s="24" t="s">
        <v>10118</v>
      </c>
      <c r="G206" s="24" t="s">
        <v>10283</v>
      </c>
    </row>
    <row r="207">
      <c r="B207" s="24" t="s">
        <v>10275</v>
      </c>
      <c r="C207" s="24">
        <v>0.66</v>
      </c>
      <c r="D207" s="24">
        <v>0.79</v>
      </c>
      <c r="E207" s="24">
        <v>0.71</v>
      </c>
      <c r="F207" s="24" t="s">
        <v>10118</v>
      </c>
      <c r="G207" s="24" t="s">
        <v>10283</v>
      </c>
    </row>
    <row r="208">
      <c r="B208" s="24" t="s">
        <v>10275</v>
      </c>
      <c r="C208" s="24">
        <v>0.15</v>
      </c>
      <c r="D208" s="24">
        <v>0.3</v>
      </c>
      <c r="E208" s="24">
        <v>0.2</v>
      </c>
      <c r="F208" s="24" t="s">
        <v>10118</v>
      </c>
      <c r="G208" s="24" t="s">
        <v>10283</v>
      </c>
    </row>
    <row r="209">
      <c r="B209" s="24" t="s">
        <v>10275</v>
      </c>
      <c r="C209" s="24">
        <v>0.11</v>
      </c>
      <c r="D209" s="24">
        <v>0.8</v>
      </c>
      <c r="E209" s="24">
        <v>0.18</v>
      </c>
      <c r="F209" s="24" t="s">
        <v>10118</v>
      </c>
      <c r="G209" s="24" t="s">
        <v>10283</v>
      </c>
    </row>
    <row r="210">
      <c r="B210" s="24" t="s">
        <v>10275</v>
      </c>
      <c r="C210" s="24">
        <v>0.7</v>
      </c>
      <c r="D210" s="24">
        <v>0.8</v>
      </c>
      <c r="E210" s="24">
        <v>0.7</v>
      </c>
      <c r="F210" s="24" t="s">
        <v>10118</v>
      </c>
      <c r="G210" s="24" t="s">
        <v>10283</v>
      </c>
    </row>
    <row r="211">
      <c r="B211" s="24" t="s">
        <v>10275</v>
      </c>
      <c r="C211" s="24">
        <v>0.15</v>
      </c>
      <c r="D211" s="24">
        <v>1.0</v>
      </c>
      <c r="E211" s="24">
        <v>0.25</v>
      </c>
      <c r="F211" s="24" t="s">
        <v>10118</v>
      </c>
      <c r="G211" s="24" t="s">
        <v>10283</v>
      </c>
    </row>
    <row r="212">
      <c r="B212" s="24" t="s">
        <v>5933</v>
      </c>
      <c r="C212" s="24" t="s">
        <v>1201</v>
      </c>
      <c r="D212" s="24" t="s">
        <v>1201</v>
      </c>
      <c r="E212" s="24">
        <v>0.1924</v>
      </c>
      <c r="F212" s="24" t="s">
        <v>10118</v>
      </c>
      <c r="G212" s="24" t="s">
        <v>12955</v>
      </c>
    </row>
    <row r="213">
      <c r="B213" s="24" t="s">
        <v>5933</v>
      </c>
      <c r="C213" s="24" t="s">
        <v>1201</v>
      </c>
      <c r="D213" s="24" t="s">
        <v>1201</v>
      </c>
      <c r="E213" s="24">
        <v>0.5727</v>
      </c>
      <c r="F213" s="24" t="s">
        <v>10118</v>
      </c>
      <c r="G213" s="24" t="s">
        <v>12955</v>
      </c>
    </row>
    <row r="214">
      <c r="B214" s="24" t="s">
        <v>5933</v>
      </c>
      <c r="C214" s="24" t="s">
        <v>1201</v>
      </c>
      <c r="D214" s="24" t="s">
        <v>1201</v>
      </c>
      <c r="E214" s="24">
        <v>0.8255</v>
      </c>
      <c r="F214" s="24" t="s">
        <v>10118</v>
      </c>
      <c r="G214" s="24" t="s">
        <v>12955</v>
      </c>
    </row>
    <row r="215">
      <c r="B215" s="24" t="s">
        <v>5933</v>
      </c>
      <c r="C215" s="24" t="s">
        <v>1201</v>
      </c>
      <c r="D215" s="24" t="s">
        <v>1201</v>
      </c>
      <c r="E215" s="24">
        <v>0.9458</v>
      </c>
      <c r="F215" s="24" t="s">
        <v>10118</v>
      </c>
      <c r="G215" s="24" t="s">
        <v>12955</v>
      </c>
    </row>
    <row r="216">
      <c r="B216" s="24" t="s">
        <v>12102</v>
      </c>
      <c r="C216" s="24">
        <v>0.875</v>
      </c>
      <c r="D216" s="24">
        <v>0.656</v>
      </c>
      <c r="E216" s="24">
        <v>0.75</v>
      </c>
      <c r="F216" s="24" t="s">
        <v>10118</v>
      </c>
      <c r="G216" s="24" t="s">
        <v>13228</v>
      </c>
    </row>
    <row r="217">
      <c r="B217" s="24" t="s">
        <v>12102</v>
      </c>
      <c r="C217" s="24">
        <v>0.515</v>
      </c>
      <c r="D217" s="24">
        <v>0.338</v>
      </c>
      <c r="E217" s="24">
        <v>0.408</v>
      </c>
      <c r="F217" s="24" t="s">
        <v>10118</v>
      </c>
      <c r="G217" s="24" t="s">
        <v>13228</v>
      </c>
    </row>
    <row r="218">
      <c r="B218" s="24" t="s">
        <v>12102</v>
      </c>
      <c r="C218" s="24">
        <v>0.757</v>
      </c>
      <c r="D218" s="24">
        <v>0.92</v>
      </c>
      <c r="E218" s="24">
        <v>0.83</v>
      </c>
      <c r="F218" s="24" t="s">
        <v>10118</v>
      </c>
      <c r="G218" s="24" t="s">
        <v>13228</v>
      </c>
    </row>
    <row r="219">
      <c r="B219" s="24" t="s">
        <v>12102</v>
      </c>
      <c r="C219" s="24">
        <v>0.483</v>
      </c>
      <c r="D219" s="24">
        <v>0.125</v>
      </c>
      <c r="E219" s="24">
        <v>0.199</v>
      </c>
      <c r="F219" s="24" t="s">
        <v>10118</v>
      </c>
      <c r="G219" s="24" t="s">
        <v>13228</v>
      </c>
    </row>
    <row r="220">
      <c r="B220" s="24" t="s">
        <v>12102</v>
      </c>
      <c r="C220" s="24">
        <v>0.909</v>
      </c>
      <c r="D220" s="24">
        <v>0.588</v>
      </c>
      <c r="E220" s="24">
        <v>0.714</v>
      </c>
      <c r="F220" s="24" t="s">
        <v>10118</v>
      </c>
      <c r="G220" s="24" t="s">
        <v>13228</v>
      </c>
    </row>
    <row r="221">
      <c r="B221" s="24" t="s">
        <v>12102</v>
      </c>
      <c r="C221" s="24">
        <v>0.98</v>
      </c>
      <c r="D221" s="24">
        <v>0.99</v>
      </c>
      <c r="E221" s="24">
        <v>0.985</v>
      </c>
      <c r="F221" s="24" t="s">
        <v>10118</v>
      </c>
      <c r="G221" s="24" t="s">
        <v>13228</v>
      </c>
    </row>
    <row r="222">
      <c r="B222" s="24" t="s">
        <v>12102</v>
      </c>
      <c r="C222" s="24">
        <v>0.905</v>
      </c>
      <c r="D222" s="24">
        <v>0.594</v>
      </c>
      <c r="E222" s="24">
        <v>0.717</v>
      </c>
      <c r="F222" s="24" t="s">
        <v>10118</v>
      </c>
      <c r="G222" s="24" t="s">
        <v>13228</v>
      </c>
    </row>
    <row r="223">
      <c r="B223" s="24" t="s">
        <v>12102</v>
      </c>
      <c r="C223" s="24">
        <v>0.595</v>
      </c>
      <c r="D223" s="24">
        <v>0.162</v>
      </c>
      <c r="E223" s="24">
        <v>0.255</v>
      </c>
      <c r="F223" s="24" t="s">
        <v>10118</v>
      </c>
      <c r="G223" s="24" t="s">
        <v>13228</v>
      </c>
    </row>
    <row r="224">
      <c r="B224" s="24" t="s">
        <v>12102</v>
      </c>
      <c r="C224" s="24">
        <v>0.732</v>
      </c>
      <c r="D224" s="24">
        <v>0.255</v>
      </c>
      <c r="E224" s="24">
        <v>0.732</v>
      </c>
      <c r="F224" s="24" t="s">
        <v>10118</v>
      </c>
      <c r="G224" s="24" t="s">
        <v>13228</v>
      </c>
    </row>
    <row r="225">
      <c r="B225" s="24" t="s">
        <v>12102</v>
      </c>
      <c r="C225" s="24">
        <v>0.538</v>
      </c>
      <c r="D225" s="24">
        <v>0.063</v>
      </c>
      <c r="E225" s="24">
        <v>0.112</v>
      </c>
      <c r="F225" s="24" t="s">
        <v>10118</v>
      </c>
      <c r="G225" s="24" t="s">
        <v>13228</v>
      </c>
    </row>
    <row r="226">
      <c r="B226" s="24" t="s">
        <v>12102</v>
      </c>
      <c r="C226" s="24">
        <v>0.909</v>
      </c>
      <c r="D226" s="24">
        <v>0.588</v>
      </c>
      <c r="E226" s="24">
        <v>0.714</v>
      </c>
      <c r="F226" s="24" t="s">
        <v>10118</v>
      </c>
      <c r="G226" s="24" t="s">
        <v>13228</v>
      </c>
    </row>
    <row r="227">
      <c r="B227" s="24" t="s">
        <v>12102</v>
      </c>
      <c r="C227" s="24">
        <v>0.978</v>
      </c>
      <c r="D227" s="24">
        <v>0.991</v>
      </c>
      <c r="E227" s="24">
        <v>0.984</v>
      </c>
      <c r="F227" s="24" t="s">
        <v>10118</v>
      </c>
      <c r="G227" s="24" t="s">
        <v>13228</v>
      </c>
    </row>
    <row r="228">
      <c r="B228" s="24" t="s">
        <v>12102</v>
      </c>
      <c r="C228" s="24">
        <v>0.857</v>
      </c>
      <c r="D228" s="24">
        <v>0.563</v>
      </c>
      <c r="E228" s="24">
        <v>0.697</v>
      </c>
      <c r="F228" s="24" t="s">
        <v>10118</v>
      </c>
      <c r="G228" s="24" t="s">
        <v>13228</v>
      </c>
    </row>
    <row r="229">
      <c r="B229" s="24" t="s">
        <v>12102</v>
      </c>
      <c r="C229" s="24">
        <v>0.463</v>
      </c>
      <c r="D229" s="24">
        <v>0.162</v>
      </c>
      <c r="E229" s="24">
        <v>0.24</v>
      </c>
      <c r="F229" s="24" t="s">
        <v>10118</v>
      </c>
      <c r="G229" s="24" t="s">
        <v>13228</v>
      </c>
    </row>
    <row r="230">
      <c r="B230" s="24" t="s">
        <v>12102</v>
      </c>
      <c r="C230" s="24">
        <v>0.663</v>
      </c>
      <c r="D230" s="24">
        <v>0.735</v>
      </c>
      <c r="E230" s="24">
        <v>0.697</v>
      </c>
      <c r="F230" s="24" t="s">
        <v>10118</v>
      </c>
      <c r="G230" s="24" t="s">
        <v>13228</v>
      </c>
    </row>
    <row r="231">
      <c r="B231" s="24" t="s">
        <v>12102</v>
      </c>
      <c r="C231" s="24">
        <v>0.375</v>
      </c>
      <c r="D231" s="24">
        <v>0.134</v>
      </c>
      <c r="E231" s="24">
        <v>0.197</v>
      </c>
      <c r="F231" s="24" t="s">
        <v>10118</v>
      </c>
      <c r="G231" s="24" t="s">
        <v>13228</v>
      </c>
    </row>
    <row r="232">
      <c r="B232" s="24" t="s">
        <v>12102</v>
      </c>
      <c r="C232" s="24">
        <v>0.818</v>
      </c>
      <c r="D232" s="24">
        <v>0.529</v>
      </c>
      <c r="E232" s="24">
        <v>0.643</v>
      </c>
      <c r="F232" s="24" t="s">
        <v>10118</v>
      </c>
      <c r="G232" s="24" t="s">
        <v>13228</v>
      </c>
    </row>
    <row r="233">
      <c r="B233" s="24" t="s">
        <v>12102</v>
      </c>
      <c r="C233" s="24">
        <v>0.979</v>
      </c>
      <c r="D233" s="24">
        <v>0.99</v>
      </c>
      <c r="E233" s="24">
        <v>0.985</v>
      </c>
      <c r="F233" s="24" t="s">
        <v>10118</v>
      </c>
      <c r="G233" s="24" t="s">
        <v>13228</v>
      </c>
    </row>
    <row r="234">
      <c r="B234" s="24" t="s">
        <v>12102</v>
      </c>
      <c r="C234" s="24">
        <v>0.583</v>
      </c>
      <c r="D234" s="24">
        <v>0.767</v>
      </c>
      <c r="E234" s="24">
        <v>0.662</v>
      </c>
      <c r="F234" s="24" t="s">
        <v>10118</v>
      </c>
      <c r="G234" s="24" t="s">
        <v>12394</v>
      </c>
    </row>
    <row r="235">
      <c r="B235" s="24" t="s">
        <v>12102</v>
      </c>
      <c r="C235" s="24">
        <v>0.746</v>
      </c>
      <c r="D235" s="24">
        <v>0.052</v>
      </c>
      <c r="E235" s="24">
        <v>0.098</v>
      </c>
      <c r="F235" s="24" t="s">
        <v>10055</v>
      </c>
      <c r="G235" s="24" t="s">
        <v>13230</v>
      </c>
    </row>
    <row r="236">
      <c r="B236" s="24" t="s">
        <v>12102</v>
      </c>
      <c r="C236" s="24">
        <v>0.882</v>
      </c>
      <c r="D236" s="24">
        <v>0.766</v>
      </c>
      <c r="E236" s="24">
        <v>0.82</v>
      </c>
      <c r="F236" s="24" t="s">
        <v>10055</v>
      </c>
      <c r="G236" s="24" t="s">
        <v>13231</v>
      </c>
    </row>
    <row r="237">
      <c r="B237" s="24" t="s">
        <v>5365</v>
      </c>
      <c r="C237" s="24" t="s">
        <v>1201</v>
      </c>
      <c r="D237" s="24" t="s">
        <v>1201</v>
      </c>
      <c r="E237" s="24">
        <v>0.52</v>
      </c>
      <c r="F237" s="24" t="s">
        <v>10194</v>
      </c>
      <c r="G237" s="24" t="s">
        <v>10326</v>
      </c>
    </row>
    <row r="238">
      <c r="B238" s="24" t="s">
        <v>5365</v>
      </c>
      <c r="C238" s="24" t="s">
        <v>1201</v>
      </c>
      <c r="D238" s="24" t="s">
        <v>1201</v>
      </c>
      <c r="E238" s="24">
        <v>0.856</v>
      </c>
      <c r="F238" s="24" t="s">
        <v>10194</v>
      </c>
      <c r="G238" s="24" t="s">
        <v>10326</v>
      </c>
    </row>
    <row r="239">
      <c r="B239" s="24" t="s">
        <v>5365</v>
      </c>
      <c r="C239" s="24" t="s">
        <v>1201</v>
      </c>
      <c r="D239" s="24" t="s">
        <v>1201</v>
      </c>
      <c r="E239" s="24">
        <v>0.847</v>
      </c>
      <c r="F239" s="24" t="s">
        <v>10194</v>
      </c>
      <c r="G239" s="24" t="s">
        <v>10326</v>
      </c>
    </row>
    <row r="240">
      <c r="B240" s="24" t="s">
        <v>5365</v>
      </c>
      <c r="C240" s="24" t="s">
        <v>1201</v>
      </c>
      <c r="D240" s="24" t="s">
        <v>1201</v>
      </c>
      <c r="E240" s="24">
        <v>0.55</v>
      </c>
      <c r="F240" s="24" t="s">
        <v>10194</v>
      </c>
      <c r="G240" s="24" t="s">
        <v>10326</v>
      </c>
    </row>
    <row r="241">
      <c r="B241" s="24" t="s">
        <v>5365</v>
      </c>
      <c r="C241" s="24" t="s">
        <v>1201</v>
      </c>
      <c r="D241" s="24" t="s">
        <v>1201</v>
      </c>
      <c r="E241" s="24">
        <v>0.821</v>
      </c>
      <c r="F241" s="24" t="s">
        <v>10194</v>
      </c>
      <c r="G241" s="24" t="s">
        <v>10326</v>
      </c>
    </row>
    <row r="242">
      <c r="B242" s="24" t="s">
        <v>5365</v>
      </c>
      <c r="C242" s="24" t="s">
        <v>1201</v>
      </c>
      <c r="D242" s="24" t="s">
        <v>1201</v>
      </c>
      <c r="E242" s="24">
        <v>0.549</v>
      </c>
      <c r="F242" s="24" t="s">
        <v>10194</v>
      </c>
      <c r="G242" s="24" t="s">
        <v>10326</v>
      </c>
    </row>
    <row r="243">
      <c r="B243" s="24" t="s">
        <v>5365</v>
      </c>
      <c r="C243" s="24" t="s">
        <v>1201</v>
      </c>
      <c r="D243" s="24" t="s">
        <v>1201</v>
      </c>
      <c r="E243" s="24">
        <v>0.558</v>
      </c>
      <c r="F243" s="24" t="s">
        <v>10194</v>
      </c>
      <c r="G243" s="24" t="s">
        <v>10326</v>
      </c>
    </row>
    <row r="244">
      <c r="B244" s="24" t="s">
        <v>5365</v>
      </c>
      <c r="C244" s="24" t="s">
        <v>1201</v>
      </c>
      <c r="D244" s="24" t="s">
        <v>1201</v>
      </c>
      <c r="E244" s="24">
        <v>0.806</v>
      </c>
      <c r="F244" s="24" t="s">
        <v>10194</v>
      </c>
      <c r="G244" s="24" t="s">
        <v>10326</v>
      </c>
    </row>
    <row r="245">
      <c r="B245" s="24" t="s">
        <v>5365</v>
      </c>
      <c r="C245" s="24" t="s">
        <v>1201</v>
      </c>
      <c r="D245" s="24" t="s">
        <v>1201</v>
      </c>
      <c r="E245" s="24">
        <v>0.877</v>
      </c>
      <c r="F245" s="24" t="s">
        <v>10194</v>
      </c>
      <c r="G245" s="24" t="s">
        <v>10326</v>
      </c>
    </row>
    <row r="246">
      <c r="B246" s="24" t="s">
        <v>5365</v>
      </c>
      <c r="C246" s="24" t="s">
        <v>1201</v>
      </c>
      <c r="D246" s="24" t="s">
        <v>1201</v>
      </c>
      <c r="E246" s="24">
        <v>0.566</v>
      </c>
      <c r="F246" s="24" t="s">
        <v>10194</v>
      </c>
      <c r="G246" s="24" t="s">
        <v>10326</v>
      </c>
    </row>
    <row r="247">
      <c r="B247" s="24" t="s">
        <v>5365</v>
      </c>
      <c r="C247" s="24" t="s">
        <v>1201</v>
      </c>
      <c r="D247" s="24" t="s">
        <v>1201</v>
      </c>
      <c r="E247" s="24">
        <v>0.458</v>
      </c>
      <c r="F247" s="24" t="s">
        <v>10194</v>
      </c>
      <c r="G247" s="24" t="s">
        <v>10326</v>
      </c>
    </row>
    <row r="248">
      <c r="B248" s="24" t="s">
        <v>5365</v>
      </c>
      <c r="C248" s="24" t="s">
        <v>1201</v>
      </c>
      <c r="D248" s="24" t="s">
        <v>1201</v>
      </c>
      <c r="E248" s="24">
        <v>0.427</v>
      </c>
      <c r="F248" s="24" t="s">
        <v>10194</v>
      </c>
      <c r="G248" s="24" t="s">
        <v>10326</v>
      </c>
    </row>
    <row r="249">
      <c r="B249" s="24" t="s">
        <v>5365</v>
      </c>
      <c r="C249" s="24" t="s">
        <v>1201</v>
      </c>
      <c r="D249" s="24" t="s">
        <v>1201</v>
      </c>
      <c r="E249" s="24">
        <v>0.493</v>
      </c>
      <c r="F249" s="24" t="s">
        <v>10194</v>
      </c>
      <c r="G249" s="24" t="s">
        <v>10326</v>
      </c>
    </row>
    <row r="250">
      <c r="B250" s="24" t="s">
        <v>5365</v>
      </c>
      <c r="C250" s="24" t="s">
        <v>1201</v>
      </c>
      <c r="D250" s="24" t="s">
        <v>1201</v>
      </c>
      <c r="E250" s="24">
        <v>0.377</v>
      </c>
      <c r="F250" s="24" t="s">
        <v>10194</v>
      </c>
      <c r="G250" s="24" t="s">
        <v>10326</v>
      </c>
    </row>
    <row r="251">
      <c r="B251" s="24" t="s">
        <v>5365</v>
      </c>
      <c r="C251" s="24" t="s">
        <v>1201</v>
      </c>
      <c r="D251" s="24" t="s">
        <v>1201</v>
      </c>
      <c r="E251" s="24">
        <v>0.508</v>
      </c>
      <c r="F251" s="24" t="s">
        <v>10194</v>
      </c>
      <c r="G251" s="24" t="s">
        <v>10326</v>
      </c>
    </row>
    <row r="252">
      <c r="B252" s="24" t="s">
        <v>5365</v>
      </c>
      <c r="C252" s="24" t="s">
        <v>1201</v>
      </c>
      <c r="D252" s="24" t="s">
        <v>1201</v>
      </c>
      <c r="E252" s="24">
        <v>0.43</v>
      </c>
      <c r="F252" s="24" t="s">
        <v>10194</v>
      </c>
      <c r="G252" s="24" t="s">
        <v>10326</v>
      </c>
    </row>
    <row r="253">
      <c r="B253" s="24" t="s">
        <v>5365</v>
      </c>
      <c r="C253" s="24" t="s">
        <v>1201</v>
      </c>
      <c r="D253" s="24" t="s">
        <v>1201</v>
      </c>
      <c r="E253" s="24">
        <v>0.469</v>
      </c>
      <c r="F253" s="24" t="s">
        <v>10194</v>
      </c>
      <c r="G253" s="24" t="s">
        <v>10326</v>
      </c>
    </row>
    <row r="254">
      <c r="B254" s="24" t="s">
        <v>5365</v>
      </c>
      <c r="C254" s="24" t="s">
        <v>1201</v>
      </c>
      <c r="D254" s="24" t="s">
        <v>1201</v>
      </c>
      <c r="E254" s="24">
        <v>0.441</v>
      </c>
      <c r="F254" s="24" t="s">
        <v>10194</v>
      </c>
      <c r="G254" s="24" t="s">
        <v>10326</v>
      </c>
    </row>
    <row r="255">
      <c r="B255" s="24" t="s">
        <v>5365</v>
      </c>
      <c r="C255" s="24" t="s">
        <v>1201</v>
      </c>
      <c r="D255" s="24" t="s">
        <v>1201</v>
      </c>
      <c r="E255" s="24">
        <v>0.453</v>
      </c>
      <c r="F255" s="24" t="s">
        <v>10194</v>
      </c>
      <c r="G255" s="24" t="s">
        <v>10326</v>
      </c>
    </row>
    <row r="256">
      <c r="B256" s="24" t="s">
        <v>5365</v>
      </c>
      <c r="C256" s="24" t="s">
        <v>1201</v>
      </c>
      <c r="D256" s="24" t="s">
        <v>1201</v>
      </c>
      <c r="E256" s="24">
        <v>0.45</v>
      </c>
      <c r="F256" s="24" t="s">
        <v>10194</v>
      </c>
      <c r="G256" s="24" t="s">
        <v>10326</v>
      </c>
    </row>
    <row r="257">
      <c r="B257" s="24" t="s">
        <v>5974</v>
      </c>
      <c r="C257" s="24">
        <v>0.621</v>
      </c>
      <c r="D257" s="24">
        <v>0.608</v>
      </c>
      <c r="E257" s="24">
        <v>0.614</v>
      </c>
      <c r="F257" s="24" t="s">
        <v>10194</v>
      </c>
      <c r="G257" s="24" t="s">
        <v>10333</v>
      </c>
    </row>
    <row r="258">
      <c r="B258" s="24" t="s">
        <v>5974</v>
      </c>
      <c r="C258" s="24">
        <v>0.94</v>
      </c>
      <c r="D258" s="24">
        <v>0.798</v>
      </c>
      <c r="E258" s="24">
        <v>0.863</v>
      </c>
      <c r="F258" s="24" t="s">
        <v>10194</v>
      </c>
      <c r="G258" s="24" t="s">
        <v>10333</v>
      </c>
    </row>
    <row r="259">
      <c r="B259" s="24" t="s">
        <v>5974</v>
      </c>
      <c r="C259" s="24">
        <v>0.658</v>
      </c>
      <c r="D259" s="24">
        <v>0.813</v>
      </c>
      <c r="E259" s="24">
        <v>0.728</v>
      </c>
      <c r="F259" s="24" t="s">
        <v>10194</v>
      </c>
      <c r="G259" s="24" t="s">
        <v>10333</v>
      </c>
    </row>
    <row r="260">
      <c r="B260" s="24" t="s">
        <v>5974</v>
      </c>
      <c r="C260" s="24">
        <v>0.346</v>
      </c>
      <c r="D260" s="24">
        <v>0.613</v>
      </c>
      <c r="E260" s="24">
        <v>0.442</v>
      </c>
      <c r="F260" s="24" t="s">
        <v>10194</v>
      </c>
      <c r="G260" s="24" t="s">
        <v>10333</v>
      </c>
    </row>
    <row r="261">
      <c r="B261" s="24" t="s">
        <v>5974</v>
      </c>
      <c r="C261" s="24">
        <v>0.735</v>
      </c>
      <c r="D261" s="24">
        <v>0.912</v>
      </c>
      <c r="E261" s="24">
        <v>0.814</v>
      </c>
      <c r="F261" s="24" t="s">
        <v>10194</v>
      </c>
      <c r="G261" s="24" t="s">
        <v>10333</v>
      </c>
    </row>
    <row r="262">
      <c r="B262" s="24" t="s">
        <v>5974</v>
      </c>
      <c r="C262" s="24">
        <v>0.316</v>
      </c>
      <c r="D262" s="24">
        <v>0.837</v>
      </c>
      <c r="E262" s="24">
        <v>0.459</v>
      </c>
      <c r="F262" s="24" t="s">
        <v>10194</v>
      </c>
      <c r="G262" s="24" t="s">
        <v>10333</v>
      </c>
    </row>
    <row r="263">
      <c r="B263" s="24" t="s">
        <v>5974</v>
      </c>
      <c r="C263" s="24">
        <v>0.418</v>
      </c>
      <c r="D263" s="24">
        <v>0.733</v>
      </c>
      <c r="E263" s="24">
        <v>0.532</v>
      </c>
      <c r="F263" s="24" t="s">
        <v>10194</v>
      </c>
      <c r="G263" s="24" t="s">
        <v>10333</v>
      </c>
    </row>
    <row r="264">
      <c r="B264" s="24" t="s">
        <v>5974</v>
      </c>
      <c r="C264" s="24">
        <v>0.734</v>
      </c>
      <c r="D264" s="24">
        <v>0.859</v>
      </c>
      <c r="E264" s="24">
        <v>0.791</v>
      </c>
      <c r="F264" s="24" t="s">
        <v>10194</v>
      </c>
      <c r="G264" s="24" t="s">
        <v>10333</v>
      </c>
    </row>
    <row r="265">
      <c r="B265" s="24" t="s">
        <v>5974</v>
      </c>
      <c r="C265" s="24">
        <v>0.845</v>
      </c>
      <c r="D265" s="24">
        <v>0.838</v>
      </c>
      <c r="E265" s="24">
        <v>0.841</v>
      </c>
      <c r="F265" s="24" t="s">
        <v>10194</v>
      </c>
      <c r="G265" s="24" t="s">
        <v>10333</v>
      </c>
    </row>
    <row r="266">
      <c r="B266" s="24" t="s">
        <v>5974</v>
      </c>
      <c r="C266" s="24">
        <v>0.545</v>
      </c>
      <c r="D266" s="24">
        <v>0.708</v>
      </c>
      <c r="E266" s="24">
        <v>0.616</v>
      </c>
      <c r="F266" s="24" t="s">
        <v>10194</v>
      </c>
      <c r="G266" s="24" t="s">
        <v>10333</v>
      </c>
    </row>
    <row r="267">
      <c r="B267" s="24" t="s">
        <v>5974</v>
      </c>
      <c r="C267" s="24">
        <v>0.23</v>
      </c>
      <c r="D267" s="24">
        <v>0.5</v>
      </c>
      <c r="E267" s="24">
        <v>0.315</v>
      </c>
      <c r="F267" s="24" t="s">
        <v>10194</v>
      </c>
      <c r="G267" s="24" t="s">
        <v>10333</v>
      </c>
    </row>
    <row r="268">
      <c r="B268" s="24" t="s">
        <v>5974</v>
      </c>
      <c r="C268" s="24">
        <v>0.839</v>
      </c>
      <c r="D268" s="24">
        <v>0.683</v>
      </c>
      <c r="E268" s="24">
        <v>0.753</v>
      </c>
      <c r="F268" s="24" t="s">
        <v>10194</v>
      </c>
      <c r="G268" s="24" t="s">
        <v>10333</v>
      </c>
    </row>
    <row r="269">
      <c r="B269" s="24" t="s">
        <v>5974</v>
      </c>
      <c r="C269" s="24">
        <v>0.86</v>
      </c>
      <c r="D269" s="24">
        <v>0.755</v>
      </c>
      <c r="E269" s="24">
        <v>0.804</v>
      </c>
      <c r="F269" s="24" t="s">
        <v>10194</v>
      </c>
      <c r="G269" s="24" t="s">
        <v>10333</v>
      </c>
    </row>
    <row r="270">
      <c r="B270" s="24" t="s">
        <v>5974</v>
      </c>
      <c r="C270" s="24">
        <v>0.375</v>
      </c>
      <c r="D270" s="24">
        <v>0.75</v>
      </c>
      <c r="E270" s="24">
        <v>0.5</v>
      </c>
      <c r="F270" s="24" t="s">
        <v>10194</v>
      </c>
      <c r="G270" s="24" t="s">
        <v>10333</v>
      </c>
    </row>
    <row r="271">
      <c r="B271" s="24" t="s">
        <v>5974</v>
      </c>
      <c r="C271" s="24">
        <v>0.765</v>
      </c>
      <c r="D271" s="24">
        <v>0.765</v>
      </c>
      <c r="E271" s="24">
        <v>0.765</v>
      </c>
      <c r="F271" s="24" t="s">
        <v>10194</v>
      </c>
      <c r="G271" s="24" t="s">
        <v>10333</v>
      </c>
    </row>
    <row r="272">
      <c r="B272" s="24" t="s">
        <v>5974</v>
      </c>
      <c r="C272" s="24">
        <v>0.571</v>
      </c>
      <c r="D272" s="24">
        <v>0.666</v>
      </c>
      <c r="E272" s="24">
        <v>0.615</v>
      </c>
      <c r="F272" s="24" t="s">
        <v>10194</v>
      </c>
      <c r="G272" s="24" t="s">
        <v>10333</v>
      </c>
    </row>
    <row r="273">
      <c r="B273" s="24" t="s">
        <v>5974</v>
      </c>
      <c r="C273" s="24">
        <v>0.8</v>
      </c>
      <c r="D273" s="24">
        <v>0.266</v>
      </c>
      <c r="E273" s="24">
        <v>0.4</v>
      </c>
      <c r="F273" s="24" t="s">
        <v>10194</v>
      </c>
      <c r="G273" s="24" t="s">
        <v>10333</v>
      </c>
    </row>
    <row r="274">
      <c r="B274" s="24" t="s">
        <v>5974</v>
      </c>
      <c r="C274" s="24">
        <v>0.619</v>
      </c>
      <c r="D274" s="24">
        <v>0.565</v>
      </c>
      <c r="E274" s="24">
        <v>0.59</v>
      </c>
      <c r="F274" s="24" t="s">
        <v>10194</v>
      </c>
      <c r="G274" s="24" t="s">
        <v>10333</v>
      </c>
    </row>
    <row r="275">
      <c r="B275" s="24" t="s">
        <v>5974</v>
      </c>
      <c r="C275" s="24">
        <v>0.572</v>
      </c>
      <c r="D275" s="24">
        <v>0.9</v>
      </c>
      <c r="E275" s="24">
        <v>0.7</v>
      </c>
      <c r="F275" s="24" t="s">
        <v>10194</v>
      </c>
      <c r="G275" s="24" t="s">
        <v>10333</v>
      </c>
    </row>
    <row r="276">
      <c r="B276" s="24" t="s">
        <v>5974</v>
      </c>
      <c r="C276" s="24">
        <v>0.78</v>
      </c>
      <c r="D276" s="24">
        <v>0.513</v>
      </c>
      <c r="E276" s="24">
        <v>0.619</v>
      </c>
      <c r="F276" s="24" t="s">
        <v>10194</v>
      </c>
      <c r="G276" s="24" t="s">
        <v>10333</v>
      </c>
    </row>
    <row r="277">
      <c r="B277" s="24" t="s">
        <v>4863</v>
      </c>
      <c r="C277" s="24">
        <v>0.826</v>
      </c>
      <c r="D277" s="24">
        <v>0.754</v>
      </c>
      <c r="E277" s="24">
        <v>0.779</v>
      </c>
      <c r="F277" s="24" t="s">
        <v>10194</v>
      </c>
      <c r="G277" s="24" t="s">
        <v>12503</v>
      </c>
    </row>
    <row r="278">
      <c r="B278" s="24" t="s">
        <v>4863</v>
      </c>
      <c r="C278" s="24">
        <v>0.937</v>
      </c>
      <c r="D278" s="24">
        <v>0.955</v>
      </c>
      <c r="E278" s="24">
        <v>0.945</v>
      </c>
      <c r="F278" s="24" t="s">
        <v>10194</v>
      </c>
      <c r="G278" s="24" t="s">
        <v>12503</v>
      </c>
    </row>
    <row r="279">
      <c r="B279" s="24" t="s">
        <v>4863</v>
      </c>
      <c r="C279" s="24">
        <v>0.944</v>
      </c>
      <c r="D279" s="24">
        <v>0.914</v>
      </c>
      <c r="E279" s="24">
        <v>0.927</v>
      </c>
      <c r="F279" s="24" t="s">
        <v>10194</v>
      </c>
      <c r="G279" s="24" t="s">
        <v>12503</v>
      </c>
    </row>
    <row r="280">
      <c r="B280" s="24" t="s">
        <v>4863</v>
      </c>
      <c r="C280" s="24">
        <v>0.929</v>
      </c>
      <c r="D280" s="24">
        <v>0.844</v>
      </c>
      <c r="E280" s="24">
        <v>0.905</v>
      </c>
      <c r="F280" s="24" t="s">
        <v>10194</v>
      </c>
      <c r="G280" s="24" t="s">
        <v>12503</v>
      </c>
    </row>
    <row r="281">
      <c r="B281" s="24" t="s">
        <v>4863</v>
      </c>
      <c r="C281" s="24">
        <v>0.923</v>
      </c>
      <c r="D281" s="24">
        <v>0.891</v>
      </c>
      <c r="E281" s="24">
        <v>0.877</v>
      </c>
      <c r="F281" s="24" t="s">
        <v>10194</v>
      </c>
      <c r="G281" s="24" t="s">
        <v>12503</v>
      </c>
    </row>
    <row r="282">
      <c r="B282" s="24" t="s">
        <v>4863</v>
      </c>
      <c r="C282" s="24">
        <v>0.854</v>
      </c>
      <c r="D282" s="24">
        <v>0.797</v>
      </c>
      <c r="E282" s="24">
        <v>0.82</v>
      </c>
      <c r="F282" s="24" t="s">
        <v>10194</v>
      </c>
      <c r="G282" s="24" t="s">
        <v>12503</v>
      </c>
    </row>
    <row r="283">
      <c r="B283" s="24" t="s">
        <v>4863</v>
      </c>
      <c r="C283" s="24">
        <v>0.948</v>
      </c>
      <c r="D283" s="24">
        <v>0.921</v>
      </c>
      <c r="E283" s="24">
        <v>0.923</v>
      </c>
      <c r="F283" s="24" t="s">
        <v>10194</v>
      </c>
      <c r="G283" s="24" t="s">
        <v>12503</v>
      </c>
    </row>
    <row r="284">
      <c r="B284" s="24" t="s">
        <v>4863</v>
      </c>
      <c r="C284" s="24">
        <v>0.951</v>
      </c>
      <c r="D284" s="24">
        <v>0.919</v>
      </c>
      <c r="E284" s="24">
        <v>0.933</v>
      </c>
      <c r="F284" s="24" t="s">
        <v>10194</v>
      </c>
      <c r="G284" s="24" t="s">
        <v>12503</v>
      </c>
    </row>
    <row r="285">
      <c r="B285" s="24" t="s">
        <v>4863</v>
      </c>
      <c r="C285" s="24">
        <v>0.934</v>
      </c>
      <c r="D285" s="24">
        <v>0.938</v>
      </c>
      <c r="E285" s="24">
        <v>0.93</v>
      </c>
      <c r="F285" s="24" t="s">
        <v>10194</v>
      </c>
      <c r="G285" s="24" t="s">
        <v>12503</v>
      </c>
    </row>
    <row r="286">
      <c r="B286" s="24" t="s">
        <v>4863</v>
      </c>
      <c r="C286" s="24">
        <v>0.912</v>
      </c>
      <c r="D286" s="24">
        <v>0.903</v>
      </c>
      <c r="E286" s="24">
        <v>0.907</v>
      </c>
      <c r="F286" s="24" t="s">
        <v>10194</v>
      </c>
      <c r="G286" s="24" t="s">
        <v>12503</v>
      </c>
    </row>
    <row r="287">
      <c r="B287" s="24" t="s">
        <v>4863</v>
      </c>
      <c r="C287" s="24">
        <v>0.806</v>
      </c>
      <c r="D287" s="24">
        <v>0.818</v>
      </c>
      <c r="E287" s="24">
        <v>0.811</v>
      </c>
      <c r="F287" s="24" t="s">
        <v>10194</v>
      </c>
      <c r="G287" s="24" t="s">
        <v>12503</v>
      </c>
    </row>
    <row r="288">
      <c r="B288" s="24" t="s">
        <v>4863</v>
      </c>
      <c r="C288" s="24">
        <v>0.909</v>
      </c>
      <c r="D288" s="24">
        <v>0.946</v>
      </c>
      <c r="E288" s="24">
        <v>0.926</v>
      </c>
      <c r="F288" s="24" t="s">
        <v>10194</v>
      </c>
      <c r="G288" s="24" t="s">
        <v>12503</v>
      </c>
    </row>
    <row r="289">
      <c r="B289" s="24" t="s">
        <v>4863</v>
      </c>
      <c r="C289" s="24">
        <v>0.936</v>
      </c>
      <c r="D289" s="24">
        <v>0.942</v>
      </c>
      <c r="E289" s="24">
        <v>0.939</v>
      </c>
      <c r="F289" s="24" t="s">
        <v>10194</v>
      </c>
      <c r="G289" s="24" t="s">
        <v>12503</v>
      </c>
    </row>
    <row r="290">
      <c r="B290" s="24" t="s">
        <v>4863</v>
      </c>
      <c r="C290" s="24">
        <v>0.823</v>
      </c>
      <c r="D290" s="24">
        <v>0.786</v>
      </c>
      <c r="E290" s="24">
        <v>0.802</v>
      </c>
      <c r="F290" s="24" t="s">
        <v>10194</v>
      </c>
      <c r="G290" s="24" t="s">
        <v>12503</v>
      </c>
    </row>
    <row r="291">
      <c r="B291" s="24" t="s">
        <v>4863</v>
      </c>
      <c r="C291" s="24">
        <v>0.927</v>
      </c>
      <c r="D291" s="24">
        <v>0.894</v>
      </c>
      <c r="E291" s="24">
        <v>0.909</v>
      </c>
      <c r="F291" s="24" t="s">
        <v>10194</v>
      </c>
      <c r="G291" s="24" t="s">
        <v>12503</v>
      </c>
    </row>
    <row r="292">
      <c r="B292" s="24" t="s">
        <v>4863</v>
      </c>
      <c r="C292" s="24">
        <v>0.864</v>
      </c>
      <c r="D292" s="24">
        <v>0.72</v>
      </c>
      <c r="E292" s="24">
        <v>0.782</v>
      </c>
      <c r="F292" s="24" t="s">
        <v>10194</v>
      </c>
      <c r="G292" s="24" t="s">
        <v>12503</v>
      </c>
    </row>
    <row r="293">
      <c r="B293" s="24" t="s">
        <v>4863</v>
      </c>
      <c r="C293" s="24">
        <v>0.831</v>
      </c>
      <c r="D293" s="24">
        <v>0.753</v>
      </c>
      <c r="E293" s="24">
        <v>0.786</v>
      </c>
      <c r="F293" s="24" t="s">
        <v>10194</v>
      </c>
      <c r="G293" s="24" t="s">
        <v>12503</v>
      </c>
    </row>
    <row r="294">
      <c r="B294" s="24" t="s">
        <v>4863</v>
      </c>
      <c r="C294" s="24">
        <v>0.905</v>
      </c>
      <c r="D294" s="24">
        <v>0.899</v>
      </c>
      <c r="E294" s="24">
        <v>0.902</v>
      </c>
      <c r="F294" s="24" t="s">
        <v>10194</v>
      </c>
      <c r="G294" s="24" t="s">
        <v>12503</v>
      </c>
    </row>
    <row r="295">
      <c r="B295" s="24" t="s">
        <v>4863</v>
      </c>
      <c r="C295" s="24">
        <v>0.938</v>
      </c>
      <c r="D295" s="24">
        <v>0.914</v>
      </c>
      <c r="E295" s="24">
        <v>0.926</v>
      </c>
      <c r="F295" s="24" t="s">
        <v>10194</v>
      </c>
      <c r="G295" s="24" t="s">
        <v>12503</v>
      </c>
    </row>
    <row r="296">
      <c r="B296" s="24" t="s">
        <v>4863</v>
      </c>
      <c r="C296" s="24">
        <v>0.851</v>
      </c>
      <c r="D296" s="24">
        <v>0.82</v>
      </c>
      <c r="E296" s="24">
        <v>0.834</v>
      </c>
      <c r="F296" s="24" t="s">
        <v>10194</v>
      </c>
      <c r="G296" s="24" t="s">
        <v>12503</v>
      </c>
    </row>
    <row r="297">
      <c r="B297" s="24" t="s">
        <v>383</v>
      </c>
      <c r="C297" s="24">
        <v>0.5611</v>
      </c>
      <c r="D297" s="24">
        <v>0.49</v>
      </c>
      <c r="E297" s="24">
        <v>0.5232</v>
      </c>
      <c r="F297" s="24" t="s">
        <v>10118</v>
      </c>
      <c r="G297" s="24" t="s">
        <v>13089</v>
      </c>
    </row>
    <row r="298">
      <c r="B298" s="24" t="s">
        <v>383</v>
      </c>
      <c r="C298" s="24">
        <v>0.4821</v>
      </c>
      <c r="D298" s="24">
        <v>0.5572</v>
      </c>
      <c r="E298" s="24">
        <v>0.517</v>
      </c>
      <c r="F298" s="24" t="s">
        <v>10118</v>
      </c>
      <c r="G298" s="24" t="s">
        <v>13089</v>
      </c>
    </row>
    <row r="299">
      <c r="B299" s="24" t="s">
        <v>383</v>
      </c>
      <c r="C299" s="24">
        <v>0.534</v>
      </c>
      <c r="D299" s="24">
        <v>0.4797</v>
      </c>
      <c r="E299" s="24">
        <v>0.5054</v>
      </c>
      <c r="F299" s="24" t="s">
        <v>10118</v>
      </c>
      <c r="G299" s="24" t="s">
        <v>13089</v>
      </c>
    </row>
    <row r="300">
      <c r="B300" s="24" t="s">
        <v>383</v>
      </c>
      <c r="C300" s="24">
        <v>0.4807</v>
      </c>
      <c r="D300" s="24">
        <v>0.5472</v>
      </c>
      <c r="E300" s="24">
        <v>0.5118</v>
      </c>
      <c r="F300" s="24" t="s">
        <v>10118</v>
      </c>
      <c r="G300" s="24" t="s">
        <v>13089</v>
      </c>
    </row>
    <row r="301">
      <c r="B301" s="24" t="s">
        <v>383</v>
      </c>
      <c r="C301" s="24">
        <v>0.9298</v>
      </c>
      <c r="D301" s="24">
        <v>0.5238</v>
      </c>
      <c r="E301" s="24">
        <v>0.6701</v>
      </c>
      <c r="F301" s="24" t="s">
        <v>10118</v>
      </c>
      <c r="G301" s="24" t="s">
        <v>13089</v>
      </c>
    </row>
    <row r="302">
      <c r="B302" s="24" t="s">
        <v>383</v>
      </c>
      <c r="C302" s="24">
        <v>0.5915</v>
      </c>
      <c r="D302" s="24">
        <v>0.5789</v>
      </c>
      <c r="E302" s="24">
        <v>0.5851</v>
      </c>
      <c r="F302" s="24" t="s">
        <v>10118</v>
      </c>
      <c r="G302" s="24" t="s">
        <v>13089</v>
      </c>
    </row>
    <row r="303">
      <c r="B303" s="24" t="s">
        <v>383</v>
      </c>
      <c r="C303" s="24">
        <v>0.5724</v>
      </c>
      <c r="D303" s="24">
        <v>0.5602</v>
      </c>
      <c r="E303" s="24">
        <v>0.5662</v>
      </c>
      <c r="F303" s="24" t="s">
        <v>10118</v>
      </c>
      <c r="G303" s="24" t="s">
        <v>13089</v>
      </c>
    </row>
    <row r="304">
      <c r="B304" s="24" t="s">
        <v>383</v>
      </c>
      <c r="C304" s="24">
        <v>0.5132</v>
      </c>
      <c r="D304" s="24">
        <v>0.6614</v>
      </c>
      <c r="E304" s="24">
        <v>0.578</v>
      </c>
      <c r="F304" s="24" t="s">
        <v>10118</v>
      </c>
      <c r="G304" s="24" t="s">
        <v>13089</v>
      </c>
    </row>
    <row r="305">
      <c r="B305" s="24" t="s">
        <v>383</v>
      </c>
      <c r="C305" s="24">
        <v>0.5523</v>
      </c>
      <c r="D305" s="24">
        <v>0.5253</v>
      </c>
      <c r="E305" s="24">
        <v>0.5385</v>
      </c>
      <c r="F305" s="24" t="s">
        <v>10118</v>
      </c>
      <c r="G305" s="24" t="s">
        <v>13089</v>
      </c>
    </row>
    <row r="306">
      <c r="B306" s="24" t="s">
        <v>383</v>
      </c>
      <c r="C306" s="24">
        <v>0.6897</v>
      </c>
      <c r="D306" s="24">
        <v>0.6534</v>
      </c>
      <c r="E306" s="24">
        <v>0.671</v>
      </c>
      <c r="F306" s="24" t="s">
        <v>10118</v>
      </c>
      <c r="G306" s="24" t="s">
        <v>13089</v>
      </c>
    </row>
    <row r="307">
      <c r="B307" s="24" t="s">
        <v>383</v>
      </c>
      <c r="C307" s="24" t="s">
        <v>1201</v>
      </c>
      <c r="D307" s="24" t="s">
        <v>1201</v>
      </c>
      <c r="E307" s="24">
        <v>0.8556</v>
      </c>
      <c r="F307" s="24" t="s">
        <v>10118</v>
      </c>
      <c r="G307" s="24" t="s">
        <v>13089</v>
      </c>
    </row>
    <row r="308">
      <c r="B308" s="24" t="s">
        <v>383</v>
      </c>
      <c r="C308" s="24" t="s">
        <v>1201</v>
      </c>
      <c r="D308" s="24" t="s">
        <v>1201</v>
      </c>
      <c r="E308" s="24">
        <v>0.8395</v>
      </c>
      <c r="F308" s="24" t="s">
        <v>10118</v>
      </c>
      <c r="G308" s="24" t="s">
        <v>13089</v>
      </c>
    </row>
    <row r="309">
      <c r="B309" s="24" t="s">
        <v>383</v>
      </c>
      <c r="C309" s="24" t="s">
        <v>1201</v>
      </c>
      <c r="D309" s="24" t="s">
        <v>1201</v>
      </c>
      <c r="E309" s="24">
        <v>0.7747</v>
      </c>
      <c r="F309" s="24" t="s">
        <v>10118</v>
      </c>
      <c r="G309" s="24" t="s">
        <v>13089</v>
      </c>
    </row>
    <row r="310">
      <c r="B310" s="24" t="s">
        <v>383</v>
      </c>
      <c r="C310" s="24" t="s">
        <v>1201</v>
      </c>
      <c r="D310" s="24" t="s">
        <v>1201</v>
      </c>
      <c r="E310" s="24">
        <v>0.6782</v>
      </c>
      <c r="F310" s="24" t="s">
        <v>10118</v>
      </c>
      <c r="G310" s="24" t="s">
        <v>13089</v>
      </c>
    </row>
    <row r="311">
      <c r="B311" s="24" t="s">
        <v>383</v>
      </c>
      <c r="C311" s="24" t="s">
        <v>1201</v>
      </c>
      <c r="D311" s="24" t="s">
        <v>1201</v>
      </c>
      <c r="E311" s="24">
        <v>0.8824</v>
      </c>
      <c r="F311" s="24" t="s">
        <v>10118</v>
      </c>
      <c r="G311" s="24" t="s">
        <v>13089</v>
      </c>
    </row>
    <row r="312">
      <c r="B312" s="24" t="s">
        <v>383</v>
      </c>
      <c r="C312" s="24" t="s">
        <v>1201</v>
      </c>
      <c r="D312" s="24" t="s">
        <v>1201</v>
      </c>
      <c r="E312" s="24">
        <v>0.8121</v>
      </c>
      <c r="F312" s="24" t="s">
        <v>10118</v>
      </c>
      <c r="G312" s="24" t="s">
        <v>13089</v>
      </c>
    </row>
    <row r="313">
      <c r="B313" s="24" t="s">
        <v>383</v>
      </c>
      <c r="C313" s="24" t="s">
        <v>1201</v>
      </c>
      <c r="D313" s="24" t="s">
        <v>1201</v>
      </c>
      <c r="E313" s="24">
        <v>0.8726</v>
      </c>
      <c r="F313" s="24" t="s">
        <v>10118</v>
      </c>
      <c r="G313" s="24" t="s">
        <v>13089</v>
      </c>
    </row>
    <row r="314">
      <c r="B314" s="24" t="s">
        <v>383</v>
      </c>
      <c r="C314" s="24" t="s">
        <v>1201</v>
      </c>
      <c r="D314" s="24" t="s">
        <v>1201</v>
      </c>
      <c r="E314" s="24">
        <v>0.7867</v>
      </c>
      <c r="F314" s="24" t="s">
        <v>10118</v>
      </c>
      <c r="G314" s="24" t="s">
        <v>13089</v>
      </c>
    </row>
    <row r="315">
      <c r="B315" s="24" t="s">
        <v>383</v>
      </c>
      <c r="C315" s="24" t="s">
        <v>1201</v>
      </c>
      <c r="D315" s="24" t="s">
        <v>1201</v>
      </c>
      <c r="E315" s="24">
        <v>0.7659</v>
      </c>
      <c r="F315" s="24" t="s">
        <v>10118</v>
      </c>
      <c r="G315" s="24" t="s">
        <v>13089</v>
      </c>
    </row>
    <row r="316">
      <c r="B316" s="24" t="s">
        <v>383</v>
      </c>
      <c r="C316" s="24" t="s">
        <v>1201</v>
      </c>
      <c r="D316" s="24" t="s">
        <v>1201</v>
      </c>
      <c r="E316" s="24">
        <v>0.8657</v>
      </c>
      <c r="F316" s="24" t="s">
        <v>10118</v>
      </c>
      <c r="G316" s="24" t="s">
        <v>13089</v>
      </c>
    </row>
    <row r="317">
      <c r="B317" s="24" t="s">
        <v>383</v>
      </c>
      <c r="C317" s="24" t="s">
        <v>1201</v>
      </c>
      <c r="D317" s="24" t="s">
        <v>1201</v>
      </c>
      <c r="E317" s="24">
        <v>0.3652</v>
      </c>
      <c r="F317" s="24" t="s">
        <v>10118</v>
      </c>
      <c r="G317" s="24" t="s">
        <v>13089</v>
      </c>
    </row>
    <row r="318">
      <c r="B318" s="24" t="s">
        <v>383</v>
      </c>
      <c r="C318" s="24" t="s">
        <v>1201</v>
      </c>
      <c r="D318" s="24" t="s">
        <v>1201</v>
      </c>
      <c r="E318" s="24">
        <v>0.2162</v>
      </c>
      <c r="F318" s="24" t="s">
        <v>10118</v>
      </c>
      <c r="G318" s="24" t="s">
        <v>13089</v>
      </c>
    </row>
    <row r="319">
      <c r="B319" s="24" t="s">
        <v>383</v>
      </c>
      <c r="C319" s="24" t="s">
        <v>1201</v>
      </c>
      <c r="D319" s="24" t="s">
        <v>1201</v>
      </c>
      <c r="E319" s="24">
        <v>0.3872</v>
      </c>
      <c r="F319" s="24" t="s">
        <v>10118</v>
      </c>
      <c r="G319" s="24" t="s">
        <v>13089</v>
      </c>
    </row>
    <row r="320">
      <c r="B320" s="24" t="s">
        <v>383</v>
      </c>
      <c r="C320" s="24" t="s">
        <v>1201</v>
      </c>
      <c r="D320" s="24" t="s">
        <v>1201</v>
      </c>
      <c r="E320" s="24">
        <v>0.525</v>
      </c>
      <c r="F320" s="24" t="s">
        <v>10118</v>
      </c>
      <c r="G320" s="24" t="s">
        <v>13089</v>
      </c>
    </row>
    <row r="321">
      <c r="B321" s="24" t="s">
        <v>383</v>
      </c>
      <c r="C321" s="24" t="s">
        <v>1201</v>
      </c>
      <c r="D321" s="24" t="s">
        <v>1201</v>
      </c>
      <c r="E321" s="24">
        <v>0.2333</v>
      </c>
      <c r="F321" s="24" t="s">
        <v>10118</v>
      </c>
      <c r="G321" s="24" t="s">
        <v>13089</v>
      </c>
    </row>
    <row r="322">
      <c r="B322" s="24" t="s">
        <v>383</v>
      </c>
      <c r="C322" s="24" t="s">
        <v>1201</v>
      </c>
      <c r="D322" s="24" t="s">
        <v>1201</v>
      </c>
      <c r="E322" s="24">
        <v>0.4286</v>
      </c>
      <c r="F322" s="24" t="s">
        <v>10118</v>
      </c>
      <c r="G322" s="24" t="s">
        <v>13089</v>
      </c>
    </row>
    <row r="323">
      <c r="B323" s="24" t="s">
        <v>383</v>
      </c>
      <c r="C323" s="24" t="s">
        <v>1201</v>
      </c>
      <c r="D323" s="24" t="s">
        <v>1201</v>
      </c>
      <c r="E323" s="24">
        <v>0.2857</v>
      </c>
      <c r="F323" s="24" t="s">
        <v>10118</v>
      </c>
      <c r="G323" s="24" t="s">
        <v>13089</v>
      </c>
    </row>
    <row r="324">
      <c r="B324" s="24" t="s">
        <v>383</v>
      </c>
      <c r="C324" s="24" t="s">
        <v>1201</v>
      </c>
      <c r="D324" s="24" t="s">
        <v>1201</v>
      </c>
      <c r="E324" s="24">
        <v>0.3913</v>
      </c>
      <c r="F324" s="24" t="s">
        <v>10118</v>
      </c>
      <c r="G324" s="24" t="s">
        <v>13089</v>
      </c>
    </row>
    <row r="325">
      <c r="B325" s="24" t="s">
        <v>383</v>
      </c>
      <c r="C325" s="24" t="s">
        <v>1201</v>
      </c>
      <c r="D325" s="24" t="s">
        <v>1201</v>
      </c>
      <c r="E325" s="24">
        <v>0.4575</v>
      </c>
      <c r="F325" s="24" t="s">
        <v>10118</v>
      </c>
      <c r="G325" s="24" t="s">
        <v>13089</v>
      </c>
    </row>
    <row r="326">
      <c r="B326" s="24" t="s">
        <v>383</v>
      </c>
      <c r="C326" s="24" t="s">
        <v>1201</v>
      </c>
      <c r="D326" s="24" t="s">
        <v>1201</v>
      </c>
      <c r="E326" s="24">
        <v>0.4638</v>
      </c>
      <c r="F326" s="24" t="s">
        <v>10118</v>
      </c>
      <c r="G326" s="24" t="s">
        <v>13089</v>
      </c>
    </row>
    <row r="327">
      <c r="B327" s="24" t="s">
        <v>383</v>
      </c>
      <c r="C327" s="24" t="s">
        <v>1201</v>
      </c>
      <c r="D327" s="24" t="s">
        <v>1201</v>
      </c>
      <c r="E327" s="24">
        <v>0.6</v>
      </c>
      <c r="F327" s="24" t="s">
        <v>10118</v>
      </c>
      <c r="G327" s="24" t="s">
        <v>13089</v>
      </c>
    </row>
    <row r="328">
      <c r="B328" s="24" t="s">
        <v>383</v>
      </c>
      <c r="C328" s="24" t="s">
        <v>1201</v>
      </c>
      <c r="D328" s="24" t="s">
        <v>1201</v>
      </c>
      <c r="E328" s="24">
        <v>0.4167</v>
      </c>
      <c r="F328" s="24" t="s">
        <v>10118</v>
      </c>
      <c r="G328" s="24" t="s">
        <v>13089</v>
      </c>
    </row>
    <row r="329">
      <c r="B329" s="24" t="s">
        <v>383</v>
      </c>
      <c r="C329" s="24" t="s">
        <v>1201</v>
      </c>
      <c r="D329" s="24" t="s">
        <v>1201</v>
      </c>
      <c r="E329" s="24">
        <v>0.3246</v>
      </c>
      <c r="F329" s="24" t="s">
        <v>10118</v>
      </c>
      <c r="G329" s="24" t="s">
        <v>13089</v>
      </c>
    </row>
    <row r="330">
      <c r="B330" s="24" t="s">
        <v>383</v>
      </c>
      <c r="C330" s="24" t="s">
        <v>1201</v>
      </c>
      <c r="D330" s="24" t="s">
        <v>1201</v>
      </c>
      <c r="E330" s="24">
        <v>0.2667</v>
      </c>
      <c r="F330" s="24" t="s">
        <v>10118</v>
      </c>
      <c r="G330" s="24" t="s">
        <v>13089</v>
      </c>
    </row>
    <row r="331">
      <c r="B331" s="24" t="s">
        <v>383</v>
      </c>
      <c r="C331" s="24" t="s">
        <v>1201</v>
      </c>
      <c r="D331" s="24" t="s">
        <v>1201</v>
      </c>
      <c r="E331" s="24">
        <v>0.6667</v>
      </c>
      <c r="F331" s="24" t="s">
        <v>10118</v>
      </c>
      <c r="G331" s="24" t="s">
        <v>13089</v>
      </c>
    </row>
    <row r="332">
      <c r="B332" s="24" t="s">
        <v>383</v>
      </c>
      <c r="C332" s="24" t="s">
        <v>1201</v>
      </c>
      <c r="D332" s="24" t="s">
        <v>1201</v>
      </c>
      <c r="E332" s="24">
        <v>0.4884</v>
      </c>
      <c r="F332" s="24" t="s">
        <v>10118</v>
      </c>
      <c r="G332" s="24" t="s">
        <v>13089</v>
      </c>
    </row>
    <row r="333">
      <c r="B333" s="24" t="s">
        <v>383</v>
      </c>
      <c r="C333" s="24" t="s">
        <v>1201</v>
      </c>
      <c r="D333" s="24" t="s">
        <v>1201</v>
      </c>
      <c r="E333" s="24">
        <v>0.4151</v>
      </c>
      <c r="F333" s="24" t="s">
        <v>10118</v>
      </c>
      <c r="G333" s="24" t="s">
        <v>13089</v>
      </c>
    </row>
    <row r="334">
      <c r="B334" s="24" t="s">
        <v>383</v>
      </c>
      <c r="C334" s="24" t="s">
        <v>1201</v>
      </c>
      <c r="D334" s="24" t="s">
        <v>1201</v>
      </c>
      <c r="E334" s="24">
        <v>0.4</v>
      </c>
      <c r="F334" s="24" t="s">
        <v>10118</v>
      </c>
      <c r="G334" s="24" t="s">
        <v>13089</v>
      </c>
    </row>
    <row r="335">
      <c r="B335" s="24" t="s">
        <v>383</v>
      </c>
      <c r="C335" s="24" t="s">
        <v>1201</v>
      </c>
      <c r="D335" s="24" t="s">
        <v>1201</v>
      </c>
      <c r="E335" s="24">
        <v>0.3694</v>
      </c>
      <c r="F335" s="24" t="s">
        <v>10118</v>
      </c>
      <c r="G335" s="24" t="s">
        <v>13089</v>
      </c>
    </row>
    <row r="336">
      <c r="B336" s="24" t="s">
        <v>383</v>
      </c>
      <c r="C336" s="24" t="s">
        <v>1201</v>
      </c>
      <c r="D336" s="24" t="s">
        <v>1201</v>
      </c>
      <c r="E336" s="24">
        <v>0.6522</v>
      </c>
      <c r="F336" s="24" t="s">
        <v>10118</v>
      </c>
      <c r="G336" s="24" t="s">
        <v>13089</v>
      </c>
    </row>
    <row r="337">
      <c r="B337" s="24" t="s">
        <v>383</v>
      </c>
      <c r="C337" s="24" t="s">
        <v>1201</v>
      </c>
      <c r="D337" s="24" t="s">
        <v>1201</v>
      </c>
      <c r="E337" s="24">
        <v>0.2127</v>
      </c>
      <c r="F337" s="24" t="s">
        <v>10118</v>
      </c>
      <c r="G337" s="24" t="s">
        <v>13089</v>
      </c>
    </row>
    <row r="338">
      <c r="B338" s="24" t="s">
        <v>383</v>
      </c>
      <c r="C338" s="24" t="s">
        <v>1201</v>
      </c>
      <c r="D338" s="24" t="s">
        <v>1201</v>
      </c>
      <c r="E338" s="24">
        <v>0.4315</v>
      </c>
      <c r="F338" s="24" t="s">
        <v>10118</v>
      </c>
      <c r="G338" s="24" t="s">
        <v>13089</v>
      </c>
    </row>
    <row r="339">
      <c r="B339" s="24" t="s">
        <v>383</v>
      </c>
      <c r="C339" s="24" t="s">
        <v>1201</v>
      </c>
      <c r="D339" s="24" t="s">
        <v>1201</v>
      </c>
      <c r="E339" s="24">
        <v>0.6018</v>
      </c>
      <c r="F339" s="24" t="s">
        <v>10118</v>
      </c>
      <c r="G339" s="24" t="s">
        <v>13089</v>
      </c>
    </row>
    <row r="340">
      <c r="B340" s="24" t="s">
        <v>383</v>
      </c>
      <c r="C340" s="24" t="s">
        <v>1201</v>
      </c>
      <c r="D340" s="24" t="s">
        <v>1201</v>
      </c>
      <c r="E340" s="24">
        <v>0.4735</v>
      </c>
      <c r="F340" s="24" t="s">
        <v>10118</v>
      </c>
      <c r="G340" s="24" t="s">
        <v>13089</v>
      </c>
    </row>
    <row r="341">
      <c r="B341" s="24" t="s">
        <v>383</v>
      </c>
      <c r="C341" s="24" t="s">
        <v>1201</v>
      </c>
      <c r="D341" s="24" t="s">
        <v>1201</v>
      </c>
      <c r="E341" s="24">
        <v>0.2116</v>
      </c>
      <c r="F341" s="24" t="s">
        <v>10118</v>
      </c>
      <c r="G341" s="24" t="s">
        <v>13089</v>
      </c>
    </row>
    <row r="342">
      <c r="B342" s="24" t="s">
        <v>383</v>
      </c>
      <c r="C342" s="24" t="s">
        <v>1201</v>
      </c>
      <c r="D342" s="24" t="s">
        <v>1201</v>
      </c>
      <c r="E342" s="24">
        <v>0.5146</v>
      </c>
      <c r="F342" s="24" t="s">
        <v>10118</v>
      </c>
      <c r="G342" s="24" t="s">
        <v>13089</v>
      </c>
    </row>
    <row r="343">
      <c r="B343" s="24" t="s">
        <v>383</v>
      </c>
      <c r="C343" s="24" t="s">
        <v>1201</v>
      </c>
      <c r="D343" s="24" t="s">
        <v>1201</v>
      </c>
      <c r="E343" s="24">
        <v>0.3976</v>
      </c>
      <c r="F343" s="24" t="s">
        <v>10118</v>
      </c>
      <c r="G343" s="24" t="s">
        <v>13089</v>
      </c>
    </row>
    <row r="344">
      <c r="B344" s="24" t="s">
        <v>383</v>
      </c>
      <c r="C344" s="24" t="s">
        <v>1201</v>
      </c>
      <c r="D344" s="24" t="s">
        <v>1201</v>
      </c>
      <c r="E344" s="24">
        <v>0.4249</v>
      </c>
      <c r="F344" s="24" t="s">
        <v>10118</v>
      </c>
      <c r="G344" s="24" t="s">
        <v>13089</v>
      </c>
    </row>
    <row r="345">
      <c r="B345" s="24" t="s">
        <v>383</v>
      </c>
      <c r="C345" s="24" t="s">
        <v>1201</v>
      </c>
      <c r="D345" s="24" t="s">
        <v>1201</v>
      </c>
      <c r="E345" s="24">
        <v>0.4829</v>
      </c>
      <c r="F345" s="24" t="s">
        <v>10118</v>
      </c>
      <c r="G345" s="24" t="s">
        <v>13089</v>
      </c>
    </row>
    <row r="346">
      <c r="B346" s="24" t="s">
        <v>383</v>
      </c>
      <c r="C346" s="24" t="s">
        <v>1201</v>
      </c>
      <c r="D346" s="24" t="s">
        <v>1201</v>
      </c>
      <c r="E346" s="24">
        <v>0.372</v>
      </c>
      <c r="F346" s="24" t="s">
        <v>10118</v>
      </c>
      <c r="G346" s="24" t="s">
        <v>13089</v>
      </c>
    </row>
    <row r="347">
      <c r="B347" s="24" t="s">
        <v>171</v>
      </c>
      <c r="C347" s="24">
        <v>0.474</v>
      </c>
      <c r="D347" s="24">
        <v>0.391</v>
      </c>
      <c r="E347" s="24">
        <v>0.429</v>
      </c>
      <c r="F347" s="24" t="s">
        <v>10194</v>
      </c>
      <c r="G347" s="24" t="s">
        <v>13235</v>
      </c>
    </row>
    <row r="348">
      <c r="B348" s="24" t="s">
        <v>171</v>
      </c>
      <c r="C348" s="24">
        <v>0.85</v>
      </c>
      <c r="D348" s="24">
        <v>0.85</v>
      </c>
      <c r="E348" s="24">
        <v>0.85</v>
      </c>
      <c r="F348" s="24" t="s">
        <v>10194</v>
      </c>
      <c r="G348" s="24" t="s">
        <v>13235</v>
      </c>
    </row>
    <row r="349">
      <c r="B349" s="24" t="s">
        <v>171</v>
      </c>
      <c r="C349" s="24">
        <v>1.0</v>
      </c>
      <c r="D349" s="24">
        <v>1.0</v>
      </c>
      <c r="E349" s="24">
        <v>1.0</v>
      </c>
      <c r="F349" s="24" t="s">
        <v>10194</v>
      </c>
      <c r="G349" s="24" t="s">
        <v>13235</v>
      </c>
    </row>
    <row r="350">
      <c r="B350" s="24" t="s">
        <v>171</v>
      </c>
      <c r="C350" s="24">
        <v>0.5</v>
      </c>
      <c r="D350" s="24">
        <v>0.543</v>
      </c>
      <c r="E350" s="24">
        <v>0.521</v>
      </c>
      <c r="F350" s="24" t="s">
        <v>10194</v>
      </c>
      <c r="G350" s="24" t="s">
        <v>13235</v>
      </c>
    </row>
    <row r="351">
      <c r="B351" s="24" t="s">
        <v>171</v>
      </c>
      <c r="C351" s="24">
        <v>0.5</v>
      </c>
      <c r="D351" s="24">
        <v>0.667</v>
      </c>
      <c r="E351" s="24">
        <v>0.571</v>
      </c>
      <c r="F351" s="24" t="s">
        <v>10194</v>
      </c>
      <c r="G351" s="24" t="s">
        <v>12137</v>
      </c>
    </row>
    <row r="352">
      <c r="B352" s="24" t="s">
        <v>3950</v>
      </c>
      <c r="C352" s="24" t="s">
        <v>1201</v>
      </c>
      <c r="D352" s="24" t="s">
        <v>1201</v>
      </c>
      <c r="E352" s="24">
        <v>0.8324</v>
      </c>
      <c r="F352" s="24" t="s">
        <v>10118</v>
      </c>
      <c r="G352" s="24" t="s">
        <v>12137</v>
      </c>
    </row>
    <row r="353">
      <c r="B353" s="24" t="s">
        <v>3950</v>
      </c>
      <c r="C353" s="24" t="s">
        <v>1201</v>
      </c>
      <c r="D353" s="24" t="s">
        <v>1201</v>
      </c>
      <c r="E353" s="24">
        <v>0.6596</v>
      </c>
      <c r="F353" s="24" t="s">
        <v>10118</v>
      </c>
      <c r="G353" s="24" t="s">
        <v>12137</v>
      </c>
    </row>
    <row r="354">
      <c r="B354" s="24" t="s">
        <v>3950</v>
      </c>
      <c r="C354" s="24" t="s">
        <v>1201</v>
      </c>
      <c r="D354" s="24" t="s">
        <v>1201</v>
      </c>
      <c r="E354" s="24">
        <v>0.4476</v>
      </c>
      <c r="F354" s="24" t="s">
        <v>10118</v>
      </c>
      <c r="G354" s="24" t="s">
        <v>12137</v>
      </c>
    </row>
    <row r="355">
      <c r="B355" s="24" t="s">
        <v>3950</v>
      </c>
      <c r="C355" s="24" t="s">
        <v>1201</v>
      </c>
      <c r="D355" s="24" t="s">
        <v>1201</v>
      </c>
      <c r="E355" s="24">
        <v>0.475</v>
      </c>
      <c r="F355" s="24" t="s">
        <v>10118</v>
      </c>
      <c r="G355" s="24" t="s">
        <v>12137</v>
      </c>
    </row>
    <row r="356">
      <c r="B356" s="24" t="s">
        <v>3950</v>
      </c>
      <c r="C356" s="24" t="s">
        <v>1201</v>
      </c>
      <c r="D356" s="24" t="s">
        <v>1201</v>
      </c>
      <c r="E356" s="24">
        <v>0.4928</v>
      </c>
      <c r="F356" s="24" t="s">
        <v>10118</v>
      </c>
      <c r="G356" s="24" t="s">
        <v>12137</v>
      </c>
    </row>
    <row r="357">
      <c r="B357" s="24" t="s">
        <v>3950</v>
      </c>
      <c r="C357" s="24" t="s">
        <v>1201</v>
      </c>
      <c r="D357" s="24" t="s">
        <v>1201</v>
      </c>
      <c r="E357" s="24">
        <v>0.4822</v>
      </c>
      <c r="F357" s="24" t="s">
        <v>10118</v>
      </c>
      <c r="G357" s="24" t="s">
        <v>12137</v>
      </c>
    </row>
    <row r="358">
      <c r="B358" s="24" t="s">
        <v>3950</v>
      </c>
      <c r="C358" s="24" t="s">
        <v>1201</v>
      </c>
      <c r="D358" s="24" t="s">
        <v>1201</v>
      </c>
      <c r="E358" s="24">
        <v>0.4976</v>
      </c>
      <c r="F358" s="24" t="s">
        <v>10118</v>
      </c>
      <c r="G358" s="24" t="s">
        <v>12137</v>
      </c>
    </row>
    <row r="359">
      <c r="B359" s="24" t="s">
        <v>3950</v>
      </c>
      <c r="C359" s="24" t="s">
        <v>1201</v>
      </c>
      <c r="D359" s="24" t="s">
        <v>1201</v>
      </c>
      <c r="E359" s="24">
        <v>0.3786</v>
      </c>
      <c r="F359" s="24" t="s">
        <v>10118</v>
      </c>
      <c r="G359" s="24" t="s">
        <v>12137</v>
      </c>
    </row>
    <row r="360">
      <c r="B360" s="24" t="s">
        <v>3950</v>
      </c>
      <c r="C360" s="24" t="s">
        <v>1201</v>
      </c>
      <c r="D360" s="24" t="s">
        <v>1201</v>
      </c>
      <c r="E360" s="24">
        <v>0.4446</v>
      </c>
      <c r="F360" s="24" t="s">
        <v>10118</v>
      </c>
      <c r="G360" s="24" t="s">
        <v>12137</v>
      </c>
    </row>
    <row r="361">
      <c r="B361" s="24" t="s">
        <v>3950</v>
      </c>
      <c r="C361" s="24" t="s">
        <v>1201</v>
      </c>
      <c r="D361" s="24" t="s">
        <v>1201</v>
      </c>
      <c r="E361" s="24">
        <v>0.3856</v>
      </c>
      <c r="F361" s="24" t="s">
        <v>10118</v>
      </c>
      <c r="G361" s="24" t="s">
        <v>12137</v>
      </c>
    </row>
    <row r="362">
      <c r="B362" s="24" t="s">
        <v>3950</v>
      </c>
      <c r="C362" s="24" t="s">
        <v>1201</v>
      </c>
      <c r="D362" s="24" t="s">
        <v>1201</v>
      </c>
      <c r="E362" s="24">
        <v>0.3468</v>
      </c>
      <c r="F362" s="24" t="s">
        <v>10118</v>
      </c>
      <c r="G362" s="24" t="s">
        <v>12137</v>
      </c>
    </row>
    <row r="363">
      <c r="B363" s="24" t="s">
        <v>3950</v>
      </c>
      <c r="C363" s="24" t="s">
        <v>1201</v>
      </c>
      <c r="D363" s="24" t="s">
        <v>1201</v>
      </c>
      <c r="E363" s="24">
        <v>0.2848</v>
      </c>
      <c r="F363" s="24" t="s">
        <v>10118</v>
      </c>
      <c r="G363" s="24" t="s">
        <v>10502</v>
      </c>
    </row>
    <row r="364">
      <c r="B364" s="24" t="s">
        <v>3950</v>
      </c>
      <c r="C364" s="24" t="s">
        <v>1201</v>
      </c>
      <c r="D364" s="24" t="s">
        <v>1201</v>
      </c>
      <c r="E364" s="24">
        <v>0.8242</v>
      </c>
      <c r="F364" s="24" t="s">
        <v>10118</v>
      </c>
      <c r="G364" s="24" t="s">
        <v>10502</v>
      </c>
    </row>
    <row r="365">
      <c r="B365" s="24" t="s">
        <v>3950</v>
      </c>
      <c r="C365" s="24" t="s">
        <v>1201</v>
      </c>
      <c r="D365" s="24" t="s">
        <v>1201</v>
      </c>
      <c r="E365" s="24">
        <v>0.5491</v>
      </c>
      <c r="F365" s="24" t="s">
        <v>10118</v>
      </c>
      <c r="G365" s="24" t="s">
        <v>10502</v>
      </c>
    </row>
    <row r="366">
      <c r="B366" s="24" t="s">
        <v>3950</v>
      </c>
      <c r="C366" s="24" t="s">
        <v>1201</v>
      </c>
      <c r="D366" s="24" t="s">
        <v>1201</v>
      </c>
      <c r="E366" s="24">
        <v>0.4643</v>
      </c>
      <c r="F366" s="24" t="s">
        <v>10118</v>
      </c>
      <c r="G366" s="24" t="s">
        <v>10502</v>
      </c>
    </row>
    <row r="367">
      <c r="B367" s="24" t="s">
        <v>3950</v>
      </c>
      <c r="C367" s="24" t="s">
        <v>1201</v>
      </c>
      <c r="D367" s="24" t="s">
        <v>1201</v>
      </c>
      <c r="E367" s="24">
        <v>0.3951</v>
      </c>
      <c r="F367" s="24" t="s">
        <v>10118</v>
      </c>
      <c r="G367" s="24" t="s">
        <v>10502</v>
      </c>
    </row>
    <row r="368">
      <c r="B368" s="24" t="s">
        <v>3950</v>
      </c>
      <c r="C368" s="24" t="s">
        <v>1201</v>
      </c>
      <c r="D368" s="24" t="s">
        <v>1201</v>
      </c>
      <c r="E368" s="24">
        <v>0.467</v>
      </c>
      <c r="F368" s="24" t="s">
        <v>10118</v>
      </c>
      <c r="G368" s="24" t="s">
        <v>10502</v>
      </c>
    </row>
    <row r="369">
      <c r="B369" s="24" t="s">
        <v>3950</v>
      </c>
      <c r="C369" s="24" t="s">
        <v>1201</v>
      </c>
      <c r="D369" s="24" t="s">
        <v>1201</v>
      </c>
      <c r="E369" s="24">
        <v>0.4639</v>
      </c>
      <c r="F369" s="24" t="s">
        <v>10118</v>
      </c>
      <c r="G369" s="24" t="s">
        <v>10502</v>
      </c>
    </row>
    <row r="370">
      <c r="B370" s="24" t="s">
        <v>3950</v>
      </c>
      <c r="C370" s="24" t="s">
        <v>1201</v>
      </c>
      <c r="D370" s="24" t="s">
        <v>1201</v>
      </c>
      <c r="E370" s="24">
        <v>0.3232</v>
      </c>
      <c r="F370" s="24" t="s">
        <v>10118</v>
      </c>
      <c r="G370" s="24" t="s">
        <v>10502</v>
      </c>
    </row>
    <row r="371">
      <c r="B371" s="24" t="s">
        <v>3950</v>
      </c>
      <c r="C371" s="24" t="s">
        <v>1201</v>
      </c>
      <c r="D371" s="24" t="s">
        <v>1201</v>
      </c>
      <c r="E371" s="24">
        <v>0.3817</v>
      </c>
      <c r="F371" s="24" t="s">
        <v>10118</v>
      </c>
      <c r="G371" s="24" t="s">
        <v>10502</v>
      </c>
    </row>
    <row r="372">
      <c r="B372" s="24" t="s">
        <v>3950</v>
      </c>
      <c r="C372" s="24" t="s">
        <v>1201</v>
      </c>
      <c r="D372" s="24" t="s">
        <v>1201</v>
      </c>
      <c r="E372" s="24">
        <v>0.3447</v>
      </c>
      <c r="F372" s="24" t="s">
        <v>10118</v>
      </c>
      <c r="G372" s="24" t="s">
        <v>10502</v>
      </c>
    </row>
    <row r="373">
      <c r="B373" s="24" t="s">
        <v>3950</v>
      </c>
      <c r="C373" s="24" t="s">
        <v>1201</v>
      </c>
      <c r="D373" s="24" t="s">
        <v>1201</v>
      </c>
      <c r="E373" s="24">
        <v>0.353</v>
      </c>
      <c r="F373" s="24" t="s">
        <v>10118</v>
      </c>
      <c r="G373" s="24" t="s">
        <v>10502</v>
      </c>
    </row>
    <row r="374">
      <c r="B374" s="24" t="s">
        <v>3950</v>
      </c>
      <c r="C374" s="24" t="s">
        <v>1201</v>
      </c>
      <c r="D374" s="24" t="s">
        <v>1201</v>
      </c>
      <c r="E374" s="24">
        <v>0.0734</v>
      </c>
      <c r="F374" s="24" t="s">
        <v>10118</v>
      </c>
      <c r="G374" s="24" t="s">
        <v>10502</v>
      </c>
    </row>
    <row r="375">
      <c r="B375" s="24" t="s">
        <v>3950</v>
      </c>
      <c r="C375" s="24" t="s">
        <v>1201</v>
      </c>
      <c r="D375" s="24" t="s">
        <v>1201</v>
      </c>
      <c r="E375" s="24">
        <v>0.2358</v>
      </c>
      <c r="F375" s="24" t="s">
        <v>10118</v>
      </c>
      <c r="G375" s="24" t="s">
        <v>12152</v>
      </c>
    </row>
    <row r="376">
      <c r="B376" s="24" t="s">
        <v>3950</v>
      </c>
      <c r="C376" s="24" t="s">
        <v>1201</v>
      </c>
      <c r="D376" s="24" t="s">
        <v>1201</v>
      </c>
      <c r="E376" s="24">
        <v>0.8407</v>
      </c>
      <c r="F376" s="24" t="s">
        <v>10118</v>
      </c>
      <c r="G376" s="24" t="s">
        <v>12152</v>
      </c>
    </row>
    <row r="377">
      <c r="B377" s="24" t="s">
        <v>3950</v>
      </c>
      <c r="C377" s="24" t="s">
        <v>1201</v>
      </c>
      <c r="D377" s="24" t="s">
        <v>1201</v>
      </c>
      <c r="E377" s="24">
        <v>0.5315</v>
      </c>
      <c r="F377" s="24" t="s">
        <v>10118</v>
      </c>
      <c r="G377" s="24" t="s">
        <v>12152</v>
      </c>
    </row>
    <row r="378">
      <c r="B378" s="24" t="s">
        <v>3950</v>
      </c>
      <c r="C378" s="24" t="s">
        <v>1201</v>
      </c>
      <c r="D378" s="24" t="s">
        <v>1201</v>
      </c>
      <c r="E378" s="24">
        <v>0.5175</v>
      </c>
      <c r="F378" s="24" t="s">
        <v>10118</v>
      </c>
      <c r="G378" s="24" t="s">
        <v>12152</v>
      </c>
    </row>
    <row r="379">
      <c r="B379" s="24" t="s">
        <v>3950</v>
      </c>
      <c r="C379" s="24" t="s">
        <v>1201</v>
      </c>
      <c r="D379" s="24" t="s">
        <v>1201</v>
      </c>
      <c r="E379" s="24">
        <v>0.4177</v>
      </c>
      <c r="F379" s="24" t="s">
        <v>10118</v>
      </c>
      <c r="G379" s="24" t="s">
        <v>12152</v>
      </c>
    </row>
    <row r="380">
      <c r="B380" s="24" t="s">
        <v>3950</v>
      </c>
      <c r="C380" s="24" t="s">
        <v>1201</v>
      </c>
      <c r="D380" s="24" t="s">
        <v>1201</v>
      </c>
      <c r="E380" s="24">
        <v>0.493</v>
      </c>
      <c r="F380" s="24" t="s">
        <v>10118</v>
      </c>
      <c r="G380" s="24" t="s">
        <v>12152</v>
      </c>
    </row>
    <row r="381">
      <c r="B381" s="24" t="s">
        <v>3950</v>
      </c>
      <c r="C381" s="24" t="s">
        <v>1201</v>
      </c>
      <c r="D381" s="24" t="s">
        <v>1201</v>
      </c>
      <c r="E381" s="24">
        <v>0.4194</v>
      </c>
      <c r="F381" s="24" t="s">
        <v>10118</v>
      </c>
      <c r="G381" s="24" t="s">
        <v>12152</v>
      </c>
    </row>
    <row r="382">
      <c r="B382" s="24" t="s">
        <v>3950</v>
      </c>
      <c r="C382" s="24" t="s">
        <v>1201</v>
      </c>
      <c r="D382" s="24" t="s">
        <v>1201</v>
      </c>
      <c r="E382" s="24">
        <v>0.3915</v>
      </c>
      <c r="F382" s="24" t="s">
        <v>10118</v>
      </c>
      <c r="G382" s="24" t="s">
        <v>12152</v>
      </c>
    </row>
    <row r="383">
      <c r="B383" s="24" t="s">
        <v>3950</v>
      </c>
      <c r="C383" s="24" t="s">
        <v>1201</v>
      </c>
      <c r="D383" s="24" t="s">
        <v>1201</v>
      </c>
      <c r="E383" s="24">
        <v>0.3982</v>
      </c>
      <c r="F383" s="24" t="s">
        <v>10118</v>
      </c>
      <c r="G383" s="24" t="s">
        <v>12152</v>
      </c>
    </row>
    <row r="384">
      <c r="B384" s="24" t="s">
        <v>3950</v>
      </c>
      <c r="C384" s="24" t="s">
        <v>1201</v>
      </c>
      <c r="D384" s="24" t="s">
        <v>1201</v>
      </c>
      <c r="E384" s="24">
        <v>0.3774</v>
      </c>
      <c r="F384" s="24" t="s">
        <v>10118</v>
      </c>
      <c r="G384" s="24" t="s">
        <v>12152</v>
      </c>
    </row>
    <row r="385">
      <c r="B385" s="24" t="s">
        <v>3950</v>
      </c>
      <c r="C385" s="24" t="s">
        <v>1201</v>
      </c>
      <c r="D385" s="24" t="s">
        <v>1201</v>
      </c>
      <c r="E385" s="24">
        <v>0.3256</v>
      </c>
      <c r="F385" s="24" t="s">
        <v>10118</v>
      </c>
      <c r="G385" s="24" t="s">
        <v>12152</v>
      </c>
    </row>
    <row r="386">
      <c r="B386" s="24" t="s">
        <v>3950</v>
      </c>
      <c r="C386" s="24" t="s">
        <v>1201</v>
      </c>
      <c r="D386" s="24" t="s">
        <v>1201</v>
      </c>
      <c r="E386" s="24">
        <v>0.106</v>
      </c>
      <c r="F386" s="24" t="s">
        <v>10118</v>
      </c>
      <c r="G386" s="24" t="s">
        <v>12152</v>
      </c>
    </row>
    <row r="387">
      <c r="B387" s="24" t="s">
        <v>3950</v>
      </c>
      <c r="C387" s="24" t="s">
        <v>1201</v>
      </c>
      <c r="D387" s="24" t="s">
        <v>1201</v>
      </c>
      <c r="E387" s="24">
        <v>0.2527</v>
      </c>
      <c r="F387" s="24" t="s">
        <v>10194</v>
      </c>
      <c r="G387" s="24" t="s">
        <v>11600</v>
      </c>
    </row>
    <row r="388">
      <c r="B388" s="24" t="s">
        <v>3950</v>
      </c>
      <c r="C388" s="24" t="s">
        <v>1201</v>
      </c>
      <c r="D388" s="24" t="s">
        <v>1201</v>
      </c>
      <c r="E388" s="24">
        <v>0.8468</v>
      </c>
      <c r="F388" s="24" t="s">
        <v>10194</v>
      </c>
      <c r="G388" s="24" t="s">
        <v>11600</v>
      </c>
    </row>
    <row r="389">
      <c r="B389" s="24" t="s">
        <v>3950</v>
      </c>
      <c r="C389" s="24" t="s">
        <v>1201</v>
      </c>
      <c r="D389" s="24" t="s">
        <v>1201</v>
      </c>
      <c r="E389" s="24">
        <v>0.6342</v>
      </c>
      <c r="F389" s="24" t="s">
        <v>10194</v>
      </c>
      <c r="G389" s="24" t="s">
        <v>11600</v>
      </c>
    </row>
    <row r="390">
      <c r="B390" s="24" t="s">
        <v>3950</v>
      </c>
      <c r="C390" s="24" t="s">
        <v>1201</v>
      </c>
      <c r="D390" s="24" t="s">
        <v>1201</v>
      </c>
      <c r="E390" s="24">
        <v>0.48</v>
      </c>
      <c r="F390" s="24" t="s">
        <v>10194</v>
      </c>
      <c r="G390" s="24" t="s">
        <v>11600</v>
      </c>
    </row>
    <row r="391">
      <c r="B391" s="24" t="s">
        <v>3950</v>
      </c>
      <c r="C391" s="24" t="s">
        <v>1201</v>
      </c>
      <c r="D391" s="24" t="s">
        <v>1201</v>
      </c>
      <c r="E391" s="24">
        <v>0.5004</v>
      </c>
      <c r="F391" s="24" t="s">
        <v>10194</v>
      </c>
      <c r="G391" s="24" t="s">
        <v>11600</v>
      </c>
    </row>
    <row r="392">
      <c r="B392" s="24" t="s">
        <v>3950</v>
      </c>
      <c r="C392" s="24" t="s">
        <v>1201</v>
      </c>
      <c r="D392" s="24" t="s">
        <v>1201</v>
      </c>
      <c r="E392" s="24">
        <v>0.4976</v>
      </c>
      <c r="F392" s="24" t="s">
        <v>10194</v>
      </c>
      <c r="G392" s="24" t="s">
        <v>11600</v>
      </c>
    </row>
    <row r="393">
      <c r="B393" s="24" t="s">
        <v>3950</v>
      </c>
      <c r="C393" s="24" t="s">
        <v>1201</v>
      </c>
      <c r="D393" s="24" t="s">
        <v>1201</v>
      </c>
      <c r="E393" s="24">
        <v>0.4647</v>
      </c>
      <c r="F393" s="24" t="s">
        <v>10194</v>
      </c>
      <c r="G393" s="24" t="s">
        <v>11600</v>
      </c>
    </row>
    <row r="394">
      <c r="B394" s="24" t="s">
        <v>3950</v>
      </c>
      <c r="C394" s="24" t="s">
        <v>1201</v>
      </c>
      <c r="D394" s="24" t="s">
        <v>1201</v>
      </c>
      <c r="E394" s="24">
        <v>0.0</v>
      </c>
      <c r="F394" s="24" t="s">
        <v>10194</v>
      </c>
      <c r="G394" s="24" t="s">
        <v>11600</v>
      </c>
    </row>
    <row r="395">
      <c r="B395" s="24" t="s">
        <v>3950</v>
      </c>
      <c r="C395" s="24" t="s">
        <v>1201</v>
      </c>
      <c r="D395" s="24" t="s">
        <v>1201</v>
      </c>
      <c r="E395" s="24">
        <v>0.3592</v>
      </c>
      <c r="F395" s="24" t="s">
        <v>10194</v>
      </c>
      <c r="G395" s="24" t="s">
        <v>11600</v>
      </c>
    </row>
    <row r="396">
      <c r="B396" s="24" t="s">
        <v>3950</v>
      </c>
      <c r="C396" s="24" t="s">
        <v>1201</v>
      </c>
      <c r="D396" s="24" t="s">
        <v>1201</v>
      </c>
      <c r="E396" s="24">
        <v>0.3327</v>
      </c>
      <c r="F396" s="24" t="s">
        <v>10194</v>
      </c>
      <c r="G396" s="24" t="s">
        <v>11600</v>
      </c>
    </row>
    <row r="397">
      <c r="B397" s="24" t="s">
        <v>3950</v>
      </c>
      <c r="C397" s="24" t="s">
        <v>1201</v>
      </c>
      <c r="D397" s="24" t="s">
        <v>1201</v>
      </c>
      <c r="E397" s="24">
        <v>0.2377</v>
      </c>
      <c r="F397" s="24" t="s">
        <v>10194</v>
      </c>
      <c r="G397" s="24" t="s">
        <v>11600</v>
      </c>
    </row>
    <row r="398">
      <c r="B398" s="24" t="s">
        <v>3950</v>
      </c>
      <c r="C398" s="24" t="s">
        <v>1201</v>
      </c>
      <c r="D398" s="24" t="s">
        <v>1201</v>
      </c>
      <c r="E398" s="24">
        <v>0.0</v>
      </c>
      <c r="F398" s="24" t="s">
        <v>10194</v>
      </c>
      <c r="G398" s="24" t="s">
        <v>11600</v>
      </c>
    </row>
    <row r="399">
      <c r="B399" s="24" t="s">
        <v>3950</v>
      </c>
      <c r="C399" s="24" t="s">
        <v>1201</v>
      </c>
      <c r="D399" s="24" t="s">
        <v>1201</v>
      </c>
      <c r="E399" s="24">
        <v>0.2309</v>
      </c>
      <c r="F399" s="24" t="s">
        <v>10194</v>
      </c>
      <c r="G399" s="24" t="s">
        <v>12167</v>
      </c>
    </row>
    <row r="400">
      <c r="B400" s="24" t="s">
        <v>3950</v>
      </c>
      <c r="C400" s="24" t="s">
        <v>1201</v>
      </c>
      <c r="D400" s="24" t="s">
        <v>1201</v>
      </c>
      <c r="E400" s="24">
        <v>0.8742</v>
      </c>
      <c r="F400" s="24" t="s">
        <v>10565</v>
      </c>
      <c r="G400" s="24" t="s">
        <v>12167</v>
      </c>
    </row>
    <row r="401">
      <c r="B401" s="24" t="s">
        <v>3950</v>
      </c>
      <c r="C401" s="24" t="s">
        <v>1201</v>
      </c>
      <c r="D401" s="24" t="s">
        <v>1201</v>
      </c>
      <c r="E401" s="24">
        <v>0.6753</v>
      </c>
      <c r="F401" s="24" t="s">
        <v>10565</v>
      </c>
      <c r="G401" s="24" t="s">
        <v>12167</v>
      </c>
    </row>
    <row r="402">
      <c r="B402" s="24" t="s">
        <v>3950</v>
      </c>
      <c r="C402" s="24" t="s">
        <v>1201</v>
      </c>
      <c r="D402" s="24" t="s">
        <v>1201</v>
      </c>
      <c r="E402" s="24">
        <v>0.3823</v>
      </c>
      <c r="F402" s="24" t="s">
        <v>10565</v>
      </c>
      <c r="G402" s="24" t="s">
        <v>12167</v>
      </c>
    </row>
    <row r="403">
      <c r="B403" s="24" t="s">
        <v>3950</v>
      </c>
      <c r="C403" s="24" t="s">
        <v>1201</v>
      </c>
      <c r="D403" s="24" t="s">
        <v>1201</v>
      </c>
      <c r="E403" s="24">
        <v>0.5361</v>
      </c>
      <c r="F403" s="24" t="s">
        <v>10565</v>
      </c>
      <c r="G403" s="24" t="s">
        <v>12167</v>
      </c>
    </row>
    <row r="404">
      <c r="B404" s="24" t="s">
        <v>3950</v>
      </c>
      <c r="C404" s="24" t="s">
        <v>1201</v>
      </c>
      <c r="D404" s="24" t="s">
        <v>1201</v>
      </c>
      <c r="E404" s="24">
        <v>0.5634</v>
      </c>
      <c r="F404" s="24" t="s">
        <v>10565</v>
      </c>
      <c r="G404" s="24" t="s">
        <v>12167</v>
      </c>
    </row>
    <row r="405">
      <c r="B405" s="24" t="s">
        <v>3950</v>
      </c>
      <c r="C405" s="24" t="s">
        <v>1201</v>
      </c>
      <c r="D405" s="24" t="s">
        <v>1201</v>
      </c>
      <c r="E405" s="24">
        <v>0.3869</v>
      </c>
      <c r="F405" s="24" t="s">
        <v>10565</v>
      </c>
      <c r="G405" s="24" t="s">
        <v>12167</v>
      </c>
    </row>
    <row r="406">
      <c r="B406" s="24" t="s">
        <v>3950</v>
      </c>
      <c r="C406" s="24" t="s">
        <v>1201</v>
      </c>
      <c r="D406" s="24" t="s">
        <v>1201</v>
      </c>
      <c r="E406" s="24">
        <v>0.2105</v>
      </c>
      <c r="F406" s="24" t="s">
        <v>10565</v>
      </c>
      <c r="G406" s="24" t="s">
        <v>12167</v>
      </c>
    </row>
    <row r="407">
      <c r="B407" s="24" t="s">
        <v>3950</v>
      </c>
      <c r="C407" s="24" t="s">
        <v>1201</v>
      </c>
      <c r="D407" s="24" t="s">
        <v>1201</v>
      </c>
      <c r="E407" s="24">
        <v>0.424</v>
      </c>
      <c r="F407" s="24" t="s">
        <v>10565</v>
      </c>
      <c r="G407" s="24" t="s">
        <v>12167</v>
      </c>
    </row>
    <row r="408">
      <c r="B408" s="24" t="s">
        <v>3950</v>
      </c>
      <c r="C408" s="24" t="s">
        <v>1201</v>
      </c>
      <c r="D408" s="24" t="s">
        <v>1201</v>
      </c>
      <c r="E408" s="24">
        <v>0.3087</v>
      </c>
      <c r="F408" s="24" t="s">
        <v>10565</v>
      </c>
      <c r="G408" s="24" t="s">
        <v>12167</v>
      </c>
    </row>
    <row r="409">
      <c r="B409" s="24" t="s">
        <v>3950</v>
      </c>
      <c r="C409" s="24" t="s">
        <v>1201</v>
      </c>
      <c r="D409" s="24" t="s">
        <v>1201</v>
      </c>
      <c r="E409" s="24">
        <v>0.3658</v>
      </c>
      <c r="F409" s="24" t="s">
        <v>10565</v>
      </c>
      <c r="G409" s="24" t="s">
        <v>12167</v>
      </c>
    </row>
    <row r="410">
      <c r="B410" s="24" t="s">
        <v>3950</v>
      </c>
      <c r="C410" s="24" t="s">
        <v>1201</v>
      </c>
      <c r="D410" s="24" t="s">
        <v>1201</v>
      </c>
      <c r="E410" s="24">
        <v>0.0</v>
      </c>
      <c r="F410" s="24" t="s">
        <v>10565</v>
      </c>
      <c r="G410" s="24" t="s">
        <v>12167</v>
      </c>
    </row>
    <row r="411">
      <c r="B411" s="24" t="s">
        <v>3950</v>
      </c>
      <c r="C411" s="24" t="s">
        <v>1201</v>
      </c>
      <c r="D411" s="24" t="s">
        <v>1201</v>
      </c>
      <c r="E411" s="24">
        <v>0.2478</v>
      </c>
      <c r="F411" s="24" t="s">
        <v>10565</v>
      </c>
      <c r="G411" s="24" t="s">
        <v>12167</v>
      </c>
    </row>
    <row r="412">
      <c r="B412" s="24" t="s">
        <v>3950</v>
      </c>
      <c r="C412" s="24" t="s">
        <v>1201</v>
      </c>
      <c r="D412" s="24" t="s">
        <v>1201</v>
      </c>
      <c r="E412" s="24">
        <v>0.8781</v>
      </c>
      <c r="F412" s="24" t="s">
        <v>10565</v>
      </c>
      <c r="G412" s="24" t="s">
        <v>12167</v>
      </c>
    </row>
    <row r="413">
      <c r="B413" s="24" t="s">
        <v>3950</v>
      </c>
      <c r="C413" s="24" t="s">
        <v>1201</v>
      </c>
      <c r="D413" s="24" t="s">
        <v>1201</v>
      </c>
      <c r="E413" s="24">
        <v>0.6799</v>
      </c>
      <c r="F413" s="24" t="s">
        <v>10565</v>
      </c>
      <c r="G413" s="24" t="s">
        <v>12167</v>
      </c>
    </row>
    <row r="414">
      <c r="B414" s="24" t="s">
        <v>3950</v>
      </c>
      <c r="C414" s="24" t="s">
        <v>1201</v>
      </c>
      <c r="D414" s="24" t="s">
        <v>1201</v>
      </c>
      <c r="E414" s="24">
        <v>0.4142</v>
      </c>
      <c r="F414" s="24" t="s">
        <v>10565</v>
      </c>
      <c r="G414" s="24" t="s">
        <v>12167</v>
      </c>
    </row>
    <row r="415">
      <c r="B415" s="24" t="s">
        <v>3950</v>
      </c>
      <c r="C415" s="24" t="s">
        <v>1201</v>
      </c>
      <c r="D415" s="24" t="s">
        <v>1201</v>
      </c>
      <c r="E415" s="24">
        <v>0.578</v>
      </c>
      <c r="F415" s="24" t="s">
        <v>10565</v>
      </c>
      <c r="G415" s="24" t="s">
        <v>12167</v>
      </c>
    </row>
    <row r="416">
      <c r="B416" s="24" t="s">
        <v>3950</v>
      </c>
      <c r="C416" s="24" t="s">
        <v>1201</v>
      </c>
      <c r="D416" s="24" t="s">
        <v>1201</v>
      </c>
      <c r="E416" s="24">
        <v>0.5827</v>
      </c>
      <c r="F416" s="24" t="s">
        <v>10565</v>
      </c>
      <c r="G416" s="24" t="s">
        <v>12167</v>
      </c>
    </row>
    <row r="417">
      <c r="B417" s="24" t="s">
        <v>3950</v>
      </c>
      <c r="C417" s="24" t="s">
        <v>1201</v>
      </c>
      <c r="D417" s="24" t="s">
        <v>1201</v>
      </c>
      <c r="E417" s="24">
        <v>0.4335</v>
      </c>
      <c r="F417" s="24" t="s">
        <v>10565</v>
      </c>
      <c r="G417" s="24" t="s">
        <v>12167</v>
      </c>
    </row>
    <row r="418">
      <c r="B418" s="24" t="s">
        <v>3950</v>
      </c>
      <c r="C418" s="24" t="s">
        <v>1201</v>
      </c>
      <c r="D418" s="24" t="s">
        <v>1201</v>
      </c>
      <c r="E418" s="24">
        <v>0.4597</v>
      </c>
      <c r="F418" s="24" t="s">
        <v>10565</v>
      </c>
      <c r="G418" s="24" t="s">
        <v>12167</v>
      </c>
    </row>
    <row r="419">
      <c r="B419" s="24" t="s">
        <v>3950</v>
      </c>
      <c r="C419" s="24" t="s">
        <v>1201</v>
      </c>
      <c r="D419" s="24" t="s">
        <v>1201</v>
      </c>
      <c r="E419" s="24">
        <v>0.4027</v>
      </c>
      <c r="F419" s="24" t="s">
        <v>10565</v>
      </c>
      <c r="G419" s="24" t="s">
        <v>12167</v>
      </c>
    </row>
    <row r="420">
      <c r="B420" s="24" t="s">
        <v>3950</v>
      </c>
      <c r="C420" s="24" t="s">
        <v>1201</v>
      </c>
      <c r="D420" s="24" t="s">
        <v>1201</v>
      </c>
      <c r="E420" s="24">
        <v>0.3169</v>
      </c>
      <c r="F420" s="24" t="s">
        <v>10565</v>
      </c>
      <c r="G420" s="24" t="s">
        <v>12167</v>
      </c>
    </row>
    <row r="421">
      <c r="B421" s="24" t="s">
        <v>3950</v>
      </c>
      <c r="C421" s="24" t="s">
        <v>1201</v>
      </c>
      <c r="D421" s="24" t="s">
        <v>1201</v>
      </c>
      <c r="E421" s="24">
        <v>0.3763</v>
      </c>
      <c r="F421" s="24" t="s">
        <v>10565</v>
      </c>
      <c r="G421" s="24" t="s">
        <v>12167</v>
      </c>
    </row>
    <row r="422">
      <c r="B422" s="24" t="s">
        <v>3950</v>
      </c>
      <c r="C422" s="24" t="s">
        <v>1201</v>
      </c>
      <c r="D422" s="24" t="s">
        <v>1201</v>
      </c>
      <c r="E422" s="24">
        <v>0.5282</v>
      </c>
      <c r="F422" s="24" t="s">
        <v>10565</v>
      </c>
      <c r="G422" s="24" t="s">
        <v>12167</v>
      </c>
    </row>
    <row r="423">
      <c r="B423" s="24" t="s">
        <v>3950</v>
      </c>
      <c r="C423" s="24" t="s">
        <v>1201</v>
      </c>
      <c r="D423" s="24" t="s">
        <v>1201</v>
      </c>
      <c r="E423" s="24">
        <v>0.2402</v>
      </c>
      <c r="F423" s="24" t="s">
        <v>10565</v>
      </c>
      <c r="G423" s="24" t="s">
        <v>12188</v>
      </c>
    </row>
    <row r="424">
      <c r="B424" s="24" t="s">
        <v>3950</v>
      </c>
      <c r="C424" s="24" t="s">
        <v>1201</v>
      </c>
      <c r="D424" s="24" t="s">
        <v>1201</v>
      </c>
      <c r="E424" s="24">
        <v>0.8688</v>
      </c>
      <c r="F424" s="24" t="s">
        <v>10565</v>
      </c>
      <c r="G424" s="24" t="s">
        <v>12188</v>
      </c>
    </row>
    <row r="425">
      <c r="B425" s="24" t="s">
        <v>3950</v>
      </c>
      <c r="C425" s="24" t="s">
        <v>1201</v>
      </c>
      <c r="D425" s="24" t="s">
        <v>1201</v>
      </c>
      <c r="E425" s="24">
        <v>0.6856</v>
      </c>
      <c r="F425" s="24" t="s">
        <v>10565</v>
      </c>
      <c r="G425" s="24" t="s">
        <v>12188</v>
      </c>
    </row>
    <row r="426">
      <c r="B426" s="24" t="s">
        <v>3950</v>
      </c>
      <c r="C426" s="24" t="s">
        <v>1201</v>
      </c>
      <c r="D426" s="24" t="s">
        <v>1201</v>
      </c>
      <c r="E426" s="24">
        <v>0.6143</v>
      </c>
      <c r="F426" s="24" t="s">
        <v>10565</v>
      </c>
      <c r="G426" s="24" t="s">
        <v>12188</v>
      </c>
    </row>
    <row r="427">
      <c r="B427" s="24" t="s">
        <v>3950</v>
      </c>
      <c r="C427" s="24" t="s">
        <v>1201</v>
      </c>
      <c r="D427" s="24" t="s">
        <v>1201</v>
      </c>
      <c r="E427" s="24">
        <v>0.5814</v>
      </c>
      <c r="F427" s="24" t="s">
        <v>10565</v>
      </c>
      <c r="G427" s="24" t="s">
        <v>12188</v>
      </c>
    </row>
    <row r="428">
      <c r="B428" s="24" t="s">
        <v>3950</v>
      </c>
      <c r="C428" s="24" t="s">
        <v>1201</v>
      </c>
      <c r="D428" s="24" t="s">
        <v>1201</v>
      </c>
      <c r="E428" s="24">
        <v>0.5766</v>
      </c>
      <c r="F428" s="24" t="s">
        <v>10565</v>
      </c>
      <c r="G428" s="24" t="s">
        <v>12188</v>
      </c>
    </row>
    <row r="429">
      <c r="B429" s="24" t="s">
        <v>3950</v>
      </c>
      <c r="C429" s="24" t="s">
        <v>1201</v>
      </c>
      <c r="D429" s="24" t="s">
        <v>1201</v>
      </c>
      <c r="E429" s="24">
        <v>0.5206</v>
      </c>
      <c r="F429" s="24" t="s">
        <v>10565</v>
      </c>
      <c r="G429" s="24" t="s">
        <v>12188</v>
      </c>
    </row>
    <row r="430">
      <c r="B430" s="24" t="s">
        <v>3950</v>
      </c>
      <c r="C430" s="24" t="s">
        <v>1201</v>
      </c>
      <c r="D430" s="24" t="s">
        <v>1201</v>
      </c>
      <c r="E430" s="24">
        <v>0.5126</v>
      </c>
      <c r="F430" s="24" t="s">
        <v>10565</v>
      </c>
      <c r="G430" s="24" t="s">
        <v>12188</v>
      </c>
    </row>
    <row r="431">
      <c r="B431" s="24" t="s">
        <v>3950</v>
      </c>
      <c r="C431" s="24" t="s">
        <v>1201</v>
      </c>
      <c r="D431" s="24" t="s">
        <v>1201</v>
      </c>
      <c r="E431" s="24">
        <v>0.4662</v>
      </c>
      <c r="F431" s="24" t="s">
        <v>10565</v>
      </c>
      <c r="G431" s="24" t="s">
        <v>12188</v>
      </c>
    </row>
    <row r="432">
      <c r="B432" s="24" t="s">
        <v>3950</v>
      </c>
      <c r="C432" s="24" t="s">
        <v>1201</v>
      </c>
      <c r="D432" s="24" t="s">
        <v>1201</v>
      </c>
      <c r="E432" s="24">
        <v>0.4537</v>
      </c>
      <c r="F432" s="24" t="s">
        <v>10565</v>
      </c>
      <c r="G432" s="24" t="s">
        <v>12188</v>
      </c>
    </row>
    <row r="433">
      <c r="B433" s="24" t="s">
        <v>3950</v>
      </c>
      <c r="C433" s="24" t="s">
        <v>1201</v>
      </c>
      <c r="D433" s="24" t="s">
        <v>1201</v>
      </c>
      <c r="E433" s="24">
        <v>0.4306</v>
      </c>
      <c r="F433" s="24" t="s">
        <v>10565</v>
      </c>
      <c r="G433" s="24" t="s">
        <v>12188</v>
      </c>
    </row>
    <row r="434">
      <c r="B434" s="24" t="s">
        <v>3950</v>
      </c>
      <c r="C434" s="24" t="s">
        <v>1201</v>
      </c>
      <c r="D434" s="24" t="s">
        <v>1201</v>
      </c>
      <c r="E434" s="24">
        <v>0.4229</v>
      </c>
      <c r="F434" s="24" t="s">
        <v>10565</v>
      </c>
      <c r="G434" s="24" t="s">
        <v>12188</v>
      </c>
    </row>
    <row r="435">
      <c r="B435" s="24" t="s">
        <v>3950</v>
      </c>
      <c r="C435" s="24" t="s">
        <v>1201</v>
      </c>
      <c r="D435" s="24" t="s">
        <v>1201</v>
      </c>
      <c r="E435" s="24">
        <v>0.313</v>
      </c>
      <c r="F435" s="24" t="s">
        <v>10565</v>
      </c>
      <c r="G435" s="24" t="s">
        <v>12188</v>
      </c>
    </row>
    <row r="436">
      <c r="B436" s="24" t="s">
        <v>245</v>
      </c>
      <c r="C436" s="24">
        <v>0.82</v>
      </c>
      <c r="D436" s="24">
        <v>0.85</v>
      </c>
      <c r="E436" s="24">
        <v>0.8</v>
      </c>
      <c r="F436" s="24" t="s">
        <v>10118</v>
      </c>
      <c r="G436" s="24" t="s">
        <v>10502</v>
      </c>
    </row>
    <row r="437">
      <c r="B437" s="24" t="s">
        <v>3396</v>
      </c>
      <c r="C437" s="24" t="s">
        <v>1201</v>
      </c>
      <c r="D437" s="24" t="s">
        <v>1201</v>
      </c>
      <c r="E437" s="24">
        <v>0.725</v>
      </c>
      <c r="F437" s="24" t="s">
        <v>10194</v>
      </c>
      <c r="G437" s="24" t="s">
        <v>11600</v>
      </c>
    </row>
    <row r="438">
      <c r="B438" s="24" t="s">
        <v>3396</v>
      </c>
      <c r="C438" s="24" t="s">
        <v>1201</v>
      </c>
      <c r="D438" s="24" t="s">
        <v>1201</v>
      </c>
      <c r="E438" s="24">
        <v>0.626</v>
      </c>
      <c r="F438" s="24" t="s">
        <v>10194</v>
      </c>
      <c r="G438" s="24" t="s">
        <v>11600</v>
      </c>
    </row>
    <row r="439">
      <c r="B439" s="24" t="s">
        <v>3396</v>
      </c>
      <c r="C439" s="24" t="s">
        <v>1201</v>
      </c>
      <c r="D439" s="24" t="s">
        <v>1201</v>
      </c>
      <c r="E439" s="24">
        <v>0.54</v>
      </c>
      <c r="F439" s="24" t="s">
        <v>10194</v>
      </c>
      <c r="G439" s="24" t="s">
        <v>11600</v>
      </c>
    </row>
    <row r="440">
      <c r="B440" s="24" t="s">
        <v>3396</v>
      </c>
      <c r="C440" s="24" t="s">
        <v>1201</v>
      </c>
      <c r="D440" s="24" t="s">
        <v>1201</v>
      </c>
      <c r="E440" s="24">
        <v>0.585</v>
      </c>
      <c r="F440" s="24" t="s">
        <v>10194</v>
      </c>
      <c r="G440" s="24" t="s">
        <v>11600</v>
      </c>
    </row>
    <row r="441">
      <c r="B441" s="24" t="s">
        <v>3396</v>
      </c>
      <c r="C441" s="24" t="s">
        <v>1201</v>
      </c>
      <c r="D441" s="24" t="s">
        <v>1201</v>
      </c>
      <c r="E441" s="24">
        <v>0.536</v>
      </c>
      <c r="F441" s="24" t="s">
        <v>10194</v>
      </c>
      <c r="G441" s="24" t="s">
        <v>11600</v>
      </c>
    </row>
    <row r="442">
      <c r="B442" s="24" t="s">
        <v>3396</v>
      </c>
      <c r="C442" s="24" t="s">
        <v>1201</v>
      </c>
      <c r="D442" s="24" t="s">
        <v>1201</v>
      </c>
      <c r="E442" s="24">
        <v>0.659</v>
      </c>
      <c r="F442" s="24" t="s">
        <v>10194</v>
      </c>
      <c r="G442" s="24" t="s">
        <v>11600</v>
      </c>
    </row>
    <row r="443">
      <c r="B443" s="24" t="s">
        <v>3396</v>
      </c>
      <c r="C443" s="24" t="s">
        <v>1201</v>
      </c>
      <c r="D443" s="24" t="s">
        <v>1201</v>
      </c>
      <c r="E443" s="24">
        <v>0.449</v>
      </c>
      <c r="F443" s="24" t="s">
        <v>10194</v>
      </c>
      <c r="G443" s="24" t="s">
        <v>11600</v>
      </c>
    </row>
    <row r="444">
      <c r="B444" s="24" t="s">
        <v>3396</v>
      </c>
      <c r="C444" s="24" t="s">
        <v>1201</v>
      </c>
      <c r="D444" s="24" t="s">
        <v>1201</v>
      </c>
      <c r="E444" s="24">
        <v>0.255</v>
      </c>
      <c r="F444" s="24" t="s">
        <v>10194</v>
      </c>
      <c r="G444" s="24" t="s">
        <v>11600</v>
      </c>
    </row>
    <row r="445">
      <c r="B445" s="24" t="s">
        <v>3396</v>
      </c>
      <c r="C445" s="24" t="s">
        <v>1201</v>
      </c>
      <c r="D445" s="24" t="s">
        <v>1201</v>
      </c>
      <c r="E445" s="24">
        <v>0.539</v>
      </c>
      <c r="F445" s="24" t="s">
        <v>10194</v>
      </c>
      <c r="G445" s="24" t="s">
        <v>11600</v>
      </c>
    </row>
    <row r="446">
      <c r="B446" s="24" t="s">
        <v>3396</v>
      </c>
      <c r="C446" s="24" t="s">
        <v>1201</v>
      </c>
      <c r="D446" s="24" t="s">
        <v>1201</v>
      </c>
      <c r="E446" s="24">
        <v>0.441</v>
      </c>
      <c r="F446" s="24" t="s">
        <v>10194</v>
      </c>
      <c r="G446" s="24" t="s">
        <v>11600</v>
      </c>
    </row>
    <row r="447">
      <c r="B447" s="24" t="s">
        <v>3396</v>
      </c>
      <c r="C447" s="24" t="s">
        <v>1201</v>
      </c>
      <c r="D447" s="24" t="s">
        <v>1201</v>
      </c>
      <c r="E447" s="24">
        <v>0.461</v>
      </c>
      <c r="F447" s="24" t="s">
        <v>10194</v>
      </c>
      <c r="G447" s="24" t="s">
        <v>11600</v>
      </c>
    </row>
    <row r="448">
      <c r="B448" s="24" t="s">
        <v>3396</v>
      </c>
      <c r="C448" s="24" t="s">
        <v>1201</v>
      </c>
      <c r="D448" s="24" t="s">
        <v>1201</v>
      </c>
      <c r="E448" s="24">
        <v>0.325</v>
      </c>
      <c r="F448" s="24" t="s">
        <v>10194</v>
      </c>
      <c r="G448" s="24" t="s">
        <v>11600</v>
      </c>
    </row>
    <row r="449">
      <c r="B449" s="24" t="s">
        <v>3396</v>
      </c>
      <c r="C449" s="24" t="s">
        <v>1201</v>
      </c>
      <c r="D449" s="24" t="s">
        <v>1201</v>
      </c>
      <c r="E449" s="24">
        <v>0.486</v>
      </c>
      <c r="F449" s="24" t="s">
        <v>10194</v>
      </c>
      <c r="G449" s="24" t="s">
        <v>11600</v>
      </c>
    </row>
    <row r="450">
      <c r="B450" s="24" t="s">
        <v>3396</v>
      </c>
      <c r="C450" s="24" t="s">
        <v>1201</v>
      </c>
      <c r="D450" s="24" t="s">
        <v>1201</v>
      </c>
      <c r="E450" s="24">
        <v>0.457</v>
      </c>
      <c r="F450" s="24" t="s">
        <v>10194</v>
      </c>
      <c r="G450" s="24" t="s">
        <v>11600</v>
      </c>
    </row>
    <row r="451">
      <c r="B451" s="24" t="s">
        <v>3396</v>
      </c>
      <c r="C451" s="24" t="s">
        <v>1201</v>
      </c>
      <c r="D451" s="24" t="s">
        <v>1201</v>
      </c>
      <c r="E451" s="24">
        <v>0.432</v>
      </c>
      <c r="F451" s="24" t="s">
        <v>10194</v>
      </c>
      <c r="G451" s="24" t="s">
        <v>11600</v>
      </c>
    </row>
    <row r="452">
      <c r="B452" s="24" t="s">
        <v>3396</v>
      </c>
      <c r="C452" s="24" t="s">
        <v>1201</v>
      </c>
      <c r="D452" s="24" t="s">
        <v>1201</v>
      </c>
      <c r="E452" s="24">
        <v>0.437</v>
      </c>
      <c r="F452" s="24" t="s">
        <v>10194</v>
      </c>
      <c r="G452" s="24" t="s">
        <v>11600</v>
      </c>
    </row>
    <row r="453">
      <c r="B453" s="24" t="s">
        <v>3396</v>
      </c>
      <c r="C453" s="24" t="s">
        <v>1201</v>
      </c>
      <c r="D453" s="24" t="s">
        <v>1201</v>
      </c>
      <c r="E453" s="24">
        <v>0.665</v>
      </c>
      <c r="F453" s="24" t="s">
        <v>10194</v>
      </c>
      <c r="G453" s="24" t="s">
        <v>11600</v>
      </c>
    </row>
    <row r="454">
      <c r="B454" s="24" t="s">
        <v>3396</v>
      </c>
      <c r="C454" s="24" t="s">
        <v>1201</v>
      </c>
      <c r="D454" s="24" t="s">
        <v>1201</v>
      </c>
      <c r="E454" s="24">
        <v>0.526</v>
      </c>
      <c r="F454" s="24" t="s">
        <v>10194</v>
      </c>
      <c r="G454" s="24" t="s">
        <v>11600</v>
      </c>
    </row>
    <row r="455">
      <c r="B455" s="24" t="s">
        <v>3396</v>
      </c>
      <c r="C455" s="24" t="s">
        <v>1201</v>
      </c>
      <c r="D455" s="24" t="s">
        <v>1201</v>
      </c>
      <c r="E455" s="24">
        <v>0.443</v>
      </c>
      <c r="F455" s="24" t="s">
        <v>10194</v>
      </c>
      <c r="G455" s="24" t="s">
        <v>11600</v>
      </c>
    </row>
    <row r="456">
      <c r="B456" s="24" t="s">
        <v>3396</v>
      </c>
      <c r="C456" s="24" t="s">
        <v>1201</v>
      </c>
      <c r="D456" s="24" t="s">
        <v>1201</v>
      </c>
      <c r="E456" s="24">
        <v>0.566</v>
      </c>
      <c r="F456" s="24" t="s">
        <v>10194</v>
      </c>
      <c r="G456" s="24" t="s">
        <v>11600</v>
      </c>
    </row>
    <row r="457">
      <c r="B457" s="24" t="s">
        <v>3396</v>
      </c>
      <c r="C457" s="24" t="s">
        <v>1201</v>
      </c>
      <c r="D457" s="24" t="s">
        <v>1201</v>
      </c>
      <c r="E457" s="24">
        <v>0.485</v>
      </c>
      <c r="F457" s="24" t="s">
        <v>10194</v>
      </c>
      <c r="G457" s="24" t="s">
        <v>11600</v>
      </c>
    </row>
    <row r="458">
      <c r="B458" s="24" t="s">
        <v>3396</v>
      </c>
      <c r="C458" s="24" t="s">
        <v>1201</v>
      </c>
      <c r="D458" s="24" t="s">
        <v>1201</v>
      </c>
      <c r="E458" s="24">
        <v>0.632</v>
      </c>
      <c r="F458" s="24" t="s">
        <v>10194</v>
      </c>
      <c r="G458" s="24" t="s">
        <v>11600</v>
      </c>
    </row>
    <row r="459">
      <c r="B459" s="24" t="s">
        <v>3396</v>
      </c>
      <c r="C459" s="24" t="s">
        <v>1201</v>
      </c>
      <c r="D459" s="24" t="s">
        <v>1201</v>
      </c>
      <c r="E459" s="24">
        <v>0.469</v>
      </c>
      <c r="F459" s="24" t="s">
        <v>10194</v>
      </c>
      <c r="G459" s="24" t="s">
        <v>11600</v>
      </c>
    </row>
    <row r="460">
      <c r="B460" s="24" t="s">
        <v>3396</v>
      </c>
      <c r="C460" s="24" t="s">
        <v>1201</v>
      </c>
      <c r="D460" s="24" t="s">
        <v>1201</v>
      </c>
      <c r="E460" s="24">
        <v>0.217</v>
      </c>
      <c r="F460" s="24" t="s">
        <v>10194</v>
      </c>
      <c r="G460" s="24" t="s">
        <v>11600</v>
      </c>
    </row>
    <row r="461">
      <c r="B461" s="24" t="s">
        <v>3396</v>
      </c>
      <c r="C461" s="24" t="s">
        <v>1201</v>
      </c>
      <c r="D461" s="24" t="s">
        <v>1201</v>
      </c>
      <c r="E461" s="24">
        <v>0.515</v>
      </c>
      <c r="F461" s="24" t="s">
        <v>10194</v>
      </c>
      <c r="G461" s="24" t="s">
        <v>11600</v>
      </c>
    </row>
    <row r="462">
      <c r="B462" s="24" t="s">
        <v>3396</v>
      </c>
      <c r="C462" s="24" t="s">
        <v>1201</v>
      </c>
      <c r="D462" s="24" t="s">
        <v>1201</v>
      </c>
      <c r="E462" s="24">
        <v>0.484</v>
      </c>
      <c r="F462" s="24" t="s">
        <v>10194</v>
      </c>
      <c r="G462" s="24" t="s">
        <v>11600</v>
      </c>
    </row>
    <row r="463">
      <c r="B463" s="24" t="s">
        <v>3396</v>
      </c>
      <c r="C463" s="24" t="s">
        <v>1201</v>
      </c>
      <c r="D463" s="24" t="s">
        <v>1201</v>
      </c>
      <c r="E463" s="24">
        <v>0.507</v>
      </c>
      <c r="F463" s="24" t="s">
        <v>10194</v>
      </c>
      <c r="G463" s="24" t="s">
        <v>11600</v>
      </c>
    </row>
    <row r="464">
      <c r="B464" s="24" t="s">
        <v>3396</v>
      </c>
      <c r="C464" s="24" t="s">
        <v>1201</v>
      </c>
      <c r="D464" s="24" t="s">
        <v>1201</v>
      </c>
      <c r="E464" s="24">
        <v>0.299</v>
      </c>
      <c r="F464" s="24" t="s">
        <v>10194</v>
      </c>
      <c r="G464" s="24" t="s">
        <v>11600</v>
      </c>
    </row>
    <row r="465">
      <c r="B465" s="24" t="s">
        <v>3396</v>
      </c>
      <c r="C465" s="24" t="s">
        <v>1201</v>
      </c>
      <c r="D465" s="24" t="s">
        <v>1201</v>
      </c>
      <c r="E465" s="24">
        <v>0.461</v>
      </c>
      <c r="F465" s="24" t="s">
        <v>10194</v>
      </c>
      <c r="G465" s="24" t="s">
        <v>11600</v>
      </c>
    </row>
    <row r="466">
      <c r="B466" s="24" t="s">
        <v>3396</v>
      </c>
      <c r="C466" s="24" t="s">
        <v>1201</v>
      </c>
      <c r="D466" s="24" t="s">
        <v>1201</v>
      </c>
      <c r="E466" s="24">
        <v>0.456</v>
      </c>
      <c r="F466" s="24" t="s">
        <v>10194</v>
      </c>
      <c r="G466" s="24" t="s">
        <v>11600</v>
      </c>
    </row>
    <row r="467">
      <c r="B467" s="24" t="s">
        <v>3396</v>
      </c>
      <c r="C467" s="24" t="s">
        <v>1201</v>
      </c>
      <c r="D467" s="24" t="s">
        <v>1201</v>
      </c>
      <c r="E467" s="24">
        <v>0.463</v>
      </c>
      <c r="F467" s="24" t="s">
        <v>10194</v>
      </c>
      <c r="G467" s="24" t="s">
        <v>11600</v>
      </c>
    </row>
    <row r="468">
      <c r="B468" s="24" t="s">
        <v>3396</v>
      </c>
      <c r="C468" s="24" t="s">
        <v>1201</v>
      </c>
      <c r="D468" s="24" t="s">
        <v>1201</v>
      </c>
      <c r="E468" s="24">
        <v>0.343</v>
      </c>
      <c r="F468" s="24" t="s">
        <v>10194</v>
      </c>
      <c r="G468" s="24" t="s">
        <v>11600</v>
      </c>
    </row>
    <row r="469">
      <c r="B469" s="24" t="s">
        <v>3396</v>
      </c>
      <c r="C469" s="24" t="s">
        <v>1201</v>
      </c>
      <c r="D469" s="24" t="s">
        <v>1201</v>
      </c>
      <c r="E469" s="24">
        <v>0.613</v>
      </c>
      <c r="F469" s="24" t="s">
        <v>10118</v>
      </c>
      <c r="G469" s="24" t="s">
        <v>12152</v>
      </c>
    </row>
    <row r="470">
      <c r="B470" s="24" t="s">
        <v>3396</v>
      </c>
      <c r="C470" s="24" t="s">
        <v>1201</v>
      </c>
      <c r="D470" s="24" t="s">
        <v>1201</v>
      </c>
      <c r="E470" s="24">
        <v>0.352</v>
      </c>
      <c r="F470" s="24" t="s">
        <v>10118</v>
      </c>
      <c r="G470" s="24" t="s">
        <v>12152</v>
      </c>
    </row>
    <row r="471">
      <c r="B471" s="24" t="s">
        <v>3396</v>
      </c>
      <c r="C471" s="24" t="s">
        <v>1201</v>
      </c>
      <c r="D471" s="24" t="s">
        <v>1201</v>
      </c>
      <c r="E471" s="24">
        <v>0.245</v>
      </c>
      <c r="F471" s="24" t="s">
        <v>10118</v>
      </c>
      <c r="G471" s="24" t="s">
        <v>12152</v>
      </c>
    </row>
    <row r="472">
      <c r="B472" s="24" t="s">
        <v>3396</v>
      </c>
      <c r="C472" s="24" t="s">
        <v>1201</v>
      </c>
      <c r="D472" s="24" t="s">
        <v>1201</v>
      </c>
      <c r="E472" s="24">
        <v>0.389</v>
      </c>
      <c r="F472" s="24" t="s">
        <v>10118</v>
      </c>
      <c r="G472" s="24" t="s">
        <v>12152</v>
      </c>
    </row>
    <row r="473">
      <c r="B473" s="24" t="s">
        <v>3396</v>
      </c>
      <c r="C473" s="24" t="s">
        <v>1201</v>
      </c>
      <c r="D473" s="24" t="s">
        <v>1201</v>
      </c>
      <c r="E473" s="24">
        <v>0.327</v>
      </c>
      <c r="F473" s="24" t="s">
        <v>10118</v>
      </c>
      <c r="G473" s="24" t="s">
        <v>12152</v>
      </c>
    </row>
    <row r="474">
      <c r="B474" s="24" t="s">
        <v>3396</v>
      </c>
      <c r="C474" s="24" t="s">
        <v>1201</v>
      </c>
      <c r="D474" s="24" t="s">
        <v>1201</v>
      </c>
      <c r="E474" s="24">
        <v>0.556</v>
      </c>
      <c r="F474" s="24" t="s">
        <v>10118</v>
      </c>
      <c r="G474" s="24" t="s">
        <v>12152</v>
      </c>
    </row>
    <row r="475">
      <c r="B475" s="24" t="s">
        <v>3396</v>
      </c>
      <c r="C475" s="24" t="s">
        <v>1201</v>
      </c>
      <c r="D475" s="24" t="s">
        <v>1201</v>
      </c>
      <c r="E475" s="24">
        <v>0.129</v>
      </c>
      <c r="F475" s="24" t="s">
        <v>10118</v>
      </c>
      <c r="G475" s="24" t="s">
        <v>12152</v>
      </c>
    </row>
    <row r="476">
      <c r="B476" s="24" t="s">
        <v>3396</v>
      </c>
      <c r="C476" s="24" t="s">
        <v>1201</v>
      </c>
      <c r="D476" s="24" t="s">
        <v>1201</v>
      </c>
      <c r="E476" s="24">
        <v>0.0</v>
      </c>
      <c r="F476" s="24" t="s">
        <v>10118</v>
      </c>
      <c r="G476" s="24" t="s">
        <v>12152</v>
      </c>
    </row>
    <row r="477">
      <c r="B477" s="24" t="s">
        <v>3396</v>
      </c>
      <c r="C477" s="24" t="s">
        <v>1201</v>
      </c>
      <c r="D477" s="24" t="s">
        <v>1201</v>
      </c>
      <c r="E477" s="24">
        <v>0.457</v>
      </c>
      <c r="F477" s="24" t="s">
        <v>10118</v>
      </c>
      <c r="G477" s="24" t="s">
        <v>12152</v>
      </c>
    </row>
    <row r="478">
      <c r="B478" s="24" t="s">
        <v>3396</v>
      </c>
      <c r="C478" s="24" t="s">
        <v>1201</v>
      </c>
      <c r="D478" s="24" t="s">
        <v>1201</v>
      </c>
      <c r="E478" s="24">
        <v>0.281</v>
      </c>
      <c r="F478" s="24" t="s">
        <v>10118</v>
      </c>
      <c r="G478" s="24" t="s">
        <v>12152</v>
      </c>
    </row>
    <row r="479">
      <c r="B479" s="24" t="s">
        <v>3396</v>
      </c>
      <c r="C479" s="24" t="s">
        <v>1201</v>
      </c>
      <c r="D479" s="24" t="s">
        <v>1201</v>
      </c>
      <c r="E479" s="24">
        <v>0.206</v>
      </c>
      <c r="F479" s="24" t="s">
        <v>10118</v>
      </c>
      <c r="G479" s="24" t="s">
        <v>12152</v>
      </c>
    </row>
    <row r="480">
      <c r="B480" s="24" t="s">
        <v>3396</v>
      </c>
      <c r="C480" s="24" t="s">
        <v>1201</v>
      </c>
      <c r="D480" s="24" t="s">
        <v>1201</v>
      </c>
      <c r="E480" s="24">
        <v>0.0</v>
      </c>
      <c r="F480" s="24" t="s">
        <v>10118</v>
      </c>
      <c r="G480" s="24" t="s">
        <v>12152</v>
      </c>
    </row>
    <row r="481">
      <c r="B481" s="24" t="s">
        <v>3396</v>
      </c>
      <c r="C481" s="24" t="s">
        <v>1201</v>
      </c>
      <c r="D481" s="24" t="s">
        <v>1201</v>
      </c>
      <c r="E481" s="24">
        <v>0.4</v>
      </c>
      <c r="F481" s="24" t="s">
        <v>10118</v>
      </c>
      <c r="G481" s="24" t="s">
        <v>10502</v>
      </c>
    </row>
    <row r="482">
      <c r="B482" s="24" t="s">
        <v>3396</v>
      </c>
      <c r="C482" s="24" t="s">
        <v>1201</v>
      </c>
      <c r="D482" s="24" t="s">
        <v>1201</v>
      </c>
      <c r="E482" s="24">
        <v>0.085</v>
      </c>
      <c r="F482" s="24" t="s">
        <v>10118</v>
      </c>
      <c r="G482" s="24" t="s">
        <v>10502</v>
      </c>
    </row>
    <row r="483">
      <c r="B483" s="24" t="s">
        <v>3396</v>
      </c>
      <c r="C483" s="24" t="s">
        <v>1201</v>
      </c>
      <c r="D483" s="24" t="s">
        <v>1201</v>
      </c>
      <c r="E483" s="24">
        <v>0.0</v>
      </c>
      <c r="F483" s="24" t="s">
        <v>10118</v>
      </c>
      <c r="G483" s="24" t="s">
        <v>10502</v>
      </c>
    </row>
    <row r="484">
      <c r="B484" s="24" t="s">
        <v>3396</v>
      </c>
      <c r="C484" s="24" t="s">
        <v>1201</v>
      </c>
      <c r="D484" s="24" t="s">
        <v>1201</v>
      </c>
      <c r="E484" s="24">
        <v>0.2</v>
      </c>
      <c r="F484" s="24" t="s">
        <v>10118</v>
      </c>
      <c r="G484" s="24" t="s">
        <v>10502</v>
      </c>
    </row>
    <row r="485">
      <c r="B485" s="24" t="s">
        <v>3396</v>
      </c>
      <c r="C485" s="24" t="s">
        <v>1201</v>
      </c>
      <c r="D485" s="24" t="s">
        <v>1201</v>
      </c>
      <c r="E485" s="24">
        <v>0.051</v>
      </c>
      <c r="F485" s="24" t="s">
        <v>10118</v>
      </c>
      <c r="G485" s="24" t="s">
        <v>10502</v>
      </c>
    </row>
    <row r="486">
      <c r="B486" s="24" t="s">
        <v>3396</v>
      </c>
      <c r="C486" s="24" t="s">
        <v>1201</v>
      </c>
      <c r="D486" s="24" t="s">
        <v>1201</v>
      </c>
      <c r="E486" s="24">
        <v>0.566</v>
      </c>
      <c r="F486" s="24" t="s">
        <v>10118</v>
      </c>
      <c r="G486" s="24" t="s">
        <v>10502</v>
      </c>
    </row>
    <row r="487">
      <c r="B487" s="24" t="s">
        <v>3396</v>
      </c>
      <c r="C487" s="24" t="s">
        <v>1201</v>
      </c>
      <c r="D487" s="24" t="s">
        <v>1201</v>
      </c>
      <c r="E487" s="24">
        <v>0.074</v>
      </c>
      <c r="F487" s="24" t="s">
        <v>10118</v>
      </c>
      <c r="G487" s="24" t="s">
        <v>10502</v>
      </c>
    </row>
    <row r="488">
      <c r="B488" s="24" t="s">
        <v>3396</v>
      </c>
      <c r="C488" s="24" t="s">
        <v>1201</v>
      </c>
      <c r="D488" s="24" t="s">
        <v>1201</v>
      </c>
      <c r="E488" s="24">
        <v>0.0</v>
      </c>
      <c r="F488" s="24" t="s">
        <v>10118</v>
      </c>
      <c r="G488" s="24" t="s">
        <v>10502</v>
      </c>
    </row>
    <row r="489">
      <c r="B489" s="24" t="s">
        <v>3396</v>
      </c>
      <c r="C489" s="24" t="s">
        <v>1201</v>
      </c>
      <c r="D489" s="24" t="s">
        <v>1201</v>
      </c>
      <c r="E489" s="24">
        <v>0.085</v>
      </c>
      <c r="F489" s="24" t="s">
        <v>10118</v>
      </c>
      <c r="G489" s="24" t="s">
        <v>10502</v>
      </c>
    </row>
    <row r="490">
      <c r="B490" s="24" t="s">
        <v>3396</v>
      </c>
      <c r="C490" s="24" t="s">
        <v>1201</v>
      </c>
      <c r="D490" s="24" t="s">
        <v>1201</v>
      </c>
      <c r="E490" s="24">
        <v>0.202</v>
      </c>
      <c r="F490" s="24" t="s">
        <v>10118</v>
      </c>
      <c r="G490" s="24" t="s">
        <v>10502</v>
      </c>
    </row>
    <row r="491">
      <c r="B491" s="24" t="s">
        <v>3396</v>
      </c>
      <c r="C491" s="24" t="s">
        <v>1201</v>
      </c>
      <c r="D491" s="24" t="s">
        <v>1201</v>
      </c>
      <c r="E491" s="24">
        <v>0.038</v>
      </c>
      <c r="F491" s="24" t="s">
        <v>10118</v>
      </c>
      <c r="G491" s="24" t="s">
        <v>10502</v>
      </c>
    </row>
    <row r="492">
      <c r="B492" s="24" t="s">
        <v>3396</v>
      </c>
      <c r="C492" s="24" t="s">
        <v>1201</v>
      </c>
      <c r="D492" s="24" t="s">
        <v>1201</v>
      </c>
      <c r="E492" s="24">
        <v>0.0</v>
      </c>
      <c r="F492" s="24" t="s">
        <v>10118</v>
      </c>
      <c r="G492" s="24" t="s">
        <v>10502</v>
      </c>
    </row>
    <row r="493">
      <c r="B493" s="24" t="s">
        <v>3396</v>
      </c>
      <c r="C493" s="24" t="s">
        <v>1201</v>
      </c>
      <c r="D493" s="24" t="s">
        <v>1201</v>
      </c>
      <c r="E493" s="24">
        <v>0.6</v>
      </c>
      <c r="F493" s="24" t="s">
        <v>10118</v>
      </c>
      <c r="G493" s="24" t="s">
        <v>12955</v>
      </c>
    </row>
    <row r="494">
      <c r="B494" s="24" t="s">
        <v>3396</v>
      </c>
      <c r="C494" s="24" t="s">
        <v>1201</v>
      </c>
      <c r="D494" s="24" t="s">
        <v>1201</v>
      </c>
      <c r="E494" s="24">
        <v>0.5</v>
      </c>
      <c r="F494" s="24" t="s">
        <v>10118</v>
      </c>
      <c r="G494" s="24" t="s">
        <v>12955</v>
      </c>
    </row>
    <row r="495">
      <c r="B495" s="24" t="s">
        <v>3396</v>
      </c>
      <c r="C495" s="24" t="s">
        <v>1201</v>
      </c>
      <c r="D495" s="24" t="s">
        <v>1201</v>
      </c>
      <c r="E495" s="24">
        <v>0.289</v>
      </c>
      <c r="F495" s="24" t="s">
        <v>10118</v>
      </c>
      <c r="G495" s="24" t="s">
        <v>12955</v>
      </c>
    </row>
    <row r="496">
      <c r="B496" s="24" t="s">
        <v>3396</v>
      </c>
      <c r="C496" s="24" t="s">
        <v>1201</v>
      </c>
      <c r="D496" s="24" t="s">
        <v>1201</v>
      </c>
      <c r="E496" s="24">
        <v>0.584</v>
      </c>
      <c r="F496" s="24" t="s">
        <v>10118</v>
      </c>
      <c r="G496" s="24" t="s">
        <v>12955</v>
      </c>
    </row>
    <row r="497">
      <c r="B497" s="24" t="s">
        <v>3396</v>
      </c>
      <c r="C497" s="24" t="s">
        <v>1201</v>
      </c>
      <c r="D497" s="24" t="s">
        <v>1201</v>
      </c>
      <c r="E497" s="24">
        <v>0.199</v>
      </c>
      <c r="F497" s="24" t="s">
        <v>10118</v>
      </c>
      <c r="G497" s="24" t="s">
        <v>12955</v>
      </c>
    </row>
    <row r="498">
      <c r="B498" s="24" t="s">
        <v>3396</v>
      </c>
      <c r="C498" s="24" t="s">
        <v>1201</v>
      </c>
      <c r="D498" s="24" t="s">
        <v>1201</v>
      </c>
      <c r="E498" s="24">
        <v>0.63</v>
      </c>
      <c r="F498" s="24" t="s">
        <v>10118</v>
      </c>
      <c r="G498" s="24" t="s">
        <v>12955</v>
      </c>
    </row>
    <row r="499">
      <c r="B499" s="24" t="s">
        <v>3396</v>
      </c>
      <c r="C499" s="24" t="s">
        <v>1201</v>
      </c>
      <c r="D499" s="24" t="s">
        <v>1201</v>
      </c>
      <c r="E499" s="24">
        <v>0.124</v>
      </c>
      <c r="F499" s="24" t="s">
        <v>10118</v>
      </c>
      <c r="G499" s="24" t="s">
        <v>12955</v>
      </c>
    </row>
    <row r="500">
      <c r="B500" s="24" t="s">
        <v>3396</v>
      </c>
      <c r="C500" s="24" t="s">
        <v>1201</v>
      </c>
      <c r="D500" s="24" t="s">
        <v>1201</v>
      </c>
      <c r="E500" s="24">
        <v>0.0</v>
      </c>
      <c r="F500" s="24" t="s">
        <v>10118</v>
      </c>
      <c r="G500" s="24" t="s">
        <v>12955</v>
      </c>
    </row>
    <row r="501">
      <c r="B501" s="24" t="s">
        <v>3396</v>
      </c>
      <c r="C501" s="24" t="s">
        <v>1201</v>
      </c>
      <c r="D501" s="24" t="s">
        <v>1201</v>
      </c>
      <c r="E501" s="24">
        <v>0.095</v>
      </c>
      <c r="F501" s="24" t="s">
        <v>10118</v>
      </c>
      <c r="G501" s="24" t="s">
        <v>12955</v>
      </c>
    </row>
    <row r="502">
      <c r="B502" s="24" t="s">
        <v>3396</v>
      </c>
      <c r="C502" s="24" t="s">
        <v>1201</v>
      </c>
      <c r="D502" s="24" t="s">
        <v>1201</v>
      </c>
      <c r="E502" s="24">
        <v>0.24</v>
      </c>
      <c r="F502" s="24" t="s">
        <v>10118</v>
      </c>
      <c r="G502" s="24" t="s">
        <v>12955</v>
      </c>
    </row>
    <row r="503">
      <c r="B503" s="24" t="s">
        <v>3396</v>
      </c>
      <c r="C503" s="24" t="s">
        <v>1201</v>
      </c>
      <c r="D503" s="24" t="s">
        <v>1201</v>
      </c>
      <c r="E503" s="24">
        <v>0.101</v>
      </c>
      <c r="F503" s="24" t="s">
        <v>10118</v>
      </c>
      <c r="G503" s="24" t="s">
        <v>12955</v>
      </c>
    </row>
    <row r="504">
      <c r="B504" s="24" t="s">
        <v>3396</v>
      </c>
      <c r="C504" s="24" t="s">
        <v>1201</v>
      </c>
      <c r="D504" s="24" t="s">
        <v>1201</v>
      </c>
      <c r="E504" s="24">
        <v>0.0</v>
      </c>
      <c r="F504" s="24" t="s">
        <v>10118</v>
      </c>
      <c r="G504" s="24" t="s">
        <v>12955</v>
      </c>
    </row>
    <row r="505">
      <c r="B505" s="24" t="s">
        <v>2321</v>
      </c>
      <c r="C505" s="24" t="s">
        <v>1201</v>
      </c>
      <c r="D505" s="24" t="s">
        <v>1201</v>
      </c>
      <c r="E505" s="24">
        <v>0.554</v>
      </c>
      <c r="F505" s="24" t="s">
        <v>10194</v>
      </c>
      <c r="G505" s="24" t="s">
        <v>11600</v>
      </c>
    </row>
    <row r="506">
      <c r="B506" s="24" t="s">
        <v>2321</v>
      </c>
      <c r="C506" s="24" t="s">
        <v>1201</v>
      </c>
      <c r="D506" s="24" t="s">
        <v>1201</v>
      </c>
      <c r="E506" s="24">
        <v>0.78</v>
      </c>
      <c r="F506" s="24" t="s">
        <v>10194</v>
      </c>
      <c r="G506" s="24" t="s">
        <v>11600</v>
      </c>
    </row>
    <row r="507">
      <c r="B507" s="24" t="s">
        <v>2321</v>
      </c>
      <c r="C507" s="24" t="s">
        <v>1201</v>
      </c>
      <c r="D507" s="24" t="s">
        <v>1201</v>
      </c>
      <c r="E507" s="24">
        <v>0.659</v>
      </c>
      <c r="F507" s="24" t="s">
        <v>10194</v>
      </c>
      <c r="G507" s="24" t="s">
        <v>11600</v>
      </c>
    </row>
    <row r="508">
      <c r="B508" s="24" t="s">
        <v>2321</v>
      </c>
      <c r="C508" s="24" t="s">
        <v>1201</v>
      </c>
      <c r="D508" s="24" t="s">
        <v>1201</v>
      </c>
      <c r="E508" s="24">
        <v>0.65</v>
      </c>
      <c r="F508" s="24" t="s">
        <v>10194</v>
      </c>
      <c r="G508" s="24" t="s">
        <v>11600</v>
      </c>
    </row>
    <row r="509">
      <c r="B509" s="24" t="s">
        <v>2321</v>
      </c>
      <c r="C509" s="24" t="s">
        <v>1201</v>
      </c>
      <c r="D509" s="24" t="s">
        <v>1201</v>
      </c>
      <c r="E509" s="24">
        <v>0.663</v>
      </c>
      <c r="F509" s="24" t="s">
        <v>10194</v>
      </c>
      <c r="G509" s="24" t="s">
        <v>11600</v>
      </c>
    </row>
    <row r="510">
      <c r="B510" s="24" t="s">
        <v>2321</v>
      </c>
      <c r="C510" s="24" t="s">
        <v>1201</v>
      </c>
      <c r="D510" s="24" t="s">
        <v>1201</v>
      </c>
      <c r="E510" s="24">
        <v>0.658</v>
      </c>
      <c r="F510" s="24" t="s">
        <v>10194</v>
      </c>
      <c r="G510" s="24" t="s">
        <v>11600</v>
      </c>
    </row>
    <row r="511">
      <c r="B511" s="24" t="s">
        <v>2321</v>
      </c>
      <c r="C511" s="24" t="s">
        <v>1201</v>
      </c>
      <c r="D511" s="24" t="s">
        <v>1201</v>
      </c>
      <c r="E511" s="24">
        <v>0.98</v>
      </c>
      <c r="F511" s="24" t="s">
        <v>10194</v>
      </c>
      <c r="G511" s="24" t="s">
        <v>11600</v>
      </c>
    </row>
    <row r="512">
      <c r="B512" s="24" t="s">
        <v>2321</v>
      </c>
      <c r="C512" s="24" t="s">
        <v>1201</v>
      </c>
      <c r="D512" s="24" t="s">
        <v>1201</v>
      </c>
      <c r="E512" s="24">
        <v>0.54</v>
      </c>
      <c r="F512" s="24" t="s">
        <v>10194</v>
      </c>
      <c r="G512" s="24" t="s">
        <v>11600</v>
      </c>
    </row>
    <row r="513">
      <c r="B513" s="24" t="s">
        <v>2321</v>
      </c>
      <c r="C513" s="24" t="s">
        <v>1201</v>
      </c>
      <c r="D513" s="24" t="s">
        <v>1201</v>
      </c>
      <c r="E513" s="24">
        <v>0.8</v>
      </c>
      <c r="F513" s="24" t="s">
        <v>10194</v>
      </c>
      <c r="G513" s="24" t="s">
        <v>11600</v>
      </c>
    </row>
    <row r="514">
      <c r="B514" s="24" t="s">
        <v>2321</v>
      </c>
      <c r="C514" s="24" t="s">
        <v>1201</v>
      </c>
      <c r="D514" s="24" t="s">
        <v>1201</v>
      </c>
      <c r="E514" s="24">
        <v>0.669</v>
      </c>
      <c r="F514" s="24" t="s">
        <v>10194</v>
      </c>
      <c r="G514" s="24" t="s">
        <v>11600</v>
      </c>
    </row>
    <row r="515">
      <c r="B515" s="24" t="s">
        <v>2321</v>
      </c>
      <c r="C515" s="24" t="s">
        <v>1201</v>
      </c>
      <c r="D515" s="24" t="s">
        <v>1201</v>
      </c>
      <c r="E515" s="24">
        <v>0.784</v>
      </c>
      <c r="F515" s="24" t="s">
        <v>10194</v>
      </c>
      <c r="G515" s="24" t="s">
        <v>11600</v>
      </c>
    </row>
    <row r="516">
      <c r="B516" s="24" t="s">
        <v>2321</v>
      </c>
      <c r="C516" s="24" t="s">
        <v>1201</v>
      </c>
      <c r="D516" s="24" t="s">
        <v>1201</v>
      </c>
      <c r="E516" s="24">
        <v>0.447</v>
      </c>
      <c r="F516" s="24" t="s">
        <v>10194</v>
      </c>
      <c r="G516" s="24" t="s">
        <v>11600</v>
      </c>
    </row>
    <row r="517">
      <c r="B517" s="24" t="s">
        <v>2321</v>
      </c>
      <c r="C517" s="24" t="s">
        <v>1201</v>
      </c>
      <c r="D517" s="24" t="s">
        <v>1201</v>
      </c>
      <c r="E517" s="24">
        <v>0.631</v>
      </c>
      <c r="F517" s="24" t="s">
        <v>10194</v>
      </c>
      <c r="G517" s="24" t="s">
        <v>11600</v>
      </c>
    </row>
    <row r="518">
      <c r="B518" s="24" t="s">
        <v>2321</v>
      </c>
      <c r="C518" s="24" t="s">
        <v>1201</v>
      </c>
      <c r="D518" s="24" t="s">
        <v>1201</v>
      </c>
      <c r="E518" s="24">
        <v>0.564</v>
      </c>
      <c r="F518" s="24" t="s">
        <v>10194</v>
      </c>
      <c r="G518" s="24" t="s">
        <v>11600</v>
      </c>
    </row>
    <row r="519">
      <c r="B519" s="24" t="s">
        <v>2321</v>
      </c>
      <c r="C519" s="24" t="s">
        <v>1201</v>
      </c>
      <c r="D519" s="24" t="s">
        <v>1201</v>
      </c>
      <c r="E519" s="24">
        <v>0.908</v>
      </c>
      <c r="F519" s="24" t="s">
        <v>10194</v>
      </c>
      <c r="G519" s="24" t="s">
        <v>11600</v>
      </c>
    </row>
    <row r="520">
      <c r="B520" s="24" t="s">
        <v>2321</v>
      </c>
      <c r="C520" s="24" t="s">
        <v>1201</v>
      </c>
      <c r="D520" s="24" t="s">
        <v>1201</v>
      </c>
      <c r="E520" s="24">
        <v>0.52</v>
      </c>
      <c r="F520" s="24" t="s">
        <v>10194</v>
      </c>
      <c r="G520" s="24" t="s">
        <v>11600</v>
      </c>
    </row>
    <row r="521">
      <c r="B521" s="24" t="s">
        <v>2321</v>
      </c>
      <c r="C521" s="24" t="s">
        <v>1201</v>
      </c>
      <c r="D521" s="24" t="s">
        <v>1201</v>
      </c>
      <c r="E521" s="24">
        <v>0.998</v>
      </c>
      <c r="F521" s="24" t="s">
        <v>10194</v>
      </c>
      <c r="G521" s="24" t="s">
        <v>11600</v>
      </c>
    </row>
    <row r="522">
      <c r="B522" s="24" t="s">
        <v>2321</v>
      </c>
      <c r="C522" s="24" t="s">
        <v>1201</v>
      </c>
      <c r="D522" s="24" t="s">
        <v>1201</v>
      </c>
      <c r="E522" s="24">
        <v>0.487</v>
      </c>
      <c r="F522" s="24" t="s">
        <v>10194</v>
      </c>
      <c r="G522" s="24" t="s">
        <v>11600</v>
      </c>
    </row>
    <row r="523">
      <c r="B523" s="24" t="s">
        <v>2321</v>
      </c>
      <c r="C523" s="24" t="s">
        <v>1201</v>
      </c>
      <c r="D523" s="24" t="s">
        <v>1201</v>
      </c>
      <c r="E523" s="24">
        <v>0.5</v>
      </c>
      <c r="F523" s="24" t="s">
        <v>10194</v>
      </c>
      <c r="G523" s="24" t="s">
        <v>11600</v>
      </c>
    </row>
    <row r="524">
      <c r="B524" s="24" t="s">
        <v>2321</v>
      </c>
      <c r="C524" s="24" t="s">
        <v>1201</v>
      </c>
      <c r="D524" s="24" t="s">
        <v>1201</v>
      </c>
      <c r="E524" s="24">
        <v>0.738</v>
      </c>
      <c r="F524" s="24" t="s">
        <v>10194</v>
      </c>
      <c r="G524" s="24" t="s">
        <v>11600</v>
      </c>
    </row>
    <row r="525">
      <c r="B525" s="24" t="s">
        <v>2321</v>
      </c>
      <c r="C525" s="24" t="s">
        <v>1201</v>
      </c>
      <c r="D525" s="24" t="s">
        <v>1201</v>
      </c>
      <c r="E525" s="24">
        <v>0.753</v>
      </c>
      <c r="F525" s="24" t="s">
        <v>10194</v>
      </c>
      <c r="G525" s="24" t="s">
        <v>11600</v>
      </c>
    </row>
    <row r="526">
      <c r="B526" s="24" t="s">
        <v>2321</v>
      </c>
      <c r="C526" s="24" t="s">
        <v>1201</v>
      </c>
      <c r="D526" s="24" t="s">
        <v>1201</v>
      </c>
      <c r="E526" s="24">
        <v>0.471</v>
      </c>
      <c r="F526" s="24" t="s">
        <v>10194</v>
      </c>
      <c r="G526" s="24" t="s">
        <v>11600</v>
      </c>
    </row>
    <row r="527">
      <c r="B527" s="24" t="s">
        <v>2321</v>
      </c>
      <c r="C527" s="24" t="s">
        <v>1201</v>
      </c>
      <c r="D527" s="24" t="s">
        <v>1201</v>
      </c>
      <c r="E527" s="24">
        <v>0.407</v>
      </c>
      <c r="F527" s="24" t="s">
        <v>10194</v>
      </c>
      <c r="G527" s="24" t="s">
        <v>11600</v>
      </c>
    </row>
    <row r="528">
      <c r="B528" s="24" t="s">
        <v>2321</v>
      </c>
      <c r="C528" s="24" t="s">
        <v>1201</v>
      </c>
      <c r="D528" s="24" t="s">
        <v>1201</v>
      </c>
      <c r="E528" s="24">
        <v>0.717</v>
      </c>
      <c r="F528" s="24" t="s">
        <v>10194</v>
      </c>
      <c r="G528" s="24" t="s">
        <v>11600</v>
      </c>
    </row>
    <row r="529">
      <c r="B529" s="24" t="s">
        <v>2321</v>
      </c>
      <c r="C529" s="24" t="s">
        <v>1201</v>
      </c>
      <c r="D529" s="24" t="s">
        <v>1201</v>
      </c>
      <c r="E529" s="24">
        <v>0.918</v>
      </c>
      <c r="F529" s="24" t="s">
        <v>10194</v>
      </c>
      <c r="G529" s="24" t="s">
        <v>11600</v>
      </c>
    </row>
    <row r="530">
      <c r="B530" s="24" t="s">
        <v>2321</v>
      </c>
      <c r="C530" s="24" t="s">
        <v>1201</v>
      </c>
      <c r="D530" s="24" t="s">
        <v>1201</v>
      </c>
      <c r="E530" s="24">
        <v>0.422</v>
      </c>
      <c r="F530" s="24" t="s">
        <v>10194</v>
      </c>
      <c r="G530" s="24" t="s">
        <v>11600</v>
      </c>
    </row>
    <row r="531">
      <c r="B531" s="24" t="s">
        <v>2321</v>
      </c>
      <c r="C531" s="24" t="s">
        <v>1201</v>
      </c>
      <c r="D531" s="24" t="s">
        <v>1201</v>
      </c>
      <c r="E531" s="24">
        <v>0.994</v>
      </c>
      <c r="F531" s="24" t="s">
        <v>10194</v>
      </c>
      <c r="G531" s="24" t="s">
        <v>11600</v>
      </c>
    </row>
    <row r="532">
      <c r="B532" s="24" t="s">
        <v>2321</v>
      </c>
      <c r="C532" s="24" t="s">
        <v>1201</v>
      </c>
      <c r="D532" s="24" t="s">
        <v>1201</v>
      </c>
      <c r="E532" s="24">
        <v>0.667</v>
      </c>
      <c r="F532" s="24" t="s">
        <v>10194</v>
      </c>
      <c r="G532" s="24" t="s">
        <v>11600</v>
      </c>
    </row>
    <row r="533">
      <c r="B533" s="24" t="s">
        <v>2321</v>
      </c>
      <c r="C533" s="24" t="s">
        <v>1201</v>
      </c>
      <c r="D533" s="24" t="s">
        <v>1201</v>
      </c>
      <c r="E533" s="24">
        <v>0.187</v>
      </c>
      <c r="F533" s="24" t="s">
        <v>10194</v>
      </c>
      <c r="G533" s="24" t="s">
        <v>11600</v>
      </c>
    </row>
    <row r="534">
      <c r="B534" s="24" t="s">
        <v>2321</v>
      </c>
      <c r="C534" s="24" t="s">
        <v>1201</v>
      </c>
      <c r="D534" s="24" t="s">
        <v>1201</v>
      </c>
      <c r="E534" s="24">
        <v>0.8</v>
      </c>
      <c r="F534" s="24" t="s">
        <v>10194</v>
      </c>
      <c r="G534" s="24" t="s">
        <v>11600</v>
      </c>
    </row>
    <row r="535">
      <c r="B535" s="24" t="s">
        <v>2321</v>
      </c>
      <c r="C535" s="24" t="s">
        <v>1201</v>
      </c>
      <c r="D535" s="24" t="s">
        <v>1201</v>
      </c>
      <c r="E535" s="24">
        <v>0.0</v>
      </c>
      <c r="F535" s="24" t="s">
        <v>10194</v>
      </c>
      <c r="G535" s="24" t="s">
        <v>11600</v>
      </c>
    </row>
    <row r="536">
      <c r="B536" s="24" t="s">
        <v>2321</v>
      </c>
      <c r="C536" s="24" t="s">
        <v>1201</v>
      </c>
      <c r="D536" s="24" t="s">
        <v>1201</v>
      </c>
      <c r="E536" s="24">
        <v>0.95</v>
      </c>
      <c r="F536" s="24" t="s">
        <v>10194</v>
      </c>
      <c r="G536" s="24" t="s">
        <v>11600</v>
      </c>
    </row>
    <row r="537">
      <c r="B537" s="24" t="s">
        <v>2321</v>
      </c>
      <c r="C537" s="24" t="s">
        <v>1201</v>
      </c>
      <c r="D537" s="24" t="s">
        <v>1201</v>
      </c>
      <c r="E537" s="24">
        <v>0.694</v>
      </c>
      <c r="F537" s="24" t="s">
        <v>10194</v>
      </c>
      <c r="G537" s="24" t="s">
        <v>11600</v>
      </c>
    </row>
    <row r="538">
      <c r="B538" s="24" t="s">
        <v>2321</v>
      </c>
      <c r="C538" s="24" t="s">
        <v>1201</v>
      </c>
      <c r="D538" s="24" t="s">
        <v>1201</v>
      </c>
      <c r="E538" s="24">
        <v>0.68</v>
      </c>
      <c r="F538" s="24" t="s">
        <v>10194</v>
      </c>
      <c r="G538" s="24" t="s">
        <v>11600</v>
      </c>
    </row>
    <row r="539">
      <c r="B539" s="24" t="s">
        <v>2321</v>
      </c>
      <c r="C539" s="24" t="s">
        <v>1201</v>
      </c>
      <c r="D539" s="24" t="s">
        <v>1201</v>
      </c>
      <c r="E539" s="24">
        <v>0.0</v>
      </c>
      <c r="F539" s="24" t="s">
        <v>10194</v>
      </c>
      <c r="G539" s="24" t="s">
        <v>11600</v>
      </c>
    </row>
    <row r="540">
      <c r="B540" s="24" t="s">
        <v>2321</v>
      </c>
      <c r="C540" s="24" t="s">
        <v>1201</v>
      </c>
      <c r="D540" s="24" t="s">
        <v>1201</v>
      </c>
      <c r="E540" s="24">
        <v>0.96</v>
      </c>
      <c r="F540" s="24" t="s">
        <v>10194</v>
      </c>
      <c r="G540" s="24" t="s">
        <v>11600</v>
      </c>
    </row>
    <row r="541">
      <c r="B541" s="24" t="s">
        <v>2321</v>
      </c>
      <c r="C541" s="24" t="s">
        <v>1201</v>
      </c>
      <c r="D541" s="24" t="s">
        <v>1201</v>
      </c>
      <c r="E541" s="24">
        <v>0.0</v>
      </c>
      <c r="F541" s="24" t="s">
        <v>10194</v>
      </c>
      <c r="G541" s="24" t="s">
        <v>11600</v>
      </c>
    </row>
    <row r="542">
      <c r="B542" s="24" t="s">
        <v>2321</v>
      </c>
      <c r="C542" s="24" t="s">
        <v>1201</v>
      </c>
      <c r="D542" s="24" t="s">
        <v>1201</v>
      </c>
      <c r="E542" s="24">
        <v>0.0</v>
      </c>
      <c r="F542" s="24" t="s">
        <v>10194</v>
      </c>
      <c r="G542" s="24" t="s">
        <v>11600</v>
      </c>
    </row>
    <row r="543">
      <c r="B543" s="24" t="s">
        <v>2321</v>
      </c>
      <c r="C543" s="24" t="s">
        <v>1201</v>
      </c>
      <c r="D543" s="24" t="s">
        <v>1201</v>
      </c>
      <c r="E543" s="24">
        <v>0.9</v>
      </c>
      <c r="F543" s="24" t="s">
        <v>10194</v>
      </c>
      <c r="G543" s="24" t="s">
        <v>11600</v>
      </c>
    </row>
    <row r="544">
      <c r="B544" s="24" t="s">
        <v>2321</v>
      </c>
      <c r="C544" s="24" t="s">
        <v>1201</v>
      </c>
      <c r="D544" s="24" t="s">
        <v>1201</v>
      </c>
      <c r="E544" s="24">
        <v>0.998</v>
      </c>
      <c r="F544" s="24" t="s">
        <v>10194</v>
      </c>
      <c r="G544" s="24" t="s">
        <v>11600</v>
      </c>
    </row>
    <row r="545">
      <c r="B545" s="24" t="s">
        <v>2321</v>
      </c>
      <c r="C545" s="24">
        <v>0.61</v>
      </c>
      <c r="D545" s="24">
        <v>0.75</v>
      </c>
      <c r="E545" s="24">
        <v>0.673</v>
      </c>
      <c r="F545" s="24" t="s">
        <v>10194</v>
      </c>
      <c r="G545" s="24" t="s">
        <v>11600</v>
      </c>
    </row>
    <row r="546">
      <c r="B546" s="24" t="s">
        <v>2321</v>
      </c>
      <c r="C546" s="24">
        <v>0.85</v>
      </c>
      <c r="D546" s="24">
        <v>0.919</v>
      </c>
      <c r="E546" s="24">
        <v>0.883</v>
      </c>
      <c r="F546" s="24" t="s">
        <v>10194</v>
      </c>
      <c r="G546" s="24" t="s">
        <v>11600</v>
      </c>
    </row>
    <row r="547">
      <c r="B547" s="24" t="s">
        <v>2321</v>
      </c>
      <c r="C547" s="24">
        <v>0.85</v>
      </c>
      <c r="D547" s="24">
        <v>0.948</v>
      </c>
      <c r="E547" s="24">
        <v>0.896</v>
      </c>
      <c r="F547" s="24" t="s">
        <v>10194</v>
      </c>
      <c r="G547" s="24" t="s">
        <v>11600</v>
      </c>
    </row>
    <row r="548">
      <c r="B548" s="24" t="s">
        <v>2321</v>
      </c>
      <c r="C548" s="24">
        <v>0.799</v>
      </c>
      <c r="D548" s="24">
        <v>0.786</v>
      </c>
      <c r="E548" s="24">
        <v>0.792</v>
      </c>
      <c r="F548" s="24" t="s">
        <v>10194</v>
      </c>
      <c r="G548" s="24" t="s">
        <v>11600</v>
      </c>
    </row>
    <row r="549">
      <c r="B549" s="24" t="s">
        <v>2321</v>
      </c>
      <c r="C549" s="24">
        <v>0.942</v>
      </c>
      <c r="D549" s="24">
        <v>0.831</v>
      </c>
      <c r="E549" s="24">
        <v>0.883</v>
      </c>
      <c r="F549" s="24" t="s">
        <v>10194</v>
      </c>
      <c r="G549" s="24" t="s">
        <v>11600</v>
      </c>
    </row>
    <row r="550">
      <c r="B550" s="24" t="s">
        <v>2321</v>
      </c>
      <c r="C550" s="24">
        <v>0.99</v>
      </c>
      <c r="D550" s="24">
        <v>0.97</v>
      </c>
      <c r="E550" s="24">
        <v>0.98</v>
      </c>
      <c r="F550" s="24" t="s">
        <v>10194</v>
      </c>
      <c r="G550" s="24" t="s">
        <v>11600</v>
      </c>
    </row>
    <row r="551">
      <c r="B551" s="24" t="s">
        <v>2321</v>
      </c>
      <c r="C551" s="24">
        <v>0.695</v>
      </c>
      <c r="D551" s="24">
        <v>0.8</v>
      </c>
      <c r="E551" s="24">
        <v>0.744</v>
      </c>
      <c r="F551" s="24" t="s">
        <v>10194</v>
      </c>
      <c r="G551" s="24" t="s">
        <v>11600</v>
      </c>
    </row>
    <row r="552">
      <c r="B552" s="24" t="s">
        <v>2321</v>
      </c>
      <c r="C552" s="24">
        <v>0.896</v>
      </c>
      <c r="D552" s="24">
        <v>0.83</v>
      </c>
      <c r="E552" s="24">
        <v>0.862</v>
      </c>
      <c r="F552" s="24" t="s">
        <v>10194</v>
      </c>
      <c r="G552" s="24" t="s">
        <v>11600</v>
      </c>
    </row>
    <row r="553">
      <c r="B553" s="24" t="s">
        <v>2321</v>
      </c>
      <c r="C553" s="24">
        <v>0.87</v>
      </c>
      <c r="D553" s="24">
        <v>0.91</v>
      </c>
      <c r="E553" s="24">
        <v>0.89</v>
      </c>
      <c r="F553" s="24" t="s">
        <v>10194</v>
      </c>
      <c r="G553" s="24" t="s">
        <v>11600</v>
      </c>
    </row>
    <row r="554">
      <c r="B554" s="24" t="s">
        <v>2321</v>
      </c>
      <c r="C554" s="24">
        <v>0.802</v>
      </c>
      <c r="D554" s="24">
        <v>0.745</v>
      </c>
      <c r="E554" s="24">
        <v>0.772</v>
      </c>
      <c r="F554" s="24" t="s">
        <v>10194</v>
      </c>
      <c r="G554" s="24" t="s">
        <v>11600</v>
      </c>
    </row>
    <row r="555">
      <c r="B555" s="24" t="s">
        <v>3484</v>
      </c>
      <c r="C555" s="24">
        <v>0.7096</v>
      </c>
      <c r="D555" s="24">
        <v>0.5869</v>
      </c>
      <c r="E555" s="24">
        <v>0.6289</v>
      </c>
      <c r="F555" s="24" t="s">
        <v>10565</v>
      </c>
      <c r="G555" s="24" t="s">
        <v>10560</v>
      </c>
    </row>
    <row r="556">
      <c r="B556" s="24" t="s">
        <v>3484</v>
      </c>
      <c r="C556" s="24">
        <v>0.4325</v>
      </c>
      <c r="D556" s="24">
        <v>0.5011</v>
      </c>
      <c r="E556" s="24">
        <v>0.4502</v>
      </c>
      <c r="F556" s="24" t="s">
        <v>10565</v>
      </c>
      <c r="G556" s="24" t="s">
        <v>10560</v>
      </c>
    </row>
    <row r="557">
      <c r="B557" s="24" t="s">
        <v>3484</v>
      </c>
      <c r="C557" s="24">
        <v>0.6672</v>
      </c>
      <c r="D557" s="24">
        <v>0.522</v>
      </c>
      <c r="E557" s="24">
        <v>0.5474</v>
      </c>
      <c r="F557" s="24" t="s">
        <v>10565</v>
      </c>
      <c r="G557" s="24" t="s">
        <v>10560</v>
      </c>
    </row>
    <row r="558">
      <c r="B558" s="24" t="s">
        <v>3484</v>
      </c>
      <c r="C558" s="24">
        <v>0.6418</v>
      </c>
      <c r="D558" s="24">
        <v>0.6493</v>
      </c>
      <c r="E558" s="24">
        <v>0.6222</v>
      </c>
      <c r="F558" s="24" t="s">
        <v>10565</v>
      </c>
      <c r="G558" s="24" t="s">
        <v>10560</v>
      </c>
    </row>
    <row r="559">
      <c r="B559" s="24" t="s">
        <v>3484</v>
      </c>
      <c r="C559" s="24">
        <v>0.8295</v>
      </c>
      <c r="D559" s="24">
        <v>0.6681</v>
      </c>
      <c r="E559" s="24">
        <v>0.7107</v>
      </c>
      <c r="F559" s="24" t="s">
        <v>10565</v>
      </c>
      <c r="G559" s="24" t="s">
        <v>10560</v>
      </c>
    </row>
    <row r="560">
      <c r="B560" s="24" t="s">
        <v>3484</v>
      </c>
      <c r="C560" s="24">
        <v>0.5766</v>
      </c>
      <c r="D560" s="24">
        <v>0.5425</v>
      </c>
      <c r="E560" s="24">
        <v>0.5516</v>
      </c>
      <c r="F560" s="24" t="s">
        <v>10565</v>
      </c>
      <c r="G560" s="24" t="s">
        <v>10560</v>
      </c>
    </row>
    <row r="561">
      <c r="B561" s="24" t="s">
        <v>3484</v>
      </c>
      <c r="C561" s="24">
        <v>0.5972</v>
      </c>
      <c r="D561" s="24">
        <v>0.5878</v>
      </c>
      <c r="E561" s="24">
        <v>0.5766</v>
      </c>
      <c r="F561" s="24" t="s">
        <v>10565</v>
      </c>
      <c r="G561" s="24" t="s">
        <v>10560</v>
      </c>
    </row>
    <row r="562">
      <c r="B562" s="24" t="s">
        <v>3484</v>
      </c>
      <c r="C562" s="24">
        <v>0.5069</v>
      </c>
      <c r="D562" s="24">
        <v>0.5858</v>
      </c>
      <c r="E562" s="24">
        <v>0.5034</v>
      </c>
      <c r="F562" s="24" t="s">
        <v>10565</v>
      </c>
      <c r="G562" s="24" t="s">
        <v>10560</v>
      </c>
    </row>
    <row r="563">
      <c r="B563" s="24" t="s">
        <v>3484</v>
      </c>
      <c r="C563" s="24">
        <v>0.6889</v>
      </c>
      <c r="D563" s="24">
        <v>0.5703</v>
      </c>
      <c r="E563" s="24">
        <v>0.5926</v>
      </c>
      <c r="F563" s="24" t="s">
        <v>10565</v>
      </c>
      <c r="G563" s="24" t="s">
        <v>10560</v>
      </c>
    </row>
    <row r="564">
      <c r="B564" s="24" t="s">
        <v>3484</v>
      </c>
      <c r="C564" s="24">
        <v>0.7187</v>
      </c>
      <c r="D564" s="24">
        <v>0.6597</v>
      </c>
      <c r="E564" s="24">
        <v>0.6826</v>
      </c>
      <c r="F564" s="24" t="s">
        <v>10565</v>
      </c>
      <c r="G564" s="24" t="s">
        <v>10560</v>
      </c>
    </row>
    <row r="565">
      <c r="B565" s="24" t="s">
        <v>3484</v>
      </c>
      <c r="C565" s="24">
        <v>0.862</v>
      </c>
      <c r="D565" s="24">
        <v>0.9453</v>
      </c>
      <c r="E565" s="24">
        <v>0.9016</v>
      </c>
      <c r="F565" s="24" t="s">
        <v>10565</v>
      </c>
      <c r="G565" s="24" t="s">
        <v>10560</v>
      </c>
    </row>
    <row r="566">
      <c r="B566" s="24" t="s">
        <v>3484</v>
      </c>
      <c r="C566" s="24">
        <v>0.9172</v>
      </c>
      <c r="D566" s="24">
        <v>0.8177</v>
      </c>
      <c r="E566" s="24">
        <v>0.8645</v>
      </c>
      <c r="F566" s="24" t="s">
        <v>10565</v>
      </c>
      <c r="G566" s="24" t="s">
        <v>10560</v>
      </c>
    </row>
    <row r="567">
      <c r="B567" s="24" t="s">
        <v>3484</v>
      </c>
      <c r="C567" s="24">
        <v>0.7034</v>
      </c>
      <c r="D567" s="24">
        <v>0.9406</v>
      </c>
      <c r="E567" s="24">
        <v>0.8047</v>
      </c>
      <c r="F567" s="24" t="s">
        <v>10565</v>
      </c>
      <c r="G567" s="24" t="s">
        <v>10560</v>
      </c>
    </row>
    <row r="568">
      <c r="B568" s="24" t="s">
        <v>3484</v>
      </c>
      <c r="C568" s="24">
        <v>0.8483</v>
      </c>
      <c r="D568" s="24">
        <v>0.7365</v>
      </c>
      <c r="E568" s="24">
        <v>0.7365</v>
      </c>
      <c r="F568" s="24" t="s">
        <v>10565</v>
      </c>
      <c r="G568" s="24" t="s">
        <v>10560</v>
      </c>
    </row>
    <row r="569">
      <c r="B569" s="24" t="s">
        <v>3484</v>
      </c>
      <c r="C569" s="24">
        <v>0.676</v>
      </c>
      <c r="D569" s="24">
        <v>0.9667</v>
      </c>
      <c r="E569" s="24">
        <v>0.9086</v>
      </c>
      <c r="F569" s="24" t="s">
        <v>10565</v>
      </c>
      <c r="G569" s="24" t="s">
        <v>10560</v>
      </c>
    </row>
    <row r="570">
      <c r="B570" s="24" t="s">
        <v>3484</v>
      </c>
      <c r="C570" s="24">
        <v>0.822</v>
      </c>
      <c r="D570" s="24">
        <v>0.8541</v>
      </c>
      <c r="E570" s="24">
        <v>0.8378</v>
      </c>
      <c r="F570" s="24" t="s">
        <v>10565</v>
      </c>
      <c r="G570" s="24" t="s">
        <v>10560</v>
      </c>
    </row>
    <row r="571">
      <c r="B571" s="24" t="s">
        <v>3484</v>
      </c>
      <c r="C571" s="24">
        <v>0.687</v>
      </c>
      <c r="D571" s="24">
        <v>0.8816</v>
      </c>
      <c r="E571" s="24">
        <v>0.8689</v>
      </c>
      <c r="F571" s="24" t="s">
        <v>10565</v>
      </c>
      <c r="G571" s="24" t="s">
        <v>10560</v>
      </c>
    </row>
    <row r="572">
      <c r="B572" s="24" t="s">
        <v>3484</v>
      </c>
      <c r="C572" s="24">
        <v>0.9608</v>
      </c>
      <c r="D572" s="24">
        <v>0.8152</v>
      </c>
      <c r="E572" s="24">
        <v>0.8816</v>
      </c>
      <c r="F572" s="24" t="s">
        <v>10565</v>
      </c>
      <c r="G572" s="24" t="s">
        <v>10560</v>
      </c>
    </row>
    <row r="573">
      <c r="B573" s="24" t="s">
        <v>3484</v>
      </c>
      <c r="C573" s="24">
        <v>0.6853</v>
      </c>
      <c r="D573" s="24">
        <v>0.8915</v>
      </c>
      <c r="E573" s="24">
        <v>0.7748</v>
      </c>
      <c r="F573" s="24" t="s">
        <v>10565</v>
      </c>
      <c r="G573" s="24" t="s">
        <v>10560</v>
      </c>
    </row>
    <row r="574">
      <c r="B574" s="24" t="s">
        <v>3484</v>
      </c>
      <c r="C574" s="24">
        <v>0.8499</v>
      </c>
      <c r="D574" s="24">
        <v>0.9043</v>
      </c>
      <c r="E574" s="24">
        <v>0.8762</v>
      </c>
      <c r="F574" s="24" t="s">
        <v>10565</v>
      </c>
      <c r="G574" s="24" t="s">
        <v>10560</v>
      </c>
    </row>
    <row r="575">
      <c r="B575" s="24" t="s">
        <v>3484</v>
      </c>
      <c r="C575" s="24">
        <v>0.57</v>
      </c>
      <c r="D575" s="24">
        <v>0.3846</v>
      </c>
      <c r="E575" s="24">
        <v>0.458</v>
      </c>
      <c r="F575" s="24" t="s">
        <v>10565</v>
      </c>
      <c r="G575" s="24" t="s">
        <v>10560</v>
      </c>
    </row>
    <row r="576">
      <c r="B576" s="24" t="s">
        <v>3484</v>
      </c>
      <c r="C576" s="24">
        <v>0.1931</v>
      </c>
      <c r="D576" s="24">
        <v>0.3143</v>
      </c>
      <c r="E576" s="24">
        <v>0.2385</v>
      </c>
      <c r="F576" s="24" t="s">
        <v>10565</v>
      </c>
      <c r="G576" s="24" t="s">
        <v>10560</v>
      </c>
    </row>
    <row r="577">
      <c r="B577" s="24" t="s">
        <v>3484</v>
      </c>
      <c r="C577" s="24">
        <v>0.8097</v>
      </c>
      <c r="D577" s="24">
        <v>0.4161</v>
      </c>
      <c r="E577" s="24">
        <v>0.5471</v>
      </c>
      <c r="F577" s="24" t="s">
        <v>10565</v>
      </c>
      <c r="G577" s="24" t="s">
        <v>10560</v>
      </c>
    </row>
    <row r="578">
      <c r="B578" s="24" t="s">
        <v>3484</v>
      </c>
      <c r="C578" s="24">
        <v>0.5491</v>
      </c>
      <c r="D578" s="24">
        <v>0.6884</v>
      </c>
      <c r="E578" s="24">
        <v>0.5733</v>
      </c>
      <c r="F578" s="24" t="s">
        <v>10565</v>
      </c>
      <c r="G578" s="24" t="s">
        <v>10560</v>
      </c>
    </row>
    <row r="579">
      <c r="B579" s="24" t="s">
        <v>3484</v>
      </c>
      <c r="C579" s="24">
        <v>0.7988</v>
      </c>
      <c r="D579" s="24">
        <v>0.3625</v>
      </c>
      <c r="E579" s="24">
        <v>0.4886</v>
      </c>
      <c r="F579" s="24" t="s">
        <v>10565</v>
      </c>
      <c r="G579" s="24" t="s">
        <v>10560</v>
      </c>
    </row>
    <row r="580">
      <c r="B580" s="24" t="s">
        <v>3484</v>
      </c>
      <c r="C580" s="24">
        <v>0.4531</v>
      </c>
      <c r="D580" s="24">
        <v>0.4813</v>
      </c>
      <c r="E580" s="24">
        <v>0.4646</v>
      </c>
      <c r="F580" s="24" t="s">
        <v>10565</v>
      </c>
      <c r="G580" s="24" t="s">
        <v>10560</v>
      </c>
    </row>
    <row r="581">
      <c r="B581" s="24" t="s">
        <v>3484</v>
      </c>
      <c r="C581" s="24">
        <v>0.5204</v>
      </c>
      <c r="D581" s="24">
        <v>0.3674</v>
      </c>
      <c r="E581" s="24">
        <v>0.4147</v>
      </c>
      <c r="F581" s="24" t="s">
        <v>10565</v>
      </c>
      <c r="G581" s="24" t="s">
        <v>10560</v>
      </c>
    </row>
    <row r="582">
      <c r="B582" s="24" t="s">
        <v>3484</v>
      </c>
      <c r="C582" s="24">
        <v>0.2232</v>
      </c>
      <c r="D582" s="24">
        <v>0.6533</v>
      </c>
      <c r="E582" s="24">
        <v>0.3322</v>
      </c>
      <c r="F582" s="24" t="s">
        <v>10565</v>
      </c>
      <c r="G582" s="24" t="s">
        <v>10560</v>
      </c>
    </row>
    <row r="583">
      <c r="B583" s="24" t="s">
        <v>3484</v>
      </c>
      <c r="C583" s="24">
        <v>0.7306</v>
      </c>
      <c r="D583" s="24">
        <v>0.554</v>
      </c>
      <c r="E583" s="24">
        <v>0.529</v>
      </c>
      <c r="F583" s="24" t="s">
        <v>10565</v>
      </c>
      <c r="G583" s="24" t="s">
        <v>10560</v>
      </c>
    </row>
    <row r="584">
      <c r="B584" s="24" t="s">
        <v>3484</v>
      </c>
      <c r="C584" s="24">
        <v>0.6517</v>
      </c>
      <c r="D584" s="24">
        <v>0.508</v>
      </c>
      <c r="E584" s="24">
        <v>0.5677</v>
      </c>
      <c r="F584" s="24" t="s">
        <v>10565</v>
      </c>
      <c r="G584" s="24" t="s">
        <v>10560</v>
      </c>
    </row>
    <row r="585">
      <c r="B585" s="24" t="s">
        <v>3484</v>
      </c>
      <c r="C585" s="24">
        <v>0.6966</v>
      </c>
      <c r="D585" s="24">
        <v>0.4308</v>
      </c>
      <c r="E585" s="24">
        <v>0.5271</v>
      </c>
      <c r="F585" s="24" t="s">
        <v>10565</v>
      </c>
      <c r="G585" s="24" t="s">
        <v>10560</v>
      </c>
    </row>
    <row r="586">
      <c r="B586" s="24" t="s">
        <v>3484</v>
      </c>
      <c r="C586" s="24">
        <v>0.1872</v>
      </c>
      <c r="D586" s="24">
        <v>0.3714</v>
      </c>
      <c r="E586" s="24">
        <v>0.2478</v>
      </c>
      <c r="F586" s="24" t="s">
        <v>10565</v>
      </c>
      <c r="G586" s="24" t="s">
        <v>10560</v>
      </c>
    </row>
    <row r="587">
      <c r="B587" s="24" t="s">
        <v>3484</v>
      </c>
      <c r="C587" s="24">
        <v>0.4884</v>
      </c>
      <c r="D587" s="24">
        <v>0.2094</v>
      </c>
      <c r="E587" s="24">
        <v>0.2904</v>
      </c>
      <c r="F587" s="24" t="s">
        <v>10565</v>
      </c>
      <c r="G587" s="24" t="s">
        <v>10560</v>
      </c>
    </row>
    <row r="588">
      <c r="B588" s="24" t="s">
        <v>3484</v>
      </c>
      <c r="C588" s="24">
        <v>0.5279</v>
      </c>
      <c r="D588" s="24">
        <v>0.531</v>
      </c>
      <c r="E588" s="24">
        <v>0.513</v>
      </c>
      <c r="F588" s="24" t="s">
        <v>10565</v>
      </c>
      <c r="G588" s="24" t="s">
        <v>10560</v>
      </c>
    </row>
    <row r="589">
      <c r="B589" s="24" t="s">
        <v>3484</v>
      </c>
      <c r="C589" s="24">
        <v>0.8321</v>
      </c>
      <c r="D589" s="24">
        <v>0.675</v>
      </c>
      <c r="E589" s="24">
        <v>0.735</v>
      </c>
      <c r="F589" s="24" t="s">
        <v>10565</v>
      </c>
      <c r="G589" s="24" t="s">
        <v>10560</v>
      </c>
    </row>
    <row r="590">
      <c r="B590" s="24" t="s">
        <v>3484</v>
      </c>
      <c r="C590" s="24">
        <v>0.4544</v>
      </c>
      <c r="D590" s="24">
        <v>0.2923</v>
      </c>
      <c r="E590" s="24">
        <v>0.3523</v>
      </c>
      <c r="F590" s="24" t="s">
        <v>10565</v>
      </c>
      <c r="G590" s="24" t="s">
        <v>10560</v>
      </c>
    </row>
    <row r="591">
      <c r="B591" s="24" t="s">
        <v>3484</v>
      </c>
      <c r="C591" s="24">
        <v>0.4127</v>
      </c>
      <c r="D591" s="24">
        <v>0.5143</v>
      </c>
      <c r="E591" s="24">
        <v>0.4463</v>
      </c>
      <c r="F591" s="24" t="s">
        <v>10565</v>
      </c>
      <c r="G591" s="24" t="s">
        <v>10560</v>
      </c>
    </row>
    <row r="592">
      <c r="B592" s="24" t="s">
        <v>3484</v>
      </c>
      <c r="C592" s="24">
        <v>0.3366</v>
      </c>
      <c r="D592" s="24">
        <v>0.2889</v>
      </c>
      <c r="E592" s="24">
        <v>0.2965</v>
      </c>
      <c r="F592" s="24" t="s">
        <v>10565</v>
      </c>
      <c r="G592" s="24" t="s">
        <v>10560</v>
      </c>
    </row>
    <row r="593">
      <c r="B593" s="24" t="s">
        <v>3484</v>
      </c>
      <c r="C593" s="24">
        <v>0.6508</v>
      </c>
      <c r="D593" s="24">
        <v>0.2655</v>
      </c>
      <c r="E593" s="24">
        <v>0.3741</v>
      </c>
      <c r="F593" s="24" t="s">
        <v>10565</v>
      </c>
      <c r="G593" s="24" t="s">
        <v>10560</v>
      </c>
    </row>
    <row r="594">
      <c r="B594" s="24" t="s">
        <v>3484</v>
      </c>
      <c r="C594" s="24">
        <v>0.6544</v>
      </c>
      <c r="D594" s="24">
        <v>0.5667</v>
      </c>
      <c r="E594" s="24">
        <v>0.6038</v>
      </c>
      <c r="F594" s="24" t="s">
        <v>10565</v>
      </c>
      <c r="G594" s="24" t="s">
        <v>10560</v>
      </c>
    </row>
    <row r="595">
      <c r="B595" s="24" t="s">
        <v>2410</v>
      </c>
      <c r="C595" s="24">
        <v>0.38</v>
      </c>
      <c r="D595" s="24">
        <v>0.66</v>
      </c>
      <c r="E595" s="24">
        <v>0.482</v>
      </c>
      <c r="F595" s="24" t="s">
        <v>10118</v>
      </c>
      <c r="G595" s="24" t="s">
        <v>12137</v>
      </c>
    </row>
    <row r="596">
      <c r="B596" s="24" t="s">
        <v>2410</v>
      </c>
      <c r="C596" s="24">
        <v>0.519</v>
      </c>
      <c r="D596" s="24">
        <v>0.583</v>
      </c>
      <c r="E596" s="24">
        <v>0.549</v>
      </c>
      <c r="F596" s="24" t="s">
        <v>10118</v>
      </c>
      <c r="G596" s="24" t="s">
        <v>12137</v>
      </c>
    </row>
    <row r="597">
      <c r="B597" s="24" t="s">
        <v>2410</v>
      </c>
      <c r="C597" s="24">
        <v>0.981</v>
      </c>
      <c r="D597" s="24">
        <v>0.942</v>
      </c>
      <c r="E597" s="24">
        <v>0.961</v>
      </c>
      <c r="F597" s="24" t="s">
        <v>10118</v>
      </c>
      <c r="G597" s="24" t="s">
        <v>12137</v>
      </c>
    </row>
    <row r="598">
      <c r="B598" s="24" t="s">
        <v>2410</v>
      </c>
      <c r="C598" s="24">
        <v>0.813</v>
      </c>
      <c r="D598" s="24">
        <v>0.741</v>
      </c>
      <c r="E598" s="24">
        <v>0.776</v>
      </c>
      <c r="F598" s="24" t="s">
        <v>10118</v>
      </c>
      <c r="G598" s="24" t="s">
        <v>12137</v>
      </c>
    </row>
    <row r="599">
      <c r="B599" s="24" t="s">
        <v>2410</v>
      </c>
      <c r="C599" s="24">
        <v>0.724</v>
      </c>
      <c r="D599" s="24">
        <v>0.583</v>
      </c>
      <c r="E599" s="24">
        <v>0.646</v>
      </c>
      <c r="F599" s="24" t="s">
        <v>10118</v>
      </c>
      <c r="G599" s="24" t="s">
        <v>12137</v>
      </c>
    </row>
    <row r="600">
      <c r="B600" s="24" t="s">
        <v>2410</v>
      </c>
      <c r="C600" s="24">
        <v>0.987</v>
      </c>
      <c r="D600" s="24">
        <v>0.994</v>
      </c>
      <c r="E600" s="24">
        <v>0.99</v>
      </c>
      <c r="F600" s="24" t="s">
        <v>10118</v>
      </c>
      <c r="G600" s="24" t="s">
        <v>12137</v>
      </c>
    </row>
    <row r="601">
      <c r="B601" s="24" t="s">
        <v>4032</v>
      </c>
      <c r="C601" s="24">
        <v>0.429</v>
      </c>
      <c r="D601" s="24">
        <v>0.462</v>
      </c>
      <c r="E601" s="24">
        <v>0.444</v>
      </c>
      <c r="F601" s="24" t="s">
        <v>10194</v>
      </c>
      <c r="G601" s="24" t="s">
        <v>11600</v>
      </c>
    </row>
    <row r="602">
      <c r="B602" s="24" t="s">
        <v>4032</v>
      </c>
      <c r="C602" s="24">
        <v>0.457</v>
      </c>
      <c r="D602" s="24">
        <v>0.669</v>
      </c>
      <c r="E602" s="24">
        <v>0.543</v>
      </c>
      <c r="F602" s="24" t="s">
        <v>10194</v>
      </c>
      <c r="G602" s="24" t="s">
        <v>11600</v>
      </c>
    </row>
    <row r="603">
      <c r="B603" s="24" t="s">
        <v>4032</v>
      </c>
      <c r="C603" s="24">
        <v>0.75</v>
      </c>
      <c r="D603" s="24">
        <v>0.692</v>
      </c>
      <c r="E603" s="24">
        <v>0.72</v>
      </c>
      <c r="F603" s="24" t="s">
        <v>10194</v>
      </c>
      <c r="G603" s="24" t="s">
        <v>11600</v>
      </c>
    </row>
    <row r="604">
      <c r="B604" s="24" t="s">
        <v>4032</v>
      </c>
      <c r="C604" s="24">
        <v>1.0</v>
      </c>
      <c r="D604" s="24">
        <v>0.25</v>
      </c>
      <c r="E604" s="24">
        <v>0.4</v>
      </c>
      <c r="F604" s="24" t="s">
        <v>10194</v>
      </c>
      <c r="G604" s="24" t="s">
        <v>11600</v>
      </c>
    </row>
    <row r="605">
      <c r="B605" s="24" t="s">
        <v>4032</v>
      </c>
      <c r="C605" s="24">
        <v>0.854</v>
      </c>
      <c r="D605" s="24">
        <v>0.673</v>
      </c>
      <c r="E605" s="24">
        <v>0.753</v>
      </c>
      <c r="F605" s="24" t="s">
        <v>10194</v>
      </c>
      <c r="G605" s="24" t="s">
        <v>11600</v>
      </c>
    </row>
    <row r="606">
      <c r="B606" s="24" t="s">
        <v>4032</v>
      </c>
      <c r="C606" s="24">
        <v>0.583</v>
      </c>
      <c r="D606" s="24">
        <v>0.163</v>
      </c>
      <c r="E606" s="24">
        <v>0.255</v>
      </c>
      <c r="F606" s="24" t="s">
        <v>10194</v>
      </c>
      <c r="G606" s="24" t="s">
        <v>11600</v>
      </c>
    </row>
    <row r="607">
      <c r="B607" s="24" t="s">
        <v>4032</v>
      </c>
      <c r="C607" s="24">
        <v>0.75</v>
      </c>
      <c r="D607" s="24">
        <v>0.667</v>
      </c>
      <c r="E607" s="24">
        <v>0.706</v>
      </c>
      <c r="F607" s="24" t="s">
        <v>10194</v>
      </c>
      <c r="G607" s="24" t="s">
        <v>11600</v>
      </c>
    </row>
    <row r="608">
      <c r="B608" s="24" t="s">
        <v>4032</v>
      </c>
      <c r="C608" s="24">
        <v>0.667</v>
      </c>
      <c r="D608" s="24">
        <v>0.545</v>
      </c>
      <c r="E608" s="24">
        <v>0.6</v>
      </c>
      <c r="F608" s="24" t="s">
        <v>10194</v>
      </c>
      <c r="G608" s="24" t="s">
        <v>11600</v>
      </c>
    </row>
    <row r="609">
      <c r="B609" s="24" t="s">
        <v>4032</v>
      </c>
      <c r="C609" s="24">
        <v>0.904</v>
      </c>
      <c r="D609" s="24">
        <v>0.584</v>
      </c>
      <c r="E609" s="24">
        <v>0.709</v>
      </c>
      <c r="F609" s="24" t="s">
        <v>10194</v>
      </c>
      <c r="G609" s="24" t="s">
        <v>11600</v>
      </c>
    </row>
    <row r="610">
      <c r="B610" s="24" t="s">
        <v>4032</v>
      </c>
      <c r="C610" s="24">
        <v>0.529</v>
      </c>
      <c r="D610" s="24">
        <v>0.375</v>
      </c>
      <c r="E610" s="24">
        <v>0.439</v>
      </c>
      <c r="F610" s="24" t="s">
        <v>10194</v>
      </c>
      <c r="G610" s="24" t="s">
        <v>11600</v>
      </c>
    </row>
    <row r="611">
      <c r="B611" s="24" t="s">
        <v>4032</v>
      </c>
      <c r="C611" s="24">
        <v>0.286</v>
      </c>
      <c r="D611" s="24">
        <v>0.4</v>
      </c>
      <c r="E611" s="24">
        <v>0.333</v>
      </c>
      <c r="F611" s="24" t="s">
        <v>10194</v>
      </c>
      <c r="G611" s="24" t="s">
        <v>11600</v>
      </c>
    </row>
    <row r="612">
      <c r="B612" s="24" t="s">
        <v>4032</v>
      </c>
      <c r="C612" s="24">
        <v>0.882</v>
      </c>
      <c r="D612" s="24">
        <v>0.682</v>
      </c>
      <c r="E612" s="24">
        <v>0.769</v>
      </c>
      <c r="F612" s="24" t="s">
        <v>10194</v>
      </c>
      <c r="G612" s="24" t="s">
        <v>11600</v>
      </c>
    </row>
    <row r="613">
      <c r="B613" s="24" t="s">
        <v>4032</v>
      </c>
      <c r="C613" s="24">
        <v>1.0</v>
      </c>
      <c r="D613" s="24">
        <v>0.667</v>
      </c>
      <c r="E613" s="24">
        <v>0.8</v>
      </c>
      <c r="F613" s="24" t="s">
        <v>10194</v>
      </c>
      <c r="G613" s="24" t="s">
        <v>11600</v>
      </c>
    </row>
    <row r="614">
      <c r="B614" s="24" t="s">
        <v>4032</v>
      </c>
      <c r="C614" s="24">
        <v>1.0</v>
      </c>
      <c r="D614" s="24">
        <v>0.5</v>
      </c>
      <c r="E614" s="24">
        <v>0.667</v>
      </c>
      <c r="F614" s="24" t="s">
        <v>10194</v>
      </c>
      <c r="G614" s="24" t="s">
        <v>11600</v>
      </c>
    </row>
    <row r="615">
      <c r="B615" s="24" t="s">
        <v>4032</v>
      </c>
      <c r="C615" s="24" t="s">
        <v>1201</v>
      </c>
      <c r="D615" s="24" t="s">
        <v>1201</v>
      </c>
      <c r="E615" s="24" t="s">
        <v>1201</v>
      </c>
      <c r="F615" s="24" t="s">
        <v>10194</v>
      </c>
      <c r="G615" s="24" t="s">
        <v>11600</v>
      </c>
    </row>
    <row r="616">
      <c r="B616" s="24" t="s">
        <v>4032</v>
      </c>
      <c r="C616" s="24">
        <v>1.0</v>
      </c>
      <c r="D616" s="24">
        <v>0.667</v>
      </c>
      <c r="E616" s="24">
        <v>0.8</v>
      </c>
      <c r="F616" s="24" t="s">
        <v>10194</v>
      </c>
      <c r="G616" s="24" t="s">
        <v>11600</v>
      </c>
    </row>
    <row r="617">
      <c r="B617" s="24" t="s">
        <v>4032</v>
      </c>
      <c r="C617" s="24">
        <v>0.0</v>
      </c>
      <c r="D617" s="24">
        <v>0.0</v>
      </c>
      <c r="E617" s="24">
        <v>0.0</v>
      </c>
      <c r="F617" s="24" t="s">
        <v>10194</v>
      </c>
      <c r="G617" s="24" t="s">
        <v>11600</v>
      </c>
    </row>
    <row r="618">
      <c r="B618" s="24" t="s">
        <v>4032</v>
      </c>
      <c r="C618" s="24">
        <v>1.0</v>
      </c>
      <c r="D618" s="24">
        <v>0.833</v>
      </c>
      <c r="E618" s="24">
        <v>0.909</v>
      </c>
      <c r="F618" s="24" t="s">
        <v>10194</v>
      </c>
      <c r="G618" s="24" t="s">
        <v>11600</v>
      </c>
    </row>
    <row r="619">
      <c r="B619" s="24" t="s">
        <v>4032</v>
      </c>
      <c r="C619" s="24">
        <v>0.667</v>
      </c>
      <c r="D619" s="24">
        <v>0.333</v>
      </c>
      <c r="E619" s="24">
        <v>0.444</v>
      </c>
      <c r="F619" s="24" t="s">
        <v>10194</v>
      </c>
      <c r="G619" s="24" t="s">
        <v>11600</v>
      </c>
    </row>
    <row r="620">
      <c r="B620" s="24" t="s">
        <v>4032</v>
      </c>
      <c r="C620" s="24">
        <v>0.0</v>
      </c>
      <c r="D620" s="24">
        <v>0.0</v>
      </c>
      <c r="E620" s="24">
        <v>0.0</v>
      </c>
      <c r="F620" s="24" t="s">
        <v>10194</v>
      </c>
      <c r="G620" s="24" t="s">
        <v>11600</v>
      </c>
    </row>
    <row r="621">
      <c r="B621" s="24" t="s">
        <v>4032</v>
      </c>
      <c r="C621" s="24" t="s">
        <v>1201</v>
      </c>
      <c r="D621" s="24" t="s">
        <v>1201</v>
      </c>
      <c r="E621" s="24" t="s">
        <v>1201</v>
      </c>
      <c r="F621" s="24" t="s">
        <v>10194</v>
      </c>
      <c r="G621" s="24" t="s">
        <v>11600</v>
      </c>
    </row>
    <row r="622">
      <c r="B622" s="24" t="s">
        <v>4032</v>
      </c>
      <c r="C622" s="24">
        <v>0.526</v>
      </c>
      <c r="D622" s="24">
        <v>0.333</v>
      </c>
      <c r="E622" s="24">
        <v>0.408</v>
      </c>
      <c r="F622" s="24" t="s">
        <v>10194</v>
      </c>
      <c r="G622" s="24" t="s">
        <v>11600</v>
      </c>
    </row>
    <row r="623">
      <c r="B623" s="24" t="s">
        <v>4032</v>
      </c>
      <c r="C623" s="24">
        <v>0.0</v>
      </c>
      <c r="D623" s="24">
        <v>0.0</v>
      </c>
      <c r="E623" s="24">
        <v>0.0</v>
      </c>
      <c r="F623" s="24" t="s">
        <v>10194</v>
      </c>
      <c r="G623" s="24" t="s">
        <v>11600</v>
      </c>
    </row>
    <row r="624">
      <c r="B624" s="24" t="s">
        <v>4032</v>
      </c>
      <c r="C624" s="24" t="s">
        <v>1201</v>
      </c>
      <c r="D624" s="24" t="s">
        <v>1201</v>
      </c>
      <c r="E624" s="24" t="s">
        <v>1201</v>
      </c>
      <c r="F624" s="24" t="s">
        <v>10194</v>
      </c>
      <c r="G624" s="24" t="s">
        <v>11600</v>
      </c>
    </row>
    <row r="625">
      <c r="B625" s="24" t="s">
        <v>4032</v>
      </c>
      <c r="C625" s="24">
        <v>0.0</v>
      </c>
      <c r="D625" s="24">
        <v>0.0</v>
      </c>
      <c r="E625" s="24">
        <v>1.0</v>
      </c>
      <c r="F625" s="24" t="s">
        <v>10194</v>
      </c>
      <c r="G625" s="24" t="s">
        <v>11600</v>
      </c>
    </row>
    <row r="626">
      <c r="B626" s="24" t="s">
        <v>4032</v>
      </c>
      <c r="C626" s="24" t="s">
        <v>1201</v>
      </c>
      <c r="D626" s="24" t="s">
        <v>1201</v>
      </c>
      <c r="E626" s="24" t="s">
        <v>1201</v>
      </c>
      <c r="F626" s="24" t="s">
        <v>10194</v>
      </c>
      <c r="G626" s="24" t="s">
        <v>11600</v>
      </c>
    </row>
    <row r="627">
      <c r="B627" s="24" t="s">
        <v>4032</v>
      </c>
      <c r="C627" s="24" t="s">
        <v>1201</v>
      </c>
      <c r="D627" s="24" t="s">
        <v>1201</v>
      </c>
      <c r="E627" s="24" t="s">
        <v>1201</v>
      </c>
      <c r="F627" s="24" t="s">
        <v>10194</v>
      </c>
      <c r="G627" s="24" t="s">
        <v>11600</v>
      </c>
    </row>
    <row r="628">
      <c r="B628" s="24" t="s">
        <v>4032</v>
      </c>
      <c r="C628" s="24">
        <v>1.0</v>
      </c>
      <c r="D628" s="24">
        <v>1.0</v>
      </c>
      <c r="E628" s="24">
        <v>1.0</v>
      </c>
      <c r="F628" s="24" t="s">
        <v>10194</v>
      </c>
      <c r="G628" s="24" t="s">
        <v>11600</v>
      </c>
    </row>
    <row r="629">
      <c r="B629" s="24" t="s">
        <v>4032</v>
      </c>
      <c r="C629" s="24">
        <v>1.0</v>
      </c>
      <c r="D629" s="24">
        <v>0.5</v>
      </c>
      <c r="E629" s="24">
        <v>0.667</v>
      </c>
      <c r="F629" s="24" t="s">
        <v>10194</v>
      </c>
      <c r="G629" s="24" t="s">
        <v>11600</v>
      </c>
    </row>
    <row r="630">
      <c r="B630" s="24" t="s">
        <v>4032</v>
      </c>
      <c r="C630" s="24">
        <v>1.0</v>
      </c>
      <c r="D630" s="24">
        <v>0.5</v>
      </c>
      <c r="E630" s="24">
        <v>0.667</v>
      </c>
      <c r="F630" s="24" t="s">
        <v>10194</v>
      </c>
      <c r="G630" s="24" t="s">
        <v>11600</v>
      </c>
    </row>
    <row r="631">
      <c r="B631" s="24" t="s">
        <v>4032</v>
      </c>
      <c r="C631" s="24">
        <v>0.588</v>
      </c>
      <c r="D631" s="24">
        <v>0.632</v>
      </c>
      <c r="E631" s="24">
        <v>0.609</v>
      </c>
      <c r="F631" s="24" t="s">
        <v>10194</v>
      </c>
      <c r="G631" s="24" t="s">
        <v>11600</v>
      </c>
    </row>
    <row r="632">
      <c r="B632" s="24" t="s">
        <v>4032</v>
      </c>
      <c r="C632" s="24">
        <v>0.771</v>
      </c>
      <c r="D632" s="24">
        <v>0.936</v>
      </c>
      <c r="E632" s="24">
        <v>0.846</v>
      </c>
      <c r="F632" s="24" t="s">
        <v>10194</v>
      </c>
      <c r="G632" s="24" t="s">
        <v>11600</v>
      </c>
    </row>
    <row r="633">
      <c r="B633" s="24" t="s">
        <v>4032</v>
      </c>
      <c r="C633" s="24">
        <v>0.77</v>
      </c>
      <c r="D633" s="24">
        <v>0.825</v>
      </c>
      <c r="E633" s="24">
        <v>0.797</v>
      </c>
      <c r="F633" s="24" t="s">
        <v>10194</v>
      </c>
      <c r="G633" s="24" t="s">
        <v>11600</v>
      </c>
    </row>
    <row r="634">
      <c r="B634" s="24" t="s">
        <v>4032</v>
      </c>
      <c r="C634" s="24">
        <v>0.822</v>
      </c>
      <c r="D634" s="24">
        <v>0.474</v>
      </c>
      <c r="E634" s="24">
        <v>0.602</v>
      </c>
      <c r="F634" s="24" t="s">
        <v>10194</v>
      </c>
      <c r="G634" s="24" t="s">
        <v>11600</v>
      </c>
    </row>
    <row r="635">
      <c r="B635" s="24" t="s">
        <v>4032</v>
      </c>
      <c r="C635" s="24">
        <v>0.848</v>
      </c>
      <c r="D635" s="24">
        <v>0.789</v>
      </c>
      <c r="E635" s="24">
        <v>0.818</v>
      </c>
      <c r="F635" s="24" t="s">
        <v>10194</v>
      </c>
      <c r="G635" s="24" t="s">
        <v>11600</v>
      </c>
    </row>
    <row r="636">
      <c r="B636" s="24" t="s">
        <v>4032</v>
      </c>
      <c r="C636" s="24">
        <v>0.707</v>
      </c>
      <c r="D636" s="24">
        <v>0.531</v>
      </c>
      <c r="E636" s="24">
        <v>0.606</v>
      </c>
      <c r="F636" s="24" t="s">
        <v>10194</v>
      </c>
      <c r="G636" s="24" t="s">
        <v>11600</v>
      </c>
    </row>
    <row r="637">
      <c r="B637" s="24" t="s">
        <v>4032</v>
      </c>
      <c r="C637" s="24">
        <v>0.775</v>
      </c>
      <c r="D637" s="24">
        <v>0.337</v>
      </c>
      <c r="E637" s="24">
        <v>0.47</v>
      </c>
      <c r="F637" s="24" t="s">
        <v>10194</v>
      </c>
      <c r="G637" s="24" t="s">
        <v>11600</v>
      </c>
    </row>
    <row r="638">
      <c r="B638" s="24" t="s">
        <v>4032</v>
      </c>
      <c r="C638" s="24">
        <v>0.865</v>
      </c>
      <c r="D638" s="24">
        <v>0.75</v>
      </c>
      <c r="E638" s="24">
        <v>0.803</v>
      </c>
      <c r="F638" s="24" t="s">
        <v>10194</v>
      </c>
      <c r="G638" s="24" t="s">
        <v>11600</v>
      </c>
    </row>
    <row r="639">
      <c r="B639" s="24" t="s">
        <v>4032</v>
      </c>
      <c r="C639" s="24">
        <v>0.802</v>
      </c>
      <c r="D639" s="24">
        <v>0.615</v>
      </c>
      <c r="E639" s="24">
        <v>0.696</v>
      </c>
      <c r="F639" s="24" t="s">
        <v>10194</v>
      </c>
      <c r="G639" s="24" t="s">
        <v>11600</v>
      </c>
    </row>
    <row r="640">
      <c r="B640" s="24" t="s">
        <v>4032</v>
      </c>
      <c r="C640" s="24">
        <v>0.851</v>
      </c>
      <c r="D640" s="24">
        <v>0.545</v>
      </c>
      <c r="E640" s="24">
        <v>0.665</v>
      </c>
      <c r="F640" s="24" t="s">
        <v>10194</v>
      </c>
      <c r="G640" s="24" t="s">
        <v>11600</v>
      </c>
    </row>
    <row r="641">
      <c r="B641" s="24" t="s">
        <v>4032</v>
      </c>
      <c r="C641" s="24">
        <v>0.615</v>
      </c>
      <c r="D641" s="24">
        <v>0.615</v>
      </c>
      <c r="E641" s="24">
        <v>0.615</v>
      </c>
      <c r="F641" s="24" t="s">
        <v>10194</v>
      </c>
      <c r="G641" s="24" t="s">
        <v>11600</v>
      </c>
    </row>
    <row r="642">
      <c r="B642" s="24" t="s">
        <v>4032</v>
      </c>
      <c r="C642" s="24">
        <v>0.657</v>
      </c>
      <c r="D642" s="24">
        <v>0.905</v>
      </c>
      <c r="E642" s="24">
        <v>0.762</v>
      </c>
      <c r="F642" s="24" t="s">
        <v>10194</v>
      </c>
      <c r="G642" s="24" t="s">
        <v>11600</v>
      </c>
    </row>
    <row r="643">
      <c r="B643" s="24" t="s">
        <v>4032</v>
      </c>
      <c r="C643" s="24">
        <v>0.833</v>
      </c>
      <c r="D643" s="24">
        <v>0.93</v>
      </c>
      <c r="E643" s="24">
        <v>0.879</v>
      </c>
      <c r="F643" s="24" t="s">
        <v>10194</v>
      </c>
      <c r="G643" s="24" t="s">
        <v>11600</v>
      </c>
    </row>
    <row r="644">
      <c r="B644" s="24" t="s">
        <v>4032</v>
      </c>
      <c r="C644" s="24">
        <v>1.0</v>
      </c>
      <c r="D644" s="24">
        <v>0.438</v>
      </c>
      <c r="E644" s="24">
        <v>0.609</v>
      </c>
      <c r="F644" s="24" t="s">
        <v>10194</v>
      </c>
      <c r="G644" s="24" t="s">
        <v>11600</v>
      </c>
    </row>
    <row r="645">
      <c r="B645" s="24" t="s">
        <v>4032</v>
      </c>
      <c r="C645" s="24">
        <v>0.862</v>
      </c>
      <c r="D645" s="24">
        <v>0.875</v>
      </c>
      <c r="E645" s="24">
        <v>0.868</v>
      </c>
      <c r="F645" s="24" t="s">
        <v>10194</v>
      </c>
      <c r="G645" s="24" t="s">
        <v>11600</v>
      </c>
    </row>
    <row r="646">
      <c r="B646" s="24" t="s">
        <v>4032</v>
      </c>
      <c r="C646" s="24">
        <v>0.417</v>
      </c>
      <c r="D646" s="24">
        <v>0.375</v>
      </c>
      <c r="E646" s="24">
        <v>0.385</v>
      </c>
      <c r="F646" s="24" t="s">
        <v>10194</v>
      </c>
      <c r="G646" s="24" t="s">
        <v>11600</v>
      </c>
    </row>
    <row r="647">
      <c r="B647" s="24" t="s">
        <v>4032</v>
      </c>
      <c r="C647" s="24">
        <v>0.9</v>
      </c>
      <c r="D647" s="24">
        <v>0.6</v>
      </c>
      <c r="E647" s="24">
        <v>0.72</v>
      </c>
      <c r="F647" s="24" t="s">
        <v>10194</v>
      </c>
      <c r="G647" s="24" t="s">
        <v>11600</v>
      </c>
    </row>
    <row r="648">
      <c r="B648" s="24" t="s">
        <v>4032</v>
      </c>
      <c r="C648" s="24">
        <v>0.571</v>
      </c>
      <c r="D648" s="24">
        <v>0.571</v>
      </c>
      <c r="E648" s="24">
        <v>0.571</v>
      </c>
      <c r="F648" s="24" t="s">
        <v>10194</v>
      </c>
      <c r="G648" s="24" t="s">
        <v>11600</v>
      </c>
    </row>
    <row r="649">
      <c r="B649" s="24" t="s">
        <v>4032</v>
      </c>
      <c r="C649" s="24">
        <v>0.769</v>
      </c>
      <c r="D649" s="24">
        <v>0.636</v>
      </c>
      <c r="E649" s="24">
        <v>0.697</v>
      </c>
      <c r="F649" s="24" t="s">
        <v>10194</v>
      </c>
      <c r="G649" s="24" t="s">
        <v>11600</v>
      </c>
    </row>
    <row r="650">
      <c r="B650" s="24" t="s">
        <v>4032</v>
      </c>
      <c r="C650" s="24">
        <v>0.872</v>
      </c>
      <c r="D650" s="24">
        <v>0.82</v>
      </c>
      <c r="E650" s="24">
        <v>0.845</v>
      </c>
      <c r="F650" s="24" t="s">
        <v>10194</v>
      </c>
      <c r="G650" s="24" t="s">
        <v>11600</v>
      </c>
    </row>
    <row r="651">
      <c r="B651" s="24" t="s">
        <v>4032</v>
      </c>
      <c r="C651" s="24" t="s">
        <v>1201</v>
      </c>
      <c r="D651" s="24" t="s">
        <v>1201</v>
      </c>
      <c r="E651" s="24">
        <v>0.557</v>
      </c>
      <c r="F651" s="24" t="s">
        <v>10194</v>
      </c>
      <c r="G651" s="24" t="s">
        <v>11600</v>
      </c>
    </row>
    <row r="652">
      <c r="B652" s="24" t="s">
        <v>4032</v>
      </c>
      <c r="C652" s="24" t="s">
        <v>1201</v>
      </c>
      <c r="D652" s="24" t="s">
        <v>1201</v>
      </c>
      <c r="E652" s="24">
        <v>0.525</v>
      </c>
      <c r="F652" s="24" t="s">
        <v>10194</v>
      </c>
      <c r="G652" s="24" t="s">
        <v>11600</v>
      </c>
    </row>
    <row r="653">
      <c r="B653" s="24" t="s">
        <v>4032</v>
      </c>
      <c r="C653" s="24" t="s">
        <v>1201</v>
      </c>
      <c r="D653" s="24" t="s">
        <v>1201</v>
      </c>
      <c r="E653" s="24">
        <v>0.624</v>
      </c>
      <c r="F653" s="24" t="s">
        <v>10194</v>
      </c>
      <c r="G653" s="24" t="s">
        <v>11600</v>
      </c>
    </row>
    <row r="654">
      <c r="B654" s="24" t="s">
        <v>4032</v>
      </c>
      <c r="C654" s="24" t="s">
        <v>1201</v>
      </c>
      <c r="D654" s="24" t="s">
        <v>1201</v>
      </c>
      <c r="E654" s="24">
        <v>0.691</v>
      </c>
      <c r="F654" s="24" t="s">
        <v>10194</v>
      </c>
      <c r="G654" s="24" t="s">
        <v>11600</v>
      </c>
    </row>
    <row r="655">
      <c r="B655" s="24" t="s">
        <v>4032</v>
      </c>
      <c r="C655" s="24" t="s">
        <v>1201</v>
      </c>
      <c r="D655" s="24" t="s">
        <v>1201</v>
      </c>
      <c r="E655" s="24">
        <v>0.693</v>
      </c>
      <c r="F655" s="24" t="s">
        <v>10194</v>
      </c>
      <c r="G655" s="24" t="s">
        <v>11600</v>
      </c>
    </row>
    <row r="656">
      <c r="B656" s="24" t="s">
        <v>4032</v>
      </c>
      <c r="C656" s="24" t="s">
        <v>1201</v>
      </c>
      <c r="D656" s="24" t="s">
        <v>1201</v>
      </c>
      <c r="E656" s="24">
        <v>0.453</v>
      </c>
      <c r="F656" s="24" t="s">
        <v>10194</v>
      </c>
      <c r="G656" s="24" t="s">
        <v>11600</v>
      </c>
    </row>
    <row r="657">
      <c r="B657" s="24" t="s">
        <v>4032</v>
      </c>
      <c r="C657" s="24" t="s">
        <v>1201</v>
      </c>
      <c r="D657" s="24" t="s">
        <v>1201</v>
      </c>
      <c r="E657" s="24">
        <v>0.401</v>
      </c>
      <c r="F657" s="24" t="s">
        <v>10194</v>
      </c>
      <c r="G657" s="24" t="s">
        <v>11600</v>
      </c>
    </row>
    <row r="658">
      <c r="B658" s="24" t="s">
        <v>4032</v>
      </c>
      <c r="C658" s="24" t="s">
        <v>1201</v>
      </c>
      <c r="D658" s="24" t="s">
        <v>1201</v>
      </c>
      <c r="E658" s="24">
        <v>0.322</v>
      </c>
      <c r="F658" s="24" t="s">
        <v>10194</v>
      </c>
      <c r="G658" s="24" t="s">
        <v>11600</v>
      </c>
    </row>
    <row r="659">
      <c r="B659" s="24" t="s">
        <v>4032</v>
      </c>
      <c r="C659" s="24" t="s">
        <v>1201</v>
      </c>
      <c r="D659" s="24" t="s">
        <v>1201</v>
      </c>
      <c r="E659" s="24">
        <v>0.666</v>
      </c>
      <c r="F659" s="24" t="s">
        <v>10194</v>
      </c>
      <c r="G659" s="24" t="s">
        <v>11600</v>
      </c>
    </row>
    <row r="660">
      <c r="B660" s="24" t="s">
        <v>4032</v>
      </c>
      <c r="C660" s="24" t="s">
        <v>1201</v>
      </c>
      <c r="D660" s="24" t="s">
        <v>1201</v>
      </c>
      <c r="E660" s="24">
        <v>0.676</v>
      </c>
      <c r="F660" s="24" t="s">
        <v>10194</v>
      </c>
      <c r="G660" s="24" t="s">
        <v>11600</v>
      </c>
    </row>
    <row r="661">
      <c r="B661" s="24" t="s">
        <v>4032</v>
      </c>
      <c r="C661" s="24" t="s">
        <v>1201</v>
      </c>
      <c r="D661" s="24" t="s">
        <v>1201</v>
      </c>
      <c r="E661" s="24">
        <v>0.23</v>
      </c>
      <c r="F661" s="24" t="s">
        <v>10194</v>
      </c>
      <c r="G661" s="24" t="s">
        <v>11600</v>
      </c>
    </row>
    <row r="662">
      <c r="B662" s="24" t="s">
        <v>4032</v>
      </c>
      <c r="C662" s="24" t="s">
        <v>1201</v>
      </c>
      <c r="D662" s="24" t="s">
        <v>1201</v>
      </c>
      <c r="E662" s="24">
        <v>0.161</v>
      </c>
      <c r="F662" s="24" t="s">
        <v>10194</v>
      </c>
      <c r="G662" s="24" t="s">
        <v>11600</v>
      </c>
    </row>
    <row r="663">
      <c r="B663" s="24" t="s">
        <v>4032</v>
      </c>
      <c r="C663" s="24" t="s">
        <v>1201</v>
      </c>
      <c r="D663" s="24" t="s">
        <v>1201</v>
      </c>
      <c r="E663" s="24">
        <v>0.241</v>
      </c>
      <c r="F663" s="24" t="s">
        <v>10194</v>
      </c>
      <c r="G663" s="24" t="s">
        <v>11600</v>
      </c>
    </row>
    <row r="664">
      <c r="B664" s="24" t="s">
        <v>4032</v>
      </c>
      <c r="C664" s="24" t="s">
        <v>1201</v>
      </c>
      <c r="D664" s="24" t="s">
        <v>1201</v>
      </c>
      <c r="E664" s="24">
        <v>0.415</v>
      </c>
      <c r="F664" s="24" t="s">
        <v>10194</v>
      </c>
      <c r="G664" s="24" t="s">
        <v>11600</v>
      </c>
    </row>
    <row r="665">
      <c r="B665" s="24" t="s">
        <v>4032</v>
      </c>
      <c r="C665" s="24" t="s">
        <v>1201</v>
      </c>
      <c r="D665" s="24" t="s">
        <v>1201</v>
      </c>
      <c r="E665" s="24">
        <v>0.384</v>
      </c>
      <c r="F665" s="24" t="s">
        <v>10194</v>
      </c>
      <c r="G665" s="24" t="s">
        <v>11600</v>
      </c>
    </row>
    <row r="666">
      <c r="B666" s="24" t="s">
        <v>4032</v>
      </c>
      <c r="C666" s="24" t="s">
        <v>1201</v>
      </c>
      <c r="D666" s="24" t="s">
        <v>1201</v>
      </c>
      <c r="E666" s="24">
        <v>0.222</v>
      </c>
      <c r="F666" s="24" t="s">
        <v>10194</v>
      </c>
      <c r="G666" s="24" t="s">
        <v>11600</v>
      </c>
    </row>
    <row r="667">
      <c r="B667" s="24" t="s">
        <v>4032</v>
      </c>
      <c r="C667" s="24" t="s">
        <v>1201</v>
      </c>
      <c r="D667" s="24" t="s">
        <v>1201</v>
      </c>
      <c r="E667" s="24">
        <v>0.146</v>
      </c>
      <c r="F667" s="24" t="s">
        <v>10194</v>
      </c>
      <c r="G667" s="24" t="s">
        <v>11600</v>
      </c>
    </row>
    <row r="668">
      <c r="B668" s="24" t="s">
        <v>4032</v>
      </c>
      <c r="C668" s="24" t="s">
        <v>1201</v>
      </c>
      <c r="D668" s="24" t="s">
        <v>1201</v>
      </c>
      <c r="E668" s="24">
        <v>0.119</v>
      </c>
      <c r="F668" s="24" t="s">
        <v>10194</v>
      </c>
      <c r="G668" s="24" t="s">
        <v>11600</v>
      </c>
    </row>
    <row r="669">
      <c r="B669" s="24" t="s">
        <v>4032</v>
      </c>
      <c r="C669" s="24" t="s">
        <v>1201</v>
      </c>
      <c r="D669" s="24" t="s">
        <v>1201</v>
      </c>
      <c r="E669" s="24">
        <v>0.42</v>
      </c>
      <c r="F669" s="24" t="s">
        <v>10194</v>
      </c>
      <c r="G669" s="24" t="s">
        <v>11600</v>
      </c>
    </row>
    <row r="670">
      <c r="B670" s="24" t="s">
        <v>4032</v>
      </c>
      <c r="C670" s="24" t="s">
        <v>1201</v>
      </c>
      <c r="D670" s="24" t="s">
        <v>1201</v>
      </c>
      <c r="E670" s="24">
        <v>0.287</v>
      </c>
      <c r="F670" s="24" t="s">
        <v>10194</v>
      </c>
      <c r="G670" s="24" t="s">
        <v>11600</v>
      </c>
    </row>
    <row r="671">
      <c r="B671" s="24" t="s">
        <v>3063</v>
      </c>
      <c r="C671" s="24">
        <v>0.67</v>
      </c>
      <c r="D671" s="24">
        <v>0.696</v>
      </c>
      <c r="E671" s="24">
        <v>0.59</v>
      </c>
      <c r="F671" s="24" t="s">
        <v>10118</v>
      </c>
      <c r="G671" s="24" t="s">
        <v>12394</v>
      </c>
    </row>
    <row r="672">
      <c r="B672" s="24" t="s">
        <v>3063</v>
      </c>
      <c r="C672" s="24">
        <v>0.664</v>
      </c>
      <c r="D672" s="24">
        <v>0.639</v>
      </c>
      <c r="E672" s="24">
        <v>0.646</v>
      </c>
      <c r="F672" s="24" t="s">
        <v>10118</v>
      </c>
      <c r="G672" s="24" t="s">
        <v>12394</v>
      </c>
    </row>
    <row r="673">
      <c r="B673" s="24" t="s">
        <v>3063</v>
      </c>
      <c r="C673" s="24">
        <v>0.826</v>
      </c>
      <c r="D673" s="24">
        <v>0.82</v>
      </c>
      <c r="E673" s="24">
        <v>0.801</v>
      </c>
      <c r="F673" s="24" t="s">
        <v>10118</v>
      </c>
      <c r="G673" s="24" t="s">
        <v>12394</v>
      </c>
    </row>
    <row r="674">
      <c r="B674" s="24" t="s">
        <v>3063</v>
      </c>
      <c r="C674" s="24">
        <v>0.838</v>
      </c>
      <c r="D674" s="24">
        <v>0.807</v>
      </c>
      <c r="E674" s="24">
        <v>0.778</v>
      </c>
      <c r="F674" s="24" t="s">
        <v>10118</v>
      </c>
      <c r="G674" s="24" t="s">
        <v>12394</v>
      </c>
    </row>
    <row r="675">
      <c r="B675" s="24" t="s">
        <v>3063</v>
      </c>
      <c r="C675" s="24">
        <v>0.774</v>
      </c>
      <c r="D675" s="24">
        <v>0.783</v>
      </c>
      <c r="E675" s="24">
        <v>0.775</v>
      </c>
      <c r="F675" s="24" t="s">
        <v>10118</v>
      </c>
      <c r="G675" s="24" t="s">
        <v>12394</v>
      </c>
    </row>
    <row r="676">
      <c r="B676" s="24" t="s">
        <v>3063</v>
      </c>
      <c r="C676" s="24">
        <v>0.737</v>
      </c>
      <c r="D676" s="24">
        <v>0.753</v>
      </c>
      <c r="E676" s="24">
        <v>0.728</v>
      </c>
      <c r="F676" s="24" t="s">
        <v>10118</v>
      </c>
      <c r="G676" s="24" t="s">
        <v>12394</v>
      </c>
    </row>
    <row r="677">
      <c r="B677" s="24" t="s">
        <v>3063</v>
      </c>
      <c r="C677" s="24">
        <v>0.757</v>
      </c>
      <c r="D677" s="24">
        <v>0.761</v>
      </c>
      <c r="E677" s="24">
        <v>0.739</v>
      </c>
      <c r="F677" s="24" t="s">
        <v>10194</v>
      </c>
      <c r="G677" s="24" t="s">
        <v>11600</v>
      </c>
    </row>
    <row r="678">
      <c r="B678" s="24" t="s">
        <v>3063</v>
      </c>
      <c r="C678" s="24">
        <v>0.807</v>
      </c>
      <c r="D678" s="24">
        <v>0.812</v>
      </c>
      <c r="E678" s="24">
        <v>0.798</v>
      </c>
      <c r="F678" s="24" t="s">
        <v>10194</v>
      </c>
      <c r="G678" s="24" t="s">
        <v>11600</v>
      </c>
    </row>
    <row r="679">
      <c r="B679" s="24" t="s">
        <v>3063</v>
      </c>
      <c r="C679" s="24">
        <v>0.783</v>
      </c>
      <c r="D679" s="24">
        <v>0.791</v>
      </c>
      <c r="E679" s="24">
        <v>0.783</v>
      </c>
      <c r="F679" s="24" t="s">
        <v>10194</v>
      </c>
      <c r="G679" s="24" t="s">
        <v>11600</v>
      </c>
    </row>
    <row r="680">
      <c r="B680" s="24" t="s">
        <v>3063</v>
      </c>
      <c r="C680" s="24">
        <v>0.802</v>
      </c>
      <c r="D680" s="24">
        <v>0.802</v>
      </c>
      <c r="E680" s="24">
        <v>0.785</v>
      </c>
      <c r="F680" s="24" t="s">
        <v>10194</v>
      </c>
      <c r="G680" s="24" t="s">
        <v>11600</v>
      </c>
    </row>
    <row r="681">
      <c r="B681" s="24" t="s">
        <v>3063</v>
      </c>
      <c r="C681" s="24">
        <v>0.804</v>
      </c>
      <c r="D681" s="24">
        <v>0.806</v>
      </c>
      <c r="E681" s="24">
        <v>0.788</v>
      </c>
      <c r="F681" s="24" t="s">
        <v>10194</v>
      </c>
      <c r="G681" s="24" t="s">
        <v>11600</v>
      </c>
    </row>
    <row r="682">
      <c r="B682" s="24" t="s">
        <v>3063</v>
      </c>
      <c r="C682" s="24">
        <v>0.796</v>
      </c>
      <c r="D682" s="24">
        <v>0.804</v>
      </c>
      <c r="E682" s="24">
        <v>0.792</v>
      </c>
      <c r="F682" s="24" t="s">
        <v>10565</v>
      </c>
      <c r="G682" s="24" t="s">
        <v>10560</v>
      </c>
    </row>
    <row r="683">
      <c r="B683" s="24" t="s">
        <v>3063</v>
      </c>
      <c r="C683" s="24">
        <v>0.721</v>
      </c>
      <c r="D683" s="24">
        <v>0.748</v>
      </c>
      <c r="E683" s="24">
        <v>0.707</v>
      </c>
      <c r="F683" s="24" t="s">
        <v>10194</v>
      </c>
      <c r="G683" s="24" t="s">
        <v>11600</v>
      </c>
    </row>
    <row r="684">
      <c r="B684" s="24" t="s">
        <v>3063</v>
      </c>
      <c r="C684" s="24">
        <v>0.779</v>
      </c>
      <c r="D684" s="24">
        <v>0.793</v>
      </c>
      <c r="E684" s="24">
        <v>0.776</v>
      </c>
      <c r="F684" s="24" t="s">
        <v>10194</v>
      </c>
      <c r="G684" s="24" t="s">
        <v>11600</v>
      </c>
    </row>
    <row r="685">
      <c r="B685" s="24" t="s">
        <v>3063</v>
      </c>
      <c r="C685" s="24">
        <v>0.797</v>
      </c>
      <c r="D685" s="24">
        <v>0.805</v>
      </c>
      <c r="E685" s="24">
        <v>0.794</v>
      </c>
      <c r="F685" s="24" t="s">
        <v>10194</v>
      </c>
      <c r="G685" s="24" t="s">
        <v>11600</v>
      </c>
    </row>
    <row r="686">
      <c r="B686" s="24" t="s">
        <v>3063</v>
      </c>
      <c r="C686" s="24">
        <v>0.792</v>
      </c>
      <c r="D686" s="24">
        <v>0.799</v>
      </c>
      <c r="E686" s="24">
        <v>0.784</v>
      </c>
      <c r="F686" s="24" t="s">
        <v>10194</v>
      </c>
      <c r="G686" s="24" t="s">
        <v>11600</v>
      </c>
    </row>
    <row r="687">
      <c r="B687" s="24" t="s">
        <v>3063</v>
      </c>
      <c r="C687" s="24">
        <v>0.783</v>
      </c>
      <c r="D687" s="24">
        <v>0.791</v>
      </c>
      <c r="E687" s="24">
        <v>0.783</v>
      </c>
      <c r="F687" s="24" t="s">
        <v>10194</v>
      </c>
      <c r="G687" s="24" t="s">
        <v>11600</v>
      </c>
    </row>
    <row r="688">
      <c r="B688" s="24" t="s">
        <v>3063</v>
      </c>
      <c r="C688" s="24">
        <v>0.804</v>
      </c>
      <c r="D688" s="24">
        <v>0.809</v>
      </c>
      <c r="E688" s="24">
        <v>0.795</v>
      </c>
      <c r="F688" s="24" t="s">
        <v>10565</v>
      </c>
      <c r="G688" s="24" t="s">
        <v>10560</v>
      </c>
    </row>
    <row r="689">
      <c r="B689" s="24" t="s">
        <v>353</v>
      </c>
      <c r="C689" s="24" t="s">
        <v>1201</v>
      </c>
      <c r="D689" s="24" t="s">
        <v>1201</v>
      </c>
      <c r="E689" s="24">
        <v>0.8</v>
      </c>
      <c r="F689" s="24" t="s">
        <v>10118</v>
      </c>
      <c r="G689" s="24" t="s">
        <v>10283</v>
      </c>
    </row>
    <row r="690">
      <c r="B690" s="24" t="s">
        <v>362</v>
      </c>
      <c r="C690" s="24">
        <v>0.71</v>
      </c>
      <c r="D690" s="24">
        <v>0.204</v>
      </c>
      <c r="E690" s="24">
        <v>0.317</v>
      </c>
      <c r="F690" s="24" t="s">
        <v>10118</v>
      </c>
      <c r="G690" s="24" t="s">
        <v>10283</v>
      </c>
    </row>
    <row r="691">
      <c r="B691" s="24" t="s">
        <v>362</v>
      </c>
      <c r="C691" s="24">
        <v>0.817</v>
      </c>
      <c r="D691" s="24">
        <v>0.73</v>
      </c>
      <c r="E691" s="24">
        <v>0.771</v>
      </c>
      <c r="F691" s="24" t="s">
        <v>10118</v>
      </c>
      <c r="G691" s="24" t="s">
        <v>10283</v>
      </c>
    </row>
    <row r="692">
      <c r="B692" s="24" t="s">
        <v>362</v>
      </c>
      <c r="C692" s="24">
        <v>0.831</v>
      </c>
      <c r="D692" s="24">
        <v>0.922</v>
      </c>
      <c r="E692" s="24">
        <v>0.874</v>
      </c>
      <c r="F692" s="24" t="s">
        <v>10118</v>
      </c>
      <c r="G692" s="24" t="s">
        <v>10283</v>
      </c>
    </row>
    <row r="693">
      <c r="B693" s="24" t="s">
        <v>362</v>
      </c>
      <c r="C693" s="24">
        <v>0.851</v>
      </c>
      <c r="D693" s="24">
        <v>0.846</v>
      </c>
      <c r="E693" s="24">
        <v>0.849</v>
      </c>
      <c r="F693" s="24" t="s">
        <v>10118</v>
      </c>
      <c r="G693" s="24" t="s">
        <v>10283</v>
      </c>
    </row>
    <row r="694">
      <c r="B694" s="24" t="s">
        <v>362</v>
      </c>
      <c r="C694" s="24">
        <v>0.829</v>
      </c>
      <c r="D694" s="24">
        <v>0.309</v>
      </c>
      <c r="E694" s="24">
        <v>0.45</v>
      </c>
      <c r="F694" s="24" t="s">
        <v>10118</v>
      </c>
      <c r="G694" s="24" t="s">
        <v>10283</v>
      </c>
    </row>
    <row r="695">
      <c r="B695" s="24" t="s">
        <v>362</v>
      </c>
      <c r="C695" s="24">
        <v>0.95</v>
      </c>
      <c r="D695" s="24">
        <v>0.723</v>
      </c>
      <c r="E695" s="24">
        <v>0.821</v>
      </c>
      <c r="F695" s="24" t="s">
        <v>10118</v>
      </c>
      <c r="G695" s="24" t="s">
        <v>10283</v>
      </c>
    </row>
    <row r="696">
      <c r="B696" s="24" t="s">
        <v>362</v>
      </c>
      <c r="C696" s="24">
        <v>0.737</v>
      </c>
      <c r="D696" s="24">
        <v>0.2</v>
      </c>
      <c r="E696" s="24">
        <v>0.315</v>
      </c>
      <c r="F696" s="24" t="s">
        <v>10118</v>
      </c>
      <c r="G696" s="24" t="s">
        <v>10283</v>
      </c>
    </row>
    <row r="697">
      <c r="B697" s="24" t="s">
        <v>362</v>
      </c>
      <c r="C697" s="24">
        <v>0.672</v>
      </c>
      <c r="D697" s="24">
        <v>0.462</v>
      </c>
      <c r="E697" s="24">
        <v>0.548</v>
      </c>
      <c r="F697" s="24" t="s">
        <v>10118</v>
      </c>
      <c r="G697" s="24" t="s">
        <v>10283</v>
      </c>
    </row>
    <row r="698">
      <c r="B698" s="24" t="s">
        <v>362</v>
      </c>
      <c r="C698" s="24">
        <v>0.853</v>
      </c>
      <c r="D698" s="24">
        <v>0.81</v>
      </c>
      <c r="E698" s="24">
        <v>0.831</v>
      </c>
      <c r="F698" s="24" t="s">
        <v>10118</v>
      </c>
      <c r="G698" s="24" t="s">
        <v>10283</v>
      </c>
    </row>
    <row r="699">
      <c r="B699" s="24" t="s">
        <v>362</v>
      </c>
      <c r="C699" s="24">
        <v>0.714</v>
      </c>
      <c r="D699" s="24">
        <v>0.683</v>
      </c>
      <c r="E699" s="24">
        <v>0.698</v>
      </c>
      <c r="F699" s="24" t="s">
        <v>10118</v>
      </c>
      <c r="G699" s="24" t="s">
        <v>10283</v>
      </c>
    </row>
    <row r="700">
      <c r="B700" s="24" t="s">
        <v>362</v>
      </c>
      <c r="C700" s="24">
        <v>0.472</v>
      </c>
      <c r="D700" s="24">
        <v>0.231</v>
      </c>
      <c r="E700" s="24">
        <v>0.311</v>
      </c>
      <c r="F700" s="24" t="s">
        <v>10118</v>
      </c>
      <c r="G700" s="24" t="s">
        <v>10283</v>
      </c>
    </row>
    <row r="701">
      <c r="B701" s="24" t="s">
        <v>362</v>
      </c>
      <c r="C701" s="24">
        <v>0.751</v>
      </c>
      <c r="D701" s="24">
        <v>0.662</v>
      </c>
      <c r="E701" s="24">
        <v>0.703</v>
      </c>
      <c r="F701" s="24" t="s">
        <v>10118</v>
      </c>
      <c r="G701" s="24" t="s">
        <v>10283</v>
      </c>
    </row>
    <row r="702">
      <c r="B702" s="24" t="s">
        <v>362</v>
      </c>
      <c r="C702" s="24">
        <v>0.834</v>
      </c>
      <c r="D702" s="24">
        <v>0.919</v>
      </c>
      <c r="E702" s="24">
        <v>0.874</v>
      </c>
      <c r="F702" s="24" t="s">
        <v>10118</v>
      </c>
      <c r="G702" s="24" t="s">
        <v>10283</v>
      </c>
    </row>
    <row r="703">
      <c r="B703" s="24" t="s">
        <v>362</v>
      </c>
      <c r="C703" s="24">
        <v>0.838</v>
      </c>
      <c r="D703" s="24">
        <v>0.793</v>
      </c>
      <c r="E703" s="24">
        <v>0.815</v>
      </c>
      <c r="F703" s="24" t="s">
        <v>10118</v>
      </c>
      <c r="G703" s="24" t="s">
        <v>10283</v>
      </c>
    </row>
    <row r="704">
      <c r="B704" s="24" t="s">
        <v>362</v>
      </c>
      <c r="C704" s="24">
        <v>0.392</v>
      </c>
      <c r="D704" s="24">
        <v>0.213</v>
      </c>
      <c r="E704" s="24">
        <v>0.276</v>
      </c>
      <c r="F704" s="24" t="s">
        <v>10118</v>
      </c>
      <c r="G704" s="24" t="s">
        <v>10283</v>
      </c>
    </row>
    <row r="705">
      <c r="B705" s="24" t="s">
        <v>362</v>
      </c>
      <c r="C705" s="24">
        <v>0.919</v>
      </c>
      <c r="D705" s="24">
        <v>0.735</v>
      </c>
      <c r="E705" s="24">
        <v>0.817</v>
      </c>
      <c r="F705" s="24" t="s">
        <v>10118</v>
      </c>
      <c r="G705" s="24" t="s">
        <v>10283</v>
      </c>
    </row>
    <row r="706">
      <c r="B706" s="24" t="s">
        <v>362</v>
      </c>
      <c r="C706" s="24">
        <v>0.581</v>
      </c>
      <c r="D706" s="24">
        <v>0.257</v>
      </c>
      <c r="E706" s="24">
        <v>0.356</v>
      </c>
      <c r="F706" s="24" t="s">
        <v>10118</v>
      </c>
      <c r="G706" s="24" t="s">
        <v>10283</v>
      </c>
    </row>
    <row r="707">
      <c r="B707" s="24" t="s">
        <v>362</v>
      </c>
      <c r="C707" s="24">
        <v>0.677</v>
      </c>
      <c r="D707" s="24">
        <v>0.452</v>
      </c>
      <c r="E707" s="24">
        <v>0.542</v>
      </c>
      <c r="F707" s="24" t="s">
        <v>10118</v>
      </c>
      <c r="G707" s="24" t="s">
        <v>10283</v>
      </c>
    </row>
    <row r="708">
      <c r="B708" s="24" t="s">
        <v>362</v>
      </c>
      <c r="C708" s="24">
        <v>0.852</v>
      </c>
      <c r="D708" s="24">
        <v>0.815</v>
      </c>
      <c r="E708" s="24">
        <v>0.833</v>
      </c>
      <c r="F708" s="24" t="s">
        <v>10118</v>
      </c>
      <c r="G708" s="24" t="s">
        <v>10283</v>
      </c>
    </row>
    <row r="709">
      <c r="B709" s="24" t="s">
        <v>362</v>
      </c>
      <c r="C709" s="24">
        <v>0.481</v>
      </c>
      <c r="D709" s="24">
        <v>0.676</v>
      </c>
      <c r="E709" s="24">
        <v>0.562</v>
      </c>
      <c r="F709" s="24" t="s">
        <v>10118</v>
      </c>
      <c r="G709" s="24" t="s">
        <v>10283</v>
      </c>
    </row>
    <row r="710">
      <c r="B710" s="24" t="s">
        <v>362</v>
      </c>
      <c r="C710" s="24">
        <v>0.456</v>
      </c>
      <c r="D710" s="24">
        <v>0.287</v>
      </c>
      <c r="E710" s="24">
        <v>0.352</v>
      </c>
      <c r="F710" s="24" t="s">
        <v>10118</v>
      </c>
      <c r="G710" s="24" t="s">
        <v>10283</v>
      </c>
    </row>
    <row r="711">
      <c r="B711" s="24" t="s">
        <v>362</v>
      </c>
      <c r="C711" s="24">
        <v>0.773</v>
      </c>
      <c r="D711" s="24">
        <v>0.736</v>
      </c>
      <c r="E711" s="24">
        <v>0.754</v>
      </c>
      <c r="F711" s="24" t="s">
        <v>10118</v>
      </c>
      <c r="G711" s="24" t="s">
        <v>10283</v>
      </c>
    </row>
    <row r="712">
      <c r="B712" s="24" t="s">
        <v>362</v>
      </c>
      <c r="C712" s="24">
        <v>0.807</v>
      </c>
      <c r="D712" s="24">
        <v>0.925</v>
      </c>
      <c r="E712" s="24">
        <v>0.862</v>
      </c>
      <c r="F712" s="24" t="s">
        <v>10118</v>
      </c>
      <c r="G712" s="24" t="s">
        <v>10283</v>
      </c>
    </row>
    <row r="713">
      <c r="B713" s="24" t="s">
        <v>362</v>
      </c>
      <c r="C713" s="24">
        <v>0.768</v>
      </c>
      <c r="D713" s="24">
        <v>0.864</v>
      </c>
      <c r="E713" s="24">
        <v>0.813</v>
      </c>
      <c r="F713" s="24" t="s">
        <v>10118</v>
      </c>
      <c r="G713" s="24" t="s">
        <v>10283</v>
      </c>
    </row>
    <row r="714">
      <c r="B714" s="24" t="s">
        <v>362</v>
      </c>
      <c r="C714" s="24">
        <v>0.594</v>
      </c>
      <c r="D714" s="24">
        <v>0.404</v>
      </c>
      <c r="E714" s="24">
        <v>0.481</v>
      </c>
      <c r="F714" s="24" t="s">
        <v>10118</v>
      </c>
      <c r="G714" s="24" t="s">
        <v>10283</v>
      </c>
    </row>
    <row r="715">
      <c r="B715" s="24" t="s">
        <v>362</v>
      </c>
      <c r="C715" s="24">
        <v>0.876</v>
      </c>
      <c r="D715" s="24">
        <v>0.773</v>
      </c>
      <c r="E715" s="24">
        <v>0.821</v>
      </c>
      <c r="F715" s="24" t="s">
        <v>10118</v>
      </c>
      <c r="G715" s="24" t="s">
        <v>10283</v>
      </c>
    </row>
    <row r="716">
      <c r="B716" s="24" t="s">
        <v>362</v>
      </c>
      <c r="C716" s="24">
        <v>0.724</v>
      </c>
      <c r="D716" s="24">
        <v>0.3</v>
      </c>
      <c r="E716" s="24">
        <v>0.424</v>
      </c>
      <c r="F716" s="24" t="s">
        <v>10118</v>
      </c>
      <c r="G716" s="24" t="s">
        <v>10283</v>
      </c>
    </row>
    <row r="717">
      <c r="B717" s="24" t="s">
        <v>362</v>
      </c>
      <c r="C717" s="24">
        <v>0.708</v>
      </c>
      <c r="D717" s="24">
        <v>0.427</v>
      </c>
      <c r="E717" s="24">
        <v>0.533</v>
      </c>
      <c r="F717" s="24" t="s">
        <v>10118</v>
      </c>
      <c r="G717" s="24" t="s">
        <v>10283</v>
      </c>
    </row>
    <row r="718">
      <c r="B718" s="24" t="s">
        <v>362</v>
      </c>
      <c r="C718" s="24">
        <v>0.867</v>
      </c>
      <c r="D718" s="24">
        <v>0.795</v>
      </c>
      <c r="E718" s="24">
        <v>0.829</v>
      </c>
      <c r="F718" s="24" t="s">
        <v>10118</v>
      </c>
      <c r="G718" s="24" t="s">
        <v>10283</v>
      </c>
    </row>
    <row r="719">
      <c r="B719" s="24" t="s">
        <v>362</v>
      </c>
      <c r="C719" s="24">
        <v>0.637</v>
      </c>
      <c r="D719" s="24">
        <v>0.691</v>
      </c>
      <c r="E719" s="24">
        <v>0.663</v>
      </c>
      <c r="F719" s="24" t="s">
        <v>10118</v>
      </c>
      <c r="G719" s="24" t="s">
        <v>10283</v>
      </c>
    </row>
    <row r="720">
      <c r="B720" s="24" t="s">
        <v>362</v>
      </c>
      <c r="C720" s="24">
        <v>0.71</v>
      </c>
      <c r="D720" s="24">
        <v>0.2</v>
      </c>
      <c r="E720" s="24">
        <v>0.32</v>
      </c>
      <c r="F720" s="24" t="s">
        <v>10118</v>
      </c>
      <c r="G720" s="24" t="s">
        <v>10283</v>
      </c>
    </row>
    <row r="721">
      <c r="B721" s="24" t="s">
        <v>362</v>
      </c>
      <c r="C721" s="24">
        <v>0.82</v>
      </c>
      <c r="D721" s="24">
        <v>0.73</v>
      </c>
      <c r="E721" s="24">
        <v>0.77</v>
      </c>
      <c r="F721" s="24" t="s">
        <v>10118</v>
      </c>
      <c r="G721" s="24" t="s">
        <v>10283</v>
      </c>
    </row>
    <row r="722">
      <c r="B722" s="24" t="s">
        <v>362</v>
      </c>
      <c r="C722" s="24">
        <v>0.83</v>
      </c>
      <c r="D722" s="24">
        <v>0.92</v>
      </c>
      <c r="E722" s="24">
        <v>0.87</v>
      </c>
      <c r="F722" s="24" t="s">
        <v>10118</v>
      </c>
      <c r="G722" s="24" t="s">
        <v>10283</v>
      </c>
    </row>
    <row r="723">
      <c r="B723" s="24" t="s">
        <v>362</v>
      </c>
      <c r="C723" s="24">
        <v>0.85</v>
      </c>
      <c r="D723" s="24">
        <v>0.85</v>
      </c>
      <c r="E723" s="24">
        <v>0.85</v>
      </c>
      <c r="F723" s="24" t="s">
        <v>10118</v>
      </c>
      <c r="G723" s="24" t="s">
        <v>10283</v>
      </c>
    </row>
    <row r="724">
      <c r="B724" s="24" t="s">
        <v>362</v>
      </c>
      <c r="C724" s="24">
        <v>0.83</v>
      </c>
      <c r="D724" s="24">
        <v>0.31</v>
      </c>
      <c r="E724" s="24">
        <v>0.45</v>
      </c>
      <c r="F724" s="24" t="s">
        <v>10118</v>
      </c>
      <c r="G724" s="24" t="s">
        <v>10283</v>
      </c>
    </row>
    <row r="725">
      <c r="B725" s="24" t="s">
        <v>362</v>
      </c>
      <c r="C725" s="24">
        <v>0.95</v>
      </c>
      <c r="D725" s="24">
        <v>0.72</v>
      </c>
      <c r="E725" s="24">
        <v>0.82</v>
      </c>
      <c r="F725" s="24" t="s">
        <v>10118</v>
      </c>
      <c r="G725" s="24" t="s">
        <v>10283</v>
      </c>
    </row>
    <row r="726">
      <c r="B726" s="24" t="s">
        <v>362</v>
      </c>
      <c r="C726" s="24">
        <v>0.74</v>
      </c>
      <c r="D726" s="24">
        <v>0.2</v>
      </c>
      <c r="E726" s="24">
        <v>0.32</v>
      </c>
      <c r="F726" s="24" t="s">
        <v>10118</v>
      </c>
      <c r="G726" s="24" t="s">
        <v>10283</v>
      </c>
    </row>
    <row r="727">
      <c r="B727" s="24" t="s">
        <v>362</v>
      </c>
      <c r="C727" s="24">
        <v>0.67</v>
      </c>
      <c r="D727" s="24">
        <v>0.46</v>
      </c>
      <c r="E727" s="24">
        <v>0.55</v>
      </c>
      <c r="F727" s="24" t="s">
        <v>10118</v>
      </c>
      <c r="G727" s="24" t="s">
        <v>10283</v>
      </c>
    </row>
    <row r="728">
      <c r="B728" s="24" t="s">
        <v>362</v>
      </c>
      <c r="C728" s="24">
        <v>0.85</v>
      </c>
      <c r="D728" s="24">
        <v>0.81</v>
      </c>
      <c r="E728" s="24">
        <v>0.83</v>
      </c>
      <c r="F728" s="24" t="s">
        <v>10118</v>
      </c>
      <c r="G728" s="24" t="s">
        <v>10283</v>
      </c>
    </row>
    <row r="729">
      <c r="B729" s="24" t="s">
        <v>362</v>
      </c>
      <c r="C729" s="24">
        <v>0.71</v>
      </c>
      <c r="D729" s="24">
        <v>0.68</v>
      </c>
      <c r="E729" s="24">
        <v>0.7</v>
      </c>
      <c r="F729" s="24" t="s">
        <v>10118</v>
      </c>
      <c r="G729" s="24" t="s">
        <v>10283</v>
      </c>
    </row>
    <row r="730">
      <c r="B730" s="24" t="s">
        <v>362</v>
      </c>
      <c r="C730" s="24">
        <v>0.74</v>
      </c>
      <c r="D730" s="24">
        <v>0.19</v>
      </c>
      <c r="E730" s="24">
        <v>0.3</v>
      </c>
      <c r="F730" s="24" t="s">
        <v>10118</v>
      </c>
      <c r="G730" s="24" t="s">
        <v>10283</v>
      </c>
    </row>
    <row r="731">
      <c r="B731" s="24" t="s">
        <v>362</v>
      </c>
      <c r="C731" s="24">
        <v>0.78</v>
      </c>
      <c r="D731" s="24">
        <v>0.66</v>
      </c>
      <c r="E731" s="24">
        <v>0.72</v>
      </c>
      <c r="F731" s="24" t="s">
        <v>10118</v>
      </c>
      <c r="G731" s="24" t="s">
        <v>10283</v>
      </c>
    </row>
    <row r="732">
      <c r="B732" s="24" t="s">
        <v>362</v>
      </c>
      <c r="C732" s="24">
        <v>0.85</v>
      </c>
      <c r="D732" s="24">
        <v>0.92</v>
      </c>
      <c r="E732" s="24">
        <v>0.88</v>
      </c>
      <c r="F732" s="24" t="s">
        <v>10118</v>
      </c>
      <c r="G732" s="24" t="s">
        <v>10283</v>
      </c>
    </row>
    <row r="733">
      <c r="B733" s="24" t="s">
        <v>362</v>
      </c>
      <c r="C733" s="24">
        <v>0.78</v>
      </c>
      <c r="D733" s="24">
        <v>0.68</v>
      </c>
      <c r="E733" s="24">
        <v>0.73</v>
      </c>
      <c r="F733" s="24" t="s">
        <v>10118</v>
      </c>
      <c r="G733" s="24" t="s">
        <v>10283</v>
      </c>
    </row>
    <row r="734">
      <c r="B734" s="24" t="s">
        <v>362</v>
      </c>
      <c r="C734" s="24">
        <v>0.84</v>
      </c>
      <c r="D734" s="24">
        <v>0.29</v>
      </c>
      <c r="E734" s="24">
        <v>0.43</v>
      </c>
      <c r="F734" s="24" t="s">
        <v>10118</v>
      </c>
      <c r="G734" s="24" t="s">
        <v>10283</v>
      </c>
    </row>
    <row r="735">
      <c r="B735" s="24" t="s">
        <v>362</v>
      </c>
      <c r="C735" s="24">
        <v>0.95</v>
      </c>
      <c r="D735" s="24">
        <v>0.73</v>
      </c>
      <c r="E735" s="24">
        <v>0.83</v>
      </c>
      <c r="F735" s="24" t="s">
        <v>10118</v>
      </c>
      <c r="G735" s="24" t="s">
        <v>10283</v>
      </c>
    </row>
    <row r="736">
      <c r="B736" s="24" t="s">
        <v>362</v>
      </c>
      <c r="C736" s="24">
        <v>0.96</v>
      </c>
      <c r="D736" s="24">
        <v>0.21</v>
      </c>
      <c r="E736" s="24">
        <v>0.34</v>
      </c>
      <c r="F736" s="24" t="s">
        <v>10118</v>
      </c>
      <c r="G736" s="24" t="s">
        <v>10283</v>
      </c>
    </row>
    <row r="737">
      <c r="B737" s="24" t="s">
        <v>362</v>
      </c>
      <c r="C737" s="24">
        <v>0.68</v>
      </c>
      <c r="D737" s="24">
        <v>0.44</v>
      </c>
      <c r="E737" s="24">
        <v>0.54</v>
      </c>
      <c r="F737" s="24" t="s">
        <v>10118</v>
      </c>
      <c r="G737" s="24" t="s">
        <v>10283</v>
      </c>
    </row>
    <row r="738">
      <c r="B738" s="24" t="s">
        <v>362</v>
      </c>
      <c r="C738" s="24">
        <v>0.92</v>
      </c>
      <c r="D738" s="24">
        <v>0.63</v>
      </c>
      <c r="E738" s="24">
        <v>0.74</v>
      </c>
      <c r="F738" s="24" t="s">
        <v>10118</v>
      </c>
      <c r="G738" s="24" t="s">
        <v>10283</v>
      </c>
    </row>
    <row r="739">
      <c r="B739" s="24" t="s">
        <v>362</v>
      </c>
      <c r="C739" s="24">
        <v>0.89</v>
      </c>
      <c r="D739" s="24">
        <v>0.54</v>
      </c>
      <c r="E739" s="24">
        <v>0.67</v>
      </c>
      <c r="F739" s="24" t="s">
        <v>10118</v>
      </c>
      <c r="G739" s="24" t="s">
        <v>10283</v>
      </c>
    </row>
    <row r="740">
      <c r="B740" s="24" t="s">
        <v>362</v>
      </c>
      <c r="C740" s="24" t="s">
        <v>1201</v>
      </c>
      <c r="D740" s="24" t="s">
        <v>1201</v>
      </c>
      <c r="E740" s="24">
        <v>0.512</v>
      </c>
      <c r="F740" s="24" t="s">
        <v>10118</v>
      </c>
      <c r="G740" s="24" t="s">
        <v>12137</v>
      </c>
    </row>
    <row r="741">
      <c r="B741" s="24" t="s">
        <v>362</v>
      </c>
      <c r="C741" s="24" t="s">
        <v>1201</v>
      </c>
      <c r="D741" s="24" t="s">
        <v>1201</v>
      </c>
      <c r="E741" s="24">
        <v>0.715</v>
      </c>
      <c r="F741" s="24" t="s">
        <v>10118</v>
      </c>
      <c r="G741" s="24" t="s">
        <v>12137</v>
      </c>
    </row>
    <row r="742">
      <c r="B742" s="24" t="s">
        <v>362</v>
      </c>
      <c r="C742" s="24" t="s">
        <v>1201</v>
      </c>
      <c r="D742" s="24" t="s">
        <v>1201</v>
      </c>
      <c r="E742" s="24">
        <v>0.819</v>
      </c>
      <c r="F742" s="24" t="s">
        <v>10118</v>
      </c>
      <c r="G742" s="24" t="s">
        <v>12137</v>
      </c>
    </row>
    <row r="743">
      <c r="B743" s="24" t="s">
        <v>362</v>
      </c>
      <c r="C743" s="24" t="s">
        <v>1201</v>
      </c>
      <c r="D743" s="24" t="s">
        <v>1201</v>
      </c>
      <c r="E743" s="24">
        <v>0.75</v>
      </c>
      <c r="F743" s="24" t="s">
        <v>10118</v>
      </c>
      <c r="G743" s="24" t="s">
        <v>12137</v>
      </c>
    </row>
    <row r="744">
      <c r="B744" s="24" t="s">
        <v>362</v>
      </c>
      <c r="C744" s="24" t="s">
        <v>1201</v>
      </c>
      <c r="D744" s="24" t="s">
        <v>1201</v>
      </c>
      <c r="E744" s="24">
        <v>0.462</v>
      </c>
      <c r="F744" s="24" t="s">
        <v>10118</v>
      </c>
      <c r="G744" s="24" t="s">
        <v>12137</v>
      </c>
    </row>
    <row r="745">
      <c r="B745" s="24" t="s">
        <v>362</v>
      </c>
      <c r="C745" s="24" t="s">
        <v>1201</v>
      </c>
      <c r="D745" s="24" t="s">
        <v>1201</v>
      </c>
      <c r="E745" s="24">
        <v>0.763</v>
      </c>
      <c r="F745" s="24" t="s">
        <v>10118</v>
      </c>
      <c r="G745" s="24" t="s">
        <v>12137</v>
      </c>
    </row>
    <row r="746">
      <c r="B746" s="24" t="s">
        <v>362</v>
      </c>
      <c r="C746" s="24" t="s">
        <v>1201</v>
      </c>
      <c r="D746" s="24" t="s">
        <v>1201</v>
      </c>
      <c r="E746" s="24">
        <v>0.461</v>
      </c>
      <c r="F746" s="24" t="s">
        <v>10118</v>
      </c>
      <c r="G746" s="24" t="s">
        <v>12137</v>
      </c>
    </row>
    <row r="747">
      <c r="B747" s="24" t="s">
        <v>362</v>
      </c>
      <c r="C747" s="24" t="s">
        <v>1201</v>
      </c>
      <c r="D747" s="24" t="s">
        <v>1201</v>
      </c>
      <c r="E747" s="24">
        <v>0.513</v>
      </c>
      <c r="F747" s="24" t="s">
        <v>10118</v>
      </c>
      <c r="G747" s="24" t="s">
        <v>12137</v>
      </c>
    </row>
    <row r="748">
      <c r="B748" s="24" t="s">
        <v>362</v>
      </c>
      <c r="C748" s="24" t="s">
        <v>1201</v>
      </c>
      <c r="D748" s="24" t="s">
        <v>1201</v>
      </c>
      <c r="E748" s="24">
        <v>0.773</v>
      </c>
      <c r="F748" s="24" t="s">
        <v>10118</v>
      </c>
      <c r="G748" s="24" t="s">
        <v>12137</v>
      </c>
    </row>
    <row r="749">
      <c r="B749" s="24" t="s">
        <v>362</v>
      </c>
      <c r="C749" s="24" t="s">
        <v>1201</v>
      </c>
      <c r="D749" s="24" t="s">
        <v>1201</v>
      </c>
      <c r="E749" s="24">
        <v>0.593</v>
      </c>
      <c r="F749" s="24" t="s">
        <v>10118</v>
      </c>
      <c r="G749" s="24" t="s">
        <v>12137</v>
      </c>
    </row>
    <row r="750">
      <c r="B750" s="24" t="s">
        <v>321</v>
      </c>
      <c r="C750" s="24">
        <v>0.79</v>
      </c>
      <c r="D750" s="24">
        <v>0.7</v>
      </c>
      <c r="E750" s="24">
        <v>0.97</v>
      </c>
      <c r="F750" s="24" t="s">
        <v>10118</v>
      </c>
      <c r="G750" s="24" t="s">
        <v>10283</v>
      </c>
    </row>
    <row r="751">
      <c r="B751" s="24" t="s">
        <v>237</v>
      </c>
      <c r="C751" s="24" t="s">
        <v>1201</v>
      </c>
      <c r="D751" s="24" t="s">
        <v>1201</v>
      </c>
      <c r="E751" s="24">
        <v>0.237</v>
      </c>
      <c r="F751" s="24" t="s">
        <v>10055</v>
      </c>
      <c r="G751" s="24" t="s">
        <v>13230</v>
      </c>
    </row>
    <row r="752">
      <c r="B752" s="24" t="s">
        <v>237</v>
      </c>
      <c r="C752" s="24" t="s">
        <v>1201</v>
      </c>
      <c r="D752" s="24" t="s">
        <v>1201</v>
      </c>
      <c r="E752" s="24">
        <v>0.107</v>
      </c>
      <c r="F752" s="24" t="s">
        <v>10055</v>
      </c>
      <c r="G752" s="24" t="s">
        <v>13230</v>
      </c>
    </row>
    <row r="753">
      <c r="B753" s="24" t="s">
        <v>237</v>
      </c>
      <c r="C753" s="24" t="s">
        <v>1201</v>
      </c>
      <c r="D753" s="24" t="s">
        <v>1201</v>
      </c>
      <c r="E753" s="24">
        <v>0.264</v>
      </c>
      <c r="F753" s="24" t="s">
        <v>10055</v>
      </c>
      <c r="G753" s="24" t="s">
        <v>13230</v>
      </c>
    </row>
    <row r="754">
      <c r="B754" s="24" t="s">
        <v>237</v>
      </c>
      <c r="C754" s="24" t="s">
        <v>1201</v>
      </c>
      <c r="D754" s="24" t="s">
        <v>1201</v>
      </c>
      <c r="E754" s="24">
        <v>0.231</v>
      </c>
      <c r="F754" s="24" t="s">
        <v>10055</v>
      </c>
      <c r="G754" s="24" t="s">
        <v>13230</v>
      </c>
    </row>
    <row r="755">
      <c r="B755" s="24" t="s">
        <v>237</v>
      </c>
      <c r="C755" s="24" t="s">
        <v>1201</v>
      </c>
      <c r="D755" s="24" t="s">
        <v>1201</v>
      </c>
      <c r="E755" s="24">
        <v>0.227</v>
      </c>
      <c r="F755" s="24" t="s">
        <v>10055</v>
      </c>
      <c r="G755" s="24" t="s">
        <v>13230</v>
      </c>
    </row>
    <row r="756">
      <c r="B756" s="24" t="s">
        <v>237</v>
      </c>
      <c r="C756" s="24" t="s">
        <v>1201</v>
      </c>
      <c r="D756" s="24" t="s">
        <v>1201</v>
      </c>
      <c r="E756" s="24">
        <v>0.342</v>
      </c>
      <c r="F756" s="24" t="s">
        <v>10055</v>
      </c>
      <c r="G756" s="24" t="s">
        <v>13230</v>
      </c>
    </row>
    <row r="757">
      <c r="B757" s="24" t="s">
        <v>237</v>
      </c>
      <c r="C757" s="24" t="s">
        <v>1201</v>
      </c>
      <c r="D757" s="24" t="s">
        <v>1201</v>
      </c>
      <c r="E757" s="24">
        <v>0.282</v>
      </c>
      <c r="F757" s="24" t="s">
        <v>10055</v>
      </c>
      <c r="G757" s="24" t="s">
        <v>13230</v>
      </c>
    </row>
    <row r="758">
      <c r="B758" s="24" t="s">
        <v>237</v>
      </c>
      <c r="C758" s="24" t="s">
        <v>1201</v>
      </c>
      <c r="D758" s="24" t="s">
        <v>1201</v>
      </c>
      <c r="E758" s="24">
        <v>0.194</v>
      </c>
      <c r="F758" s="24" t="s">
        <v>10055</v>
      </c>
      <c r="G758" s="24" t="s">
        <v>13230</v>
      </c>
    </row>
    <row r="759">
      <c r="B759" s="24" t="s">
        <v>237</v>
      </c>
      <c r="C759" s="24" t="s">
        <v>1201</v>
      </c>
      <c r="D759" s="24" t="s">
        <v>1201</v>
      </c>
      <c r="E759" s="24">
        <v>0.62</v>
      </c>
      <c r="F759" s="24" t="s">
        <v>10055</v>
      </c>
      <c r="G759" s="24" t="s">
        <v>13230</v>
      </c>
    </row>
    <row r="760">
      <c r="B760" s="24" t="s">
        <v>237</v>
      </c>
      <c r="C760" s="24" t="s">
        <v>1201</v>
      </c>
      <c r="D760" s="24" t="s">
        <v>1201</v>
      </c>
      <c r="E760" s="24">
        <v>0.175</v>
      </c>
      <c r="F760" s="24" t="s">
        <v>10055</v>
      </c>
      <c r="G760" s="24" t="s">
        <v>13230</v>
      </c>
    </row>
    <row r="761">
      <c r="B761" s="24" t="s">
        <v>237</v>
      </c>
      <c r="C761" s="24" t="s">
        <v>1201</v>
      </c>
      <c r="D761" s="24" t="s">
        <v>1201</v>
      </c>
      <c r="E761" s="24">
        <v>0.0</v>
      </c>
      <c r="F761" s="24" t="s">
        <v>10055</v>
      </c>
      <c r="G761" s="24" t="s">
        <v>13230</v>
      </c>
    </row>
    <row r="762">
      <c r="B762" s="24" t="s">
        <v>237</v>
      </c>
      <c r="C762" s="24" t="s">
        <v>1201</v>
      </c>
      <c r="D762" s="24" t="s">
        <v>1201</v>
      </c>
      <c r="E762" s="24">
        <v>0.0</v>
      </c>
      <c r="F762" s="24" t="s">
        <v>10055</v>
      </c>
      <c r="G762" s="24" t="s">
        <v>13230</v>
      </c>
    </row>
    <row r="763">
      <c r="B763" s="24" t="s">
        <v>237</v>
      </c>
      <c r="C763" s="24" t="s">
        <v>1201</v>
      </c>
      <c r="D763" s="24" t="s">
        <v>1201</v>
      </c>
      <c r="E763" s="24">
        <v>0.117</v>
      </c>
      <c r="F763" s="24" t="s">
        <v>10055</v>
      </c>
      <c r="G763" s="24" t="s">
        <v>13230</v>
      </c>
    </row>
    <row r="764">
      <c r="B764" s="24" t="s">
        <v>237</v>
      </c>
      <c r="C764" s="24" t="s">
        <v>1201</v>
      </c>
      <c r="D764" s="24" t="s">
        <v>1201</v>
      </c>
      <c r="E764" s="24">
        <v>0.0</v>
      </c>
      <c r="F764" s="24" t="s">
        <v>10055</v>
      </c>
      <c r="G764" s="24" t="s">
        <v>13230</v>
      </c>
    </row>
    <row r="765">
      <c r="B765" s="24" t="s">
        <v>237</v>
      </c>
      <c r="C765" s="24" t="s">
        <v>1201</v>
      </c>
      <c r="D765" s="24" t="s">
        <v>1201</v>
      </c>
      <c r="E765" s="24">
        <v>0.0</v>
      </c>
      <c r="F765" s="24" t="s">
        <v>10055</v>
      </c>
      <c r="G765" s="24" t="s">
        <v>13230</v>
      </c>
    </row>
    <row r="766">
      <c r="B766" s="24" t="s">
        <v>237</v>
      </c>
      <c r="C766" s="24" t="s">
        <v>1201</v>
      </c>
      <c r="D766" s="24" t="s">
        <v>1201</v>
      </c>
      <c r="E766" s="24">
        <v>0.0</v>
      </c>
      <c r="F766" s="24" t="s">
        <v>10055</v>
      </c>
      <c r="G766" s="24" t="s">
        <v>13230</v>
      </c>
    </row>
    <row r="767">
      <c r="B767" s="24" t="s">
        <v>237</v>
      </c>
      <c r="C767" s="24" t="s">
        <v>1201</v>
      </c>
      <c r="D767" s="24" t="s">
        <v>1201</v>
      </c>
      <c r="E767" s="24">
        <v>0.0</v>
      </c>
      <c r="F767" s="24" t="s">
        <v>10055</v>
      </c>
      <c r="G767" s="24" t="s">
        <v>13230</v>
      </c>
    </row>
    <row r="768">
      <c r="B768" s="24" t="s">
        <v>237</v>
      </c>
      <c r="C768" s="24" t="s">
        <v>1201</v>
      </c>
      <c r="D768" s="24" t="s">
        <v>1201</v>
      </c>
      <c r="E768" s="24">
        <v>0.148</v>
      </c>
      <c r="F768" s="24" t="s">
        <v>10055</v>
      </c>
      <c r="G768" s="24" t="s">
        <v>13230</v>
      </c>
    </row>
    <row r="769">
      <c r="B769" s="24" t="s">
        <v>237</v>
      </c>
      <c r="C769" s="24" t="s">
        <v>1201</v>
      </c>
      <c r="D769" s="24" t="s">
        <v>1201</v>
      </c>
      <c r="E769" s="24">
        <v>0.409</v>
      </c>
      <c r="F769" s="24" t="s">
        <v>10055</v>
      </c>
      <c r="G769" s="24" t="s">
        <v>13230</v>
      </c>
    </row>
    <row r="770">
      <c r="B770" s="24" t="s">
        <v>237</v>
      </c>
      <c r="C770" s="24" t="s">
        <v>1201</v>
      </c>
      <c r="D770" s="24" t="s">
        <v>1201</v>
      </c>
      <c r="E770" s="24">
        <v>0.0</v>
      </c>
      <c r="F770" s="24" t="s">
        <v>10055</v>
      </c>
      <c r="G770" s="24" t="s">
        <v>13230</v>
      </c>
    </row>
    <row r="771">
      <c r="B771" s="24" t="s">
        <v>237</v>
      </c>
      <c r="C771" s="24">
        <v>0.608</v>
      </c>
      <c r="D771" s="24">
        <v>0.147</v>
      </c>
      <c r="E771" s="24">
        <v>0.237</v>
      </c>
      <c r="F771" s="24" t="s">
        <v>10055</v>
      </c>
      <c r="G771" s="24" t="s">
        <v>13230</v>
      </c>
    </row>
    <row r="772">
      <c r="B772" s="24" t="s">
        <v>237</v>
      </c>
      <c r="C772" s="24">
        <v>0.793</v>
      </c>
      <c r="D772" s="24">
        <v>0.057</v>
      </c>
      <c r="E772" s="24">
        <v>0.107</v>
      </c>
      <c r="F772" s="24" t="s">
        <v>10055</v>
      </c>
      <c r="G772" s="24" t="s">
        <v>13230</v>
      </c>
    </row>
    <row r="773">
      <c r="B773" s="24" t="s">
        <v>237</v>
      </c>
      <c r="C773" s="24">
        <v>0.8</v>
      </c>
      <c r="D773" s="24">
        <v>0.158</v>
      </c>
      <c r="E773" s="24">
        <v>0.264</v>
      </c>
      <c r="F773" s="24" t="s">
        <v>10055</v>
      </c>
      <c r="G773" s="24" t="s">
        <v>13230</v>
      </c>
    </row>
    <row r="774">
      <c r="B774" s="24" t="s">
        <v>237</v>
      </c>
      <c r="C774" s="24">
        <v>0.647</v>
      </c>
      <c r="D774" s="24">
        <v>0.141</v>
      </c>
      <c r="E774" s="24">
        <v>0.231</v>
      </c>
      <c r="F774" s="24" t="s">
        <v>10055</v>
      </c>
      <c r="G774" s="24" t="s">
        <v>13230</v>
      </c>
    </row>
    <row r="775">
      <c r="B775" s="24" t="s">
        <v>237</v>
      </c>
      <c r="C775" s="24">
        <v>0.92</v>
      </c>
      <c r="D775" s="24">
        <v>0.129</v>
      </c>
      <c r="E775" s="24">
        <v>0.227</v>
      </c>
      <c r="F775" s="24" t="s">
        <v>10055</v>
      </c>
      <c r="G775" s="24" t="s">
        <v>13230</v>
      </c>
    </row>
    <row r="776">
      <c r="B776" s="24" t="s">
        <v>237</v>
      </c>
      <c r="C776" s="24">
        <v>0.857</v>
      </c>
      <c r="D776" s="24">
        <v>0.214</v>
      </c>
      <c r="E776" s="24">
        <v>0.342</v>
      </c>
      <c r="F776" s="24" t="s">
        <v>10055</v>
      </c>
      <c r="G776" s="24" t="s">
        <v>13230</v>
      </c>
    </row>
    <row r="777">
      <c r="B777" s="24" t="s">
        <v>237</v>
      </c>
      <c r="C777" s="24">
        <v>0.507</v>
      </c>
      <c r="D777" s="24">
        <v>0.195</v>
      </c>
      <c r="E777" s="24">
        <v>0.282</v>
      </c>
      <c r="F777" s="24" t="s">
        <v>10055</v>
      </c>
      <c r="G777" s="24" t="s">
        <v>13230</v>
      </c>
    </row>
    <row r="778">
      <c r="B778" s="24" t="s">
        <v>237</v>
      </c>
      <c r="C778" s="24">
        <v>0.813</v>
      </c>
      <c r="D778" s="24">
        <v>0.11</v>
      </c>
      <c r="E778" s="24">
        <v>0.194</v>
      </c>
      <c r="F778" s="24" t="s">
        <v>10055</v>
      </c>
      <c r="G778" s="24" t="s">
        <v>13230</v>
      </c>
    </row>
    <row r="779">
      <c r="B779" s="24" t="s">
        <v>237</v>
      </c>
      <c r="C779" s="24">
        <v>0.864</v>
      </c>
      <c r="D779" s="24">
        <v>0.483</v>
      </c>
      <c r="E779" s="24">
        <v>0.62</v>
      </c>
      <c r="F779" s="24" t="s">
        <v>10055</v>
      </c>
      <c r="G779" s="24" t="s">
        <v>13230</v>
      </c>
    </row>
    <row r="780">
      <c r="B780" s="24" t="s">
        <v>237</v>
      </c>
      <c r="C780" s="24">
        <v>0.7</v>
      </c>
      <c r="D780" s="24">
        <v>0.1</v>
      </c>
      <c r="E780" s="24">
        <v>0.175</v>
      </c>
      <c r="F780" s="24" t="s">
        <v>10055</v>
      </c>
      <c r="G780" s="24" t="s">
        <v>13230</v>
      </c>
    </row>
    <row r="781">
      <c r="B781" s="24" t="s">
        <v>237</v>
      </c>
      <c r="C781" s="24">
        <v>0.0</v>
      </c>
      <c r="D781" s="24">
        <v>0.0</v>
      </c>
      <c r="E781" s="24">
        <v>0.0</v>
      </c>
      <c r="F781" s="24" t="s">
        <v>10055</v>
      </c>
      <c r="G781" s="24" t="s">
        <v>13230</v>
      </c>
    </row>
    <row r="782">
      <c r="B782" s="24" t="s">
        <v>237</v>
      </c>
      <c r="C782" s="24">
        <v>0.0</v>
      </c>
      <c r="D782" s="24">
        <v>0.0</v>
      </c>
      <c r="E782" s="24">
        <v>0.0</v>
      </c>
      <c r="F782" s="24" t="s">
        <v>10055</v>
      </c>
      <c r="G782" s="24" t="s">
        <v>13230</v>
      </c>
    </row>
    <row r="783">
      <c r="B783" s="24" t="s">
        <v>237</v>
      </c>
      <c r="C783" s="24">
        <v>0.375</v>
      </c>
      <c r="D783" s="24">
        <v>0.069</v>
      </c>
      <c r="E783" s="24">
        <v>0.117</v>
      </c>
      <c r="F783" s="24" t="s">
        <v>10055</v>
      </c>
      <c r="G783" s="24" t="s">
        <v>13230</v>
      </c>
    </row>
    <row r="784">
      <c r="B784" s="24" t="s">
        <v>237</v>
      </c>
      <c r="C784" s="24">
        <v>0.0</v>
      </c>
      <c r="D784" s="24">
        <v>0.0</v>
      </c>
      <c r="E784" s="24">
        <v>0.0</v>
      </c>
      <c r="F784" s="24" t="s">
        <v>10055</v>
      </c>
      <c r="G784" s="24" t="s">
        <v>13230</v>
      </c>
    </row>
    <row r="785">
      <c r="B785" s="24" t="s">
        <v>237</v>
      </c>
      <c r="C785" s="24">
        <v>0.0</v>
      </c>
      <c r="D785" s="24">
        <v>0.0</v>
      </c>
      <c r="E785" s="24">
        <v>0.0</v>
      </c>
      <c r="F785" s="24" t="s">
        <v>10055</v>
      </c>
      <c r="G785" s="24" t="s">
        <v>13230</v>
      </c>
    </row>
    <row r="786">
      <c r="B786" s="24" t="s">
        <v>237</v>
      </c>
      <c r="C786" s="24">
        <v>0.0</v>
      </c>
      <c r="D786" s="24">
        <v>0.0</v>
      </c>
      <c r="E786" s="24">
        <v>0.0</v>
      </c>
      <c r="F786" s="24" t="s">
        <v>10055</v>
      </c>
      <c r="G786" s="24" t="s">
        <v>13230</v>
      </c>
    </row>
    <row r="787">
      <c r="B787" s="24" t="s">
        <v>237</v>
      </c>
      <c r="C787" s="24">
        <v>0.102</v>
      </c>
      <c r="D787" s="24">
        <v>0.266</v>
      </c>
      <c r="E787" s="24">
        <v>0.148</v>
      </c>
      <c r="F787" s="24" t="s">
        <v>10055</v>
      </c>
      <c r="G787" s="24" t="s">
        <v>13230</v>
      </c>
    </row>
    <row r="788">
      <c r="B788" s="24" t="s">
        <v>237</v>
      </c>
      <c r="C788" s="24">
        <v>0.0</v>
      </c>
      <c r="D788" s="24">
        <v>0.0</v>
      </c>
      <c r="E788" s="24">
        <v>0.0</v>
      </c>
      <c r="F788" s="24" t="s">
        <v>10055</v>
      </c>
      <c r="G788" s="24" t="s">
        <v>13230</v>
      </c>
    </row>
    <row r="789">
      <c r="B789" s="24" t="s">
        <v>237</v>
      </c>
      <c r="C789" s="24">
        <v>0.573</v>
      </c>
      <c r="D789" s="24">
        <v>0.318</v>
      </c>
      <c r="E789" s="24">
        <v>0.409</v>
      </c>
      <c r="F789" s="24" t="s">
        <v>10055</v>
      </c>
      <c r="G789" s="24" t="s">
        <v>13230</v>
      </c>
    </row>
    <row r="790">
      <c r="B790" s="24" t="s">
        <v>237</v>
      </c>
      <c r="C790" s="24">
        <v>0.0</v>
      </c>
      <c r="D790" s="24">
        <v>0.0</v>
      </c>
      <c r="E790" s="24">
        <v>0.0</v>
      </c>
      <c r="F790" s="24" t="s">
        <v>10055</v>
      </c>
      <c r="G790" s="24" t="s">
        <v>13230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2" width="52.75"/>
    <col customWidth="1" min="3" max="3" width="8.0"/>
    <col customWidth="1" min="5" max="5" width="13.5"/>
    <col customWidth="1" min="6" max="6" width="64.0"/>
    <col customWidth="1" min="8" max="8" width="9.5"/>
    <col customWidth="1" min="9" max="9" width="14.13"/>
  </cols>
  <sheetData>
    <row r="1">
      <c r="A1" s="310" t="s">
        <v>10046</v>
      </c>
      <c r="B1" s="311" t="s">
        <v>1411</v>
      </c>
      <c r="C1" s="310" t="s">
        <v>1412</v>
      </c>
      <c r="D1" s="310" t="s">
        <v>10057</v>
      </c>
      <c r="E1" s="312" t="s">
        <v>13236</v>
      </c>
      <c r="F1" s="313" t="s">
        <v>13237</v>
      </c>
      <c r="G1" s="311" t="s">
        <v>13238</v>
      </c>
      <c r="H1" s="311" t="s">
        <v>13239</v>
      </c>
      <c r="I1" s="311" t="s">
        <v>1419</v>
      </c>
      <c r="J1" s="310" t="s">
        <v>13240</v>
      </c>
    </row>
    <row r="2">
      <c r="A2" s="314">
        <v>1.0</v>
      </c>
      <c r="B2" s="315" t="s">
        <v>493</v>
      </c>
      <c r="C2" s="314">
        <v>2015.0</v>
      </c>
      <c r="D2" s="316" t="s">
        <v>10088</v>
      </c>
      <c r="E2" s="317" t="s">
        <v>13241</v>
      </c>
      <c r="F2" s="318" t="s">
        <v>13242</v>
      </c>
      <c r="G2" s="315" t="s">
        <v>10078</v>
      </c>
      <c r="H2" s="315" t="s">
        <v>13243</v>
      </c>
      <c r="I2" s="319" t="s">
        <v>13244</v>
      </c>
      <c r="J2" s="320" t="s">
        <v>13245</v>
      </c>
    </row>
    <row r="3">
      <c r="A3" s="314">
        <v>2.0</v>
      </c>
      <c r="B3" s="315" t="s">
        <v>7512</v>
      </c>
      <c r="C3" s="314">
        <v>2018.0</v>
      </c>
      <c r="D3" s="316" t="s">
        <v>10165</v>
      </c>
      <c r="E3" s="317" t="s">
        <v>13241</v>
      </c>
      <c r="F3" s="318" t="s">
        <v>13246</v>
      </c>
      <c r="G3" s="315" t="s">
        <v>10078</v>
      </c>
      <c r="H3" s="315" t="s">
        <v>13243</v>
      </c>
      <c r="I3" s="315" t="s">
        <v>13247</v>
      </c>
      <c r="J3" s="316" t="s">
        <v>13248</v>
      </c>
    </row>
    <row r="4">
      <c r="A4" s="314">
        <v>3.0</v>
      </c>
      <c r="B4" s="321" t="s">
        <v>8589</v>
      </c>
      <c r="C4" s="322">
        <v>2021.0</v>
      </c>
      <c r="D4" s="320" t="s">
        <v>11729</v>
      </c>
      <c r="E4" s="317" t="s">
        <v>13249</v>
      </c>
      <c r="F4" s="317" t="s">
        <v>13250</v>
      </c>
      <c r="G4" s="321" t="s">
        <v>10078</v>
      </c>
      <c r="H4" s="321" t="s">
        <v>13243</v>
      </c>
      <c r="I4" s="323" t="s">
        <v>10317</v>
      </c>
      <c r="J4" s="320" t="s">
        <v>13248</v>
      </c>
    </row>
    <row r="5">
      <c r="A5" s="314">
        <v>4.0</v>
      </c>
      <c r="B5" s="315" t="s">
        <v>13251</v>
      </c>
      <c r="C5" s="314">
        <v>2021.0</v>
      </c>
      <c r="D5" s="316" t="s">
        <v>13252</v>
      </c>
      <c r="E5" s="317" t="s">
        <v>13253</v>
      </c>
      <c r="F5" s="318" t="s">
        <v>13254</v>
      </c>
      <c r="G5" s="315" t="s">
        <v>10078</v>
      </c>
      <c r="H5" s="315" t="s">
        <v>13243</v>
      </c>
      <c r="I5" s="319" t="s">
        <v>13255</v>
      </c>
      <c r="J5" s="320" t="s">
        <v>13245</v>
      </c>
    </row>
    <row r="6">
      <c r="A6" s="314">
        <v>5.0</v>
      </c>
      <c r="B6" s="315" t="s">
        <v>5433</v>
      </c>
      <c r="C6" s="314">
        <v>2022.0</v>
      </c>
      <c r="D6" s="316" t="s">
        <v>10462</v>
      </c>
      <c r="E6" s="317" t="s">
        <v>13241</v>
      </c>
      <c r="F6" s="318" t="s">
        <v>13256</v>
      </c>
      <c r="G6" s="315" t="s">
        <v>10078</v>
      </c>
      <c r="H6" s="315" t="s">
        <v>13243</v>
      </c>
      <c r="I6" s="319" t="s">
        <v>13257</v>
      </c>
      <c r="J6" s="316" t="s">
        <v>13248</v>
      </c>
    </row>
    <row r="7">
      <c r="A7" s="314">
        <v>6.0</v>
      </c>
      <c r="B7" s="315" t="s">
        <v>724</v>
      </c>
      <c r="C7" s="314">
        <v>2022.0</v>
      </c>
      <c r="D7" s="316" t="s">
        <v>13258</v>
      </c>
      <c r="E7" s="317" t="s">
        <v>13253</v>
      </c>
      <c r="F7" s="318" t="s">
        <v>13259</v>
      </c>
      <c r="G7" s="315" t="s">
        <v>10078</v>
      </c>
      <c r="H7" s="315" t="s">
        <v>13260</v>
      </c>
      <c r="I7" s="315" t="s">
        <v>10079</v>
      </c>
      <c r="J7" s="316" t="s">
        <v>13261</v>
      </c>
    </row>
    <row r="8">
      <c r="A8" s="314">
        <v>7.0</v>
      </c>
      <c r="B8" s="315" t="s">
        <v>41</v>
      </c>
      <c r="C8" s="314">
        <v>2023.0</v>
      </c>
      <c r="D8" s="316" t="s">
        <v>10528</v>
      </c>
      <c r="E8" s="317" t="s">
        <v>13253</v>
      </c>
      <c r="F8" s="318" t="s">
        <v>13262</v>
      </c>
      <c r="G8" s="315" t="s">
        <v>13263</v>
      </c>
      <c r="H8" s="315" t="s">
        <v>13243</v>
      </c>
      <c r="I8" s="319" t="s">
        <v>10529</v>
      </c>
      <c r="J8" s="316" t="s">
        <v>13248</v>
      </c>
    </row>
  </sheetData>
  <hyperlinks>
    <hyperlink r:id="rId1" ref="I2"/>
    <hyperlink r:id="rId2" ref="I4"/>
    <hyperlink r:id="rId3" ref="I5"/>
    <hyperlink r:id="rId4" ref="I6"/>
    <hyperlink r:id="rId5" ref="I8"/>
  </hyperlinks>
  <drawing r:id="rId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5.75"/>
  </cols>
  <sheetData>
    <row r="1">
      <c r="A1" s="24"/>
    </row>
    <row r="2">
      <c r="A2" s="24" t="s">
        <v>140</v>
      </c>
      <c r="B2" s="26" t="str">
        <f t="shared" ref="B2:B56" si="1">VLOOKUP(A2, $A$2:$A$56, 1, FALSE)</f>
        <v>An Exploratory Study on Self-Admitted Technical Debt</v>
      </c>
    </row>
    <row r="3">
      <c r="A3" s="24" t="s">
        <v>493</v>
      </c>
      <c r="B3" s="26" t="str">
        <f t="shared" si="1"/>
        <v>A Contextualized Vocabulary Model for identifying technical debt on code comments</v>
      </c>
    </row>
    <row r="4">
      <c r="A4" s="24" t="s">
        <v>123</v>
      </c>
      <c r="B4" s="26" t="str">
        <f t="shared" si="1"/>
        <v>Detecting and quantifying different types of self-admitted technical Debt</v>
      </c>
    </row>
    <row r="5">
      <c r="A5" s="24" t="s">
        <v>237</v>
      </c>
      <c r="B5" s="26" t="str">
        <f t="shared" si="1"/>
        <v>Using Natural Language Processing to Automatically Detect Self-Admitted Technical Debt</v>
      </c>
    </row>
    <row r="6">
      <c r="A6" s="24" t="s">
        <v>263</v>
      </c>
      <c r="B6" s="26" t="str">
        <f t="shared" si="1"/>
        <v>An Empirical Study on the Removal of Self-Admitted Technical Debt</v>
      </c>
    </row>
    <row r="7">
      <c r="A7" s="24" t="s">
        <v>8116</v>
      </c>
      <c r="B7" s="26" t="str">
        <f t="shared" si="1"/>
        <v>Detecting technical debt through issue trackers</v>
      </c>
    </row>
    <row r="8">
      <c r="A8" s="24" t="s">
        <v>7689</v>
      </c>
      <c r="B8" s="26" t="str">
        <f t="shared" si="1"/>
        <v>Identifying self-admitted technical debt in open source projects using text mining</v>
      </c>
    </row>
    <row r="9">
      <c r="A9" s="24" t="s">
        <v>200</v>
      </c>
      <c r="B9" s="26" t="str">
        <f t="shared" si="1"/>
        <v>Identifying Design and Requirement Self-Admitted Technical Debt Using N-gram IDF</v>
      </c>
    </row>
    <row r="10">
      <c r="A10" s="24" t="s">
        <v>62</v>
      </c>
      <c r="B10" s="26" t="str">
        <f t="shared" si="1"/>
        <v>Enhanced Feature Selection Using Word Embeddings for Self-Admitted Technical Debt Identification</v>
      </c>
    </row>
    <row r="11">
      <c r="A11" s="24" t="s">
        <v>72</v>
      </c>
      <c r="B11" s="26" t="str">
        <f t="shared" si="1"/>
        <v>SATD Detector: A Text-Mining-Based Self-Admitted Technical Debt Detection Tool</v>
      </c>
    </row>
    <row r="12">
      <c r="A12" s="24" t="s">
        <v>394</v>
      </c>
      <c r="B12" s="26" t="str">
        <f t="shared" si="1"/>
        <v>Identification of Self-Admitted Technical Debt Using Enhanced Feature Selection Based on Word Embedding</v>
      </c>
    </row>
    <row r="13">
      <c r="A13" s="24" t="s">
        <v>362</v>
      </c>
      <c r="B13" s="26" t="str">
        <f t="shared" si="1"/>
        <v>Automatic Classifying Self-Admitted Technical Debt Using N-Gram IDF</v>
      </c>
    </row>
    <row r="14">
      <c r="A14" s="24" t="s">
        <v>11752</v>
      </c>
      <c r="B14" s="26" t="str">
        <f t="shared" si="1"/>
        <v>Neural Network-Based Detection of Self-Admitted Technical Debt: From Performance to Explainability</v>
      </c>
    </row>
    <row r="15">
      <c r="A15" s="24" t="s">
        <v>6750</v>
      </c>
      <c r="B15" s="26" t="str">
        <f t="shared" si="1"/>
        <v>Self-Admitted Technical Debt classification using LSTM neural network</v>
      </c>
    </row>
    <row r="16">
      <c r="A16" s="24" t="s">
        <v>321</v>
      </c>
      <c r="B16" s="26" t="str">
        <f t="shared" si="1"/>
        <v>Automated Identification of On-hold Self-admitted Technical Debt</v>
      </c>
    </row>
    <row r="17">
      <c r="A17" s="24" t="s">
        <v>373</v>
      </c>
      <c r="B17" s="26" t="str">
        <f t="shared" si="1"/>
        <v>Automatically Learning Patterns for Self-Admitted Technical Debt Removal</v>
      </c>
    </row>
    <row r="18">
      <c r="A18" s="24" t="s">
        <v>161</v>
      </c>
      <c r="B18" s="26" t="str">
        <f t="shared" si="1"/>
        <v>Beyond the Code: Mining Self-Admitted Technical Debt in Issue Tracker Systems</v>
      </c>
    </row>
    <row r="19">
      <c r="A19" s="24" t="s">
        <v>6655</v>
      </c>
      <c r="B19" s="26" t="str">
        <f t="shared" si="1"/>
        <v>Identifying self-admitted technical debt through code comment analysis with a contextualized vocabulary</v>
      </c>
    </row>
    <row r="20">
      <c r="A20" s="24" t="s">
        <v>6858</v>
      </c>
      <c r="B20" s="26" t="str">
        <f t="shared" si="1"/>
        <v>Long term-short memory neural networks and word2vec for self-admitted technical debt detection</v>
      </c>
    </row>
    <row r="21">
      <c r="A21" s="24" t="s">
        <v>5877</v>
      </c>
      <c r="B21" s="26" t="str">
        <f t="shared" si="1"/>
        <v>Predicting technical debt from commit contents: reproduction and extension with automated feature selection</v>
      </c>
    </row>
    <row r="22">
      <c r="A22" s="24" t="s">
        <v>10275</v>
      </c>
      <c r="B22" s="26" t="str">
        <f t="shared" si="1"/>
        <v>Wait for it: identifying "On-Hold" self-admitted technical debt</v>
      </c>
    </row>
    <row r="23">
      <c r="A23" s="24" t="s">
        <v>333</v>
      </c>
      <c r="B23" s="26" t="str">
        <f t="shared" si="1"/>
        <v>Data Balancing Improves Self-Admitted Technical Debt Detection</v>
      </c>
    </row>
    <row r="24">
      <c r="A24" s="24" t="s">
        <v>5127</v>
      </c>
      <c r="B24" s="26" t="str">
        <f t="shared" si="1"/>
        <v>Using BiLSTM with attention mechanism to automatically detect self-admitted technical debt</v>
      </c>
    </row>
    <row r="25">
      <c r="A25" s="24" t="s">
        <v>5974</v>
      </c>
      <c r="B25" s="26" t="str">
        <f t="shared" si="1"/>
        <v>Evaluating a LSTM Neural Network and a Word2vec Model in the Classification of Self-admitted Technical Debts and Their Types in Code Comments</v>
      </c>
    </row>
    <row r="26">
      <c r="A26" s="24" t="s">
        <v>12102</v>
      </c>
      <c r="B26" s="26" t="str">
        <f t="shared" si="1"/>
        <v>DebtHunter: A Machine Learning-Based Approach for Detecting Self-Admitted Technical Debt</v>
      </c>
    </row>
    <row r="27">
      <c r="A27" s="24" t="s">
        <v>13264</v>
      </c>
      <c r="B27" s="26" t="str">
        <f t="shared" si="1"/>
        <v>Detecting and Explaining Self-Admitted Technical Debts with Attention-Based Neural Networks</v>
      </c>
    </row>
    <row r="28">
      <c r="A28" s="24" t="s">
        <v>5365</v>
      </c>
      <c r="B28" s="26" t="str">
        <f t="shared" si="1"/>
        <v>Detecting and Classifying Self-Admitted of Technical Debt with CNN-BiLSTM</v>
      </c>
    </row>
    <row r="29">
      <c r="A29" s="24" t="s">
        <v>5830</v>
      </c>
      <c r="B29" s="26" t="str">
        <f t="shared" si="1"/>
        <v>An exploratory study on the introduction and removal of different types of technical debt in deep learning frameworks</v>
      </c>
    </row>
    <row r="30">
      <c r="A30" s="24" t="s">
        <v>5933</v>
      </c>
      <c r="B30" s="26" t="str">
        <f t="shared" si="1"/>
        <v>Classification of Technical Debts in Software Development Using Text Analytics</v>
      </c>
    </row>
    <row r="31">
      <c r="A31" s="24" t="s">
        <v>12934</v>
      </c>
      <c r="B31" s="26" t="str">
        <f t="shared" si="1"/>
        <v>How Far Have We Progressed in Identifying Self-Admitted Technical Debts? A Comprehensive Empirical Study</v>
      </c>
    </row>
    <row r="32">
      <c r="A32" s="24" t="s">
        <v>4863</v>
      </c>
      <c r="B32" s="26" t="str">
        <f t="shared" si="1"/>
        <v>Exploiting gated graph neural network for detecting and explaining self-admitted technical debts</v>
      </c>
    </row>
    <row r="33">
      <c r="A33" s="24" t="s">
        <v>383</v>
      </c>
      <c r="B33" s="26" t="str">
        <f t="shared" si="1"/>
        <v>Multiclass Classification for Self-Admitted Technical Debt Based on XGBoost</v>
      </c>
    </row>
    <row r="34">
      <c r="A34" s="24" t="s">
        <v>4112</v>
      </c>
      <c r="B34" s="26" t="str">
        <f t="shared" si="1"/>
        <v>A framework for conditional statement technical debt identification and description</v>
      </c>
    </row>
    <row r="35">
      <c r="A35" s="24" t="s">
        <v>4615</v>
      </c>
      <c r="B35" s="26" t="str">
        <f t="shared" si="1"/>
        <v>An Empirical Study of Gradient-based Explainability Techniques for Self-admitted Technical Debt Detection</v>
      </c>
    </row>
    <row r="36">
      <c r="A36" s="24" t="s">
        <v>4608</v>
      </c>
      <c r="B36" s="26" t="str">
        <f t="shared" si="1"/>
        <v>An empirical study on self-admitted technical debt in Dockerfiles</v>
      </c>
    </row>
    <row r="37">
      <c r="A37" s="24" t="s">
        <v>273</v>
      </c>
      <c r="B37" s="26" t="str">
        <f t="shared" si="1"/>
        <v>Characterizing and Mitigating Self-Admitted Technical Debt in Build Systems</v>
      </c>
    </row>
    <row r="38">
      <c r="A38" s="24" t="s">
        <v>4523</v>
      </c>
      <c r="B38" s="26" t="str">
        <f t="shared" si="1"/>
        <v>DebtFree: minimizing labeling cost in self-admitted technical debt identification using semi-supervised learning</v>
      </c>
    </row>
    <row r="39">
      <c r="A39" s="24" t="s">
        <v>5252</v>
      </c>
      <c r="B39" s="26" t="str">
        <f t="shared" si="1"/>
        <v>Deep neural network ensembles for detecting self-admitted technical debt</v>
      </c>
    </row>
    <row r="40">
      <c r="A40" s="24" t="s">
        <v>3637</v>
      </c>
      <c r="B40" s="26" t="str">
        <f t="shared" si="1"/>
        <v>Identifying self-admitted technical debt in issue tracking systems using machine learning</v>
      </c>
    </row>
    <row r="41">
      <c r="A41" s="24" t="s">
        <v>608</v>
      </c>
      <c r="B41" s="26" t="str">
        <f t="shared" si="1"/>
        <v>Identifying Self-Admitted Technical Debts With Jitterbug: A Two-Step Approach</v>
      </c>
    </row>
    <row r="42">
      <c r="A42" s="24" t="s">
        <v>171</v>
      </c>
      <c r="B42" s="26" t="str">
        <f t="shared" si="1"/>
        <v>PILOT: Synergy between Text Processing and Neural Networks to Detect Self-Admitted Technical Debt</v>
      </c>
    </row>
    <row r="43">
      <c r="A43" s="24" t="s">
        <v>5433</v>
      </c>
      <c r="B43" s="26" t="str">
        <f t="shared" si="1"/>
        <v>SATDBailiff-mining and tracking self-admitted technical debt</v>
      </c>
    </row>
    <row r="44">
      <c r="A44" s="24" t="s">
        <v>3751</v>
      </c>
      <c r="B44" s="26" t="str">
        <f t="shared" si="1"/>
        <v>Self-admitted technical debt detection by learning its comprehensive semantics via graph neural networks</v>
      </c>
    </row>
    <row r="45">
      <c r="A45" s="24" t="s">
        <v>3950</v>
      </c>
      <c r="B45" s="26" t="str">
        <f t="shared" si="1"/>
        <v>Self-admitted technical debt in R: detection and causes</v>
      </c>
    </row>
    <row r="46">
      <c r="A46" s="24" t="s">
        <v>13265</v>
      </c>
      <c r="B46" s="26" t="str">
        <f t="shared" si="1"/>
        <v>WeakSATD: Detecting Weak Self-Admitted Technical Debt</v>
      </c>
    </row>
    <row r="47">
      <c r="A47" s="24" t="s">
        <v>11932</v>
      </c>
      <c r="B47" s="26" t="str">
        <f t="shared" si="1"/>
        <v>Identification and remediation of self-admitted technical debt in issue trackers</v>
      </c>
    </row>
    <row r="48">
      <c r="A48" s="24" t="s">
        <v>8510</v>
      </c>
      <c r="B48" s="26" t="str">
        <f t="shared" si="1"/>
        <v>A large-scale empirical study on self-admitted technical debt</v>
      </c>
    </row>
    <row r="49">
      <c r="A49" s="24" t="s">
        <v>724</v>
      </c>
      <c r="B49" s="26" t="str">
        <f t="shared" si="1"/>
        <v>Automatic Detection and Analysis of Technical Debts in Peer-Review Documentation of R Packages</v>
      </c>
    </row>
    <row r="50">
      <c r="A50" s="24" t="s">
        <v>7913</v>
      </c>
      <c r="B50" s="26" t="str">
        <f t="shared" si="1"/>
        <v>Examining the impact of self-admitted technical debt on software quality</v>
      </c>
    </row>
    <row r="51">
      <c r="A51" s="24" t="s">
        <v>8363</v>
      </c>
      <c r="B51" s="26" t="str">
        <f t="shared" si="1"/>
        <v>Got technical debt? Surfacing elusive technical debt in issue trackers</v>
      </c>
    </row>
    <row r="52">
      <c r="A52" s="24" t="s">
        <v>812</v>
      </c>
      <c r="B52" s="26" t="str">
        <f t="shared" si="1"/>
        <v>Prevalence, Contents and Automatic Detection of KL-SATD</v>
      </c>
    </row>
    <row r="53">
      <c r="A53" s="24" t="s">
        <v>4032</v>
      </c>
      <c r="B53" s="26" t="str">
        <f t="shared" si="1"/>
        <v>SCGRU: A general approach for identifying multiple classes of self-admitted technical debt with text generation oversampling</v>
      </c>
    </row>
    <row r="54">
      <c r="A54" s="24" t="s">
        <v>3063</v>
      </c>
      <c r="B54" s="26" t="str">
        <f t="shared" si="1"/>
        <v>Self-admitted technical debt classification using natural language processing word embeddings</v>
      </c>
    </row>
    <row r="55">
      <c r="A55" s="24" t="s">
        <v>13266</v>
      </c>
      <c r="B55" s="26" t="str">
        <f t="shared" si="1"/>
        <v>Technical debt in the peer-review documentation of r packages: a ropensci case study</v>
      </c>
    </row>
    <row r="56">
      <c r="A56" s="24" t="s">
        <v>571</v>
      </c>
      <c r="B56" s="26" t="str">
        <f t="shared" si="1"/>
        <v>Towards a comprehensive self-admitted technical debt extraction technique from source code comments</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64.38"/>
  </cols>
  <sheetData>
    <row r="1">
      <c r="A1" s="1" t="s">
        <v>1</v>
      </c>
      <c r="B1" s="1" t="s">
        <v>1409</v>
      </c>
      <c r="C1" s="1" t="s">
        <v>1410</v>
      </c>
      <c r="D1" s="1" t="s">
        <v>1411</v>
      </c>
      <c r="E1" s="1" t="s">
        <v>1412</v>
      </c>
      <c r="F1" s="1" t="s">
        <v>1413</v>
      </c>
      <c r="G1" s="1" t="s">
        <v>6</v>
      </c>
      <c r="H1" s="1" t="s">
        <v>7</v>
      </c>
      <c r="I1" s="1" t="s">
        <v>1414</v>
      </c>
      <c r="J1" s="1" t="s">
        <v>1415</v>
      </c>
      <c r="K1" s="1" t="s">
        <v>1416</v>
      </c>
      <c r="L1" s="1" t="s">
        <v>1417</v>
      </c>
      <c r="M1" s="1" t="s">
        <v>1418</v>
      </c>
      <c r="N1" s="1" t="s">
        <v>13</v>
      </c>
      <c r="O1" s="1" t="s">
        <v>1419</v>
      </c>
      <c r="P1" s="1" t="s">
        <v>1420</v>
      </c>
      <c r="Q1" s="1" t="s">
        <v>1421</v>
      </c>
      <c r="R1" s="1" t="s">
        <v>1422</v>
      </c>
      <c r="S1" s="1" t="s">
        <v>1423</v>
      </c>
      <c r="T1" s="1" t="s">
        <v>1424</v>
      </c>
    </row>
    <row r="2">
      <c r="A2" s="1" t="s">
        <v>1425</v>
      </c>
      <c r="B2" s="1" t="s">
        <v>1426</v>
      </c>
      <c r="C2" s="1" t="s">
        <v>1427</v>
      </c>
      <c r="D2" s="1" t="s">
        <v>1428</v>
      </c>
      <c r="E2" s="3">
        <v>2024.0</v>
      </c>
      <c r="F2" s="1" t="s">
        <v>1429</v>
      </c>
      <c r="G2" s="3">
        <v>167.0</v>
      </c>
      <c r="H2" s="4"/>
      <c r="I2" s="3">
        <v>107376.0</v>
      </c>
      <c r="J2" s="4"/>
      <c r="K2" s="4"/>
      <c r="L2" s="4"/>
      <c r="M2" s="3">
        <v>0.0</v>
      </c>
      <c r="N2" s="1" t="s">
        <v>1430</v>
      </c>
      <c r="O2" s="5" t="s">
        <v>1431</v>
      </c>
      <c r="P2" s="1" t="s">
        <v>1432</v>
      </c>
      <c r="Q2" s="1" t="s">
        <v>1433</v>
      </c>
      <c r="R2" s="4"/>
      <c r="S2" s="1" t="s">
        <v>1434</v>
      </c>
      <c r="T2" s="1" t="s">
        <v>1435</v>
      </c>
    </row>
    <row r="3">
      <c r="A3" s="1" t="s">
        <v>1436</v>
      </c>
      <c r="B3" s="1" t="s">
        <v>1437</v>
      </c>
      <c r="C3" s="1" t="s">
        <v>1438</v>
      </c>
      <c r="D3" s="1" t="s">
        <v>1439</v>
      </c>
      <c r="E3" s="3">
        <v>2024.0</v>
      </c>
      <c r="F3" s="1" t="s">
        <v>1440</v>
      </c>
      <c r="G3" s="3">
        <v>82.0</v>
      </c>
      <c r="H3" s="4"/>
      <c r="I3" s="3">
        <v>102652.0</v>
      </c>
      <c r="J3" s="4"/>
      <c r="K3" s="4"/>
      <c r="L3" s="4"/>
      <c r="M3" s="3">
        <v>1.0</v>
      </c>
      <c r="N3" s="1" t="s">
        <v>1441</v>
      </c>
      <c r="O3" s="5" t="s">
        <v>1442</v>
      </c>
      <c r="P3" s="1" t="s">
        <v>1432</v>
      </c>
      <c r="Q3" s="1" t="s">
        <v>1433</v>
      </c>
      <c r="R3" s="4"/>
      <c r="S3" s="1" t="s">
        <v>1434</v>
      </c>
      <c r="T3" s="1" t="s">
        <v>1443</v>
      </c>
    </row>
    <row r="4">
      <c r="A4" s="1" t="s">
        <v>1444</v>
      </c>
      <c r="B4" s="1" t="s">
        <v>1445</v>
      </c>
      <c r="C4" s="1" t="s">
        <v>1446</v>
      </c>
      <c r="D4" s="1" t="s">
        <v>1447</v>
      </c>
      <c r="E4" s="3">
        <v>2024.0</v>
      </c>
      <c r="F4" s="1" t="s">
        <v>1448</v>
      </c>
      <c r="G4" s="3">
        <v>29.0</v>
      </c>
      <c r="H4" s="3">
        <v>2.0</v>
      </c>
      <c r="I4" s="3">
        <v>54.0</v>
      </c>
      <c r="J4" s="4"/>
      <c r="K4" s="4"/>
      <c r="L4" s="4"/>
      <c r="M4" s="3">
        <v>0.0</v>
      </c>
      <c r="N4" s="1" t="s">
        <v>1449</v>
      </c>
      <c r="O4" s="5" t="s">
        <v>1450</v>
      </c>
      <c r="P4" s="1" t="s">
        <v>1432</v>
      </c>
      <c r="Q4" s="1" t="s">
        <v>1433</v>
      </c>
      <c r="R4" s="4"/>
      <c r="S4" s="1" t="s">
        <v>1434</v>
      </c>
      <c r="T4" s="1" t="s">
        <v>1451</v>
      </c>
    </row>
    <row r="5">
      <c r="A5" s="1" t="s">
        <v>1452</v>
      </c>
      <c r="B5" s="1" t="s">
        <v>1453</v>
      </c>
      <c r="C5" s="1" t="s">
        <v>1454</v>
      </c>
      <c r="D5" s="1" t="s">
        <v>1455</v>
      </c>
      <c r="E5" s="3">
        <v>2024.0</v>
      </c>
      <c r="F5" s="1" t="s">
        <v>1456</v>
      </c>
      <c r="G5" s="3">
        <v>4.0</v>
      </c>
      <c r="H5" s="3">
        <v>6.0</v>
      </c>
      <c r="I5" s="4"/>
      <c r="J5" s="3">
        <v>2587.0</v>
      </c>
      <c r="K5" s="3">
        <v>2596.0</v>
      </c>
      <c r="L5" s="3">
        <v>9.0</v>
      </c>
      <c r="M5" s="3">
        <v>0.0</v>
      </c>
      <c r="N5" s="1" t="s">
        <v>1457</v>
      </c>
      <c r="O5" s="5" t="s">
        <v>1458</v>
      </c>
      <c r="P5" s="1" t="s">
        <v>1432</v>
      </c>
      <c r="Q5" s="1" t="s">
        <v>1433</v>
      </c>
      <c r="R5" s="4"/>
      <c r="S5" s="1" t="s">
        <v>1434</v>
      </c>
      <c r="T5" s="1" t="s">
        <v>1459</v>
      </c>
    </row>
    <row r="6">
      <c r="A6" s="1" t="s">
        <v>1460</v>
      </c>
      <c r="B6" s="1" t="s">
        <v>1461</v>
      </c>
      <c r="C6" s="1" t="s">
        <v>1462</v>
      </c>
      <c r="D6" s="1" t="s">
        <v>1463</v>
      </c>
      <c r="E6" s="3">
        <v>2024.0</v>
      </c>
      <c r="F6" s="1" t="s">
        <v>1464</v>
      </c>
      <c r="G6" s="4"/>
      <c r="H6" s="4"/>
      <c r="I6" s="4"/>
      <c r="J6" s="4"/>
      <c r="K6" s="4"/>
      <c r="L6" s="4"/>
      <c r="M6" s="3">
        <v>0.0</v>
      </c>
      <c r="N6" s="1" t="s">
        <v>1465</v>
      </c>
      <c r="O6" s="5" t="s">
        <v>1466</v>
      </c>
      <c r="P6" s="1" t="s">
        <v>1467</v>
      </c>
      <c r="Q6" s="1" t="s">
        <v>1433</v>
      </c>
      <c r="R6" s="4"/>
      <c r="S6" s="1" t="s">
        <v>1434</v>
      </c>
      <c r="T6" s="1" t="s">
        <v>1468</v>
      </c>
    </row>
    <row r="7">
      <c r="A7" s="1" t="s">
        <v>1469</v>
      </c>
      <c r="B7" s="1" t="s">
        <v>1470</v>
      </c>
      <c r="C7" s="1" t="s">
        <v>1471</v>
      </c>
      <c r="D7" s="1" t="s">
        <v>1472</v>
      </c>
      <c r="E7" s="3">
        <v>2024.0</v>
      </c>
      <c r="F7" s="1" t="s">
        <v>1473</v>
      </c>
      <c r="G7" s="3">
        <v>32.0</v>
      </c>
      <c r="H7" s="3">
        <v>2.0</v>
      </c>
      <c r="I7" s="4"/>
      <c r="J7" s="3">
        <v>391.0</v>
      </c>
      <c r="K7" s="3">
        <v>429.0</v>
      </c>
      <c r="L7" s="3">
        <v>38.0</v>
      </c>
      <c r="M7" s="3">
        <v>0.0</v>
      </c>
      <c r="N7" s="1" t="s">
        <v>1474</v>
      </c>
      <c r="O7" s="5" t="s">
        <v>1475</v>
      </c>
      <c r="P7" s="1" t="s">
        <v>1432</v>
      </c>
      <c r="Q7" s="1" t="s">
        <v>1433</v>
      </c>
      <c r="R7" s="1" t="s">
        <v>1476</v>
      </c>
      <c r="S7" s="1" t="s">
        <v>1434</v>
      </c>
      <c r="T7" s="1" t="s">
        <v>1477</v>
      </c>
    </row>
    <row r="8">
      <c r="A8" s="1" t="s">
        <v>1478</v>
      </c>
      <c r="B8" s="1" t="s">
        <v>1479</v>
      </c>
      <c r="C8" s="1" t="s">
        <v>1480</v>
      </c>
      <c r="D8" s="1" t="s">
        <v>1481</v>
      </c>
      <c r="E8" s="3">
        <v>2024.0</v>
      </c>
      <c r="F8" s="1" t="s">
        <v>1482</v>
      </c>
      <c r="G8" s="3">
        <v>9.0</v>
      </c>
      <c r="H8" s="3">
        <v>2.0</v>
      </c>
      <c r="I8" s="4"/>
      <c r="J8" s="3">
        <v>286.0</v>
      </c>
      <c r="K8" s="3">
        <v>302.0</v>
      </c>
      <c r="L8" s="3">
        <v>16.0</v>
      </c>
      <c r="M8" s="3">
        <v>5.0</v>
      </c>
      <c r="N8" s="1" t="s">
        <v>1483</v>
      </c>
      <c r="O8" s="5" t="s">
        <v>1484</v>
      </c>
      <c r="P8" s="1" t="s">
        <v>1485</v>
      </c>
      <c r="Q8" s="1" t="s">
        <v>1433</v>
      </c>
      <c r="R8" s="1" t="s">
        <v>1486</v>
      </c>
      <c r="S8" s="1" t="s">
        <v>1434</v>
      </c>
      <c r="T8" s="1" t="s">
        <v>1487</v>
      </c>
    </row>
    <row r="9">
      <c r="A9" s="1" t="s">
        <v>1488</v>
      </c>
      <c r="B9" s="1" t="s">
        <v>1489</v>
      </c>
      <c r="C9" s="1" t="s">
        <v>1490</v>
      </c>
      <c r="D9" s="1" t="s">
        <v>1491</v>
      </c>
      <c r="E9" s="3">
        <v>2024.0</v>
      </c>
      <c r="F9" s="1" t="s">
        <v>1492</v>
      </c>
      <c r="G9" s="3">
        <v>22.0</v>
      </c>
      <c r="H9" s="3">
        <v>2.0</v>
      </c>
      <c r="I9" s="3">
        <v>24006.0</v>
      </c>
      <c r="J9" s="4"/>
      <c r="K9" s="4"/>
      <c r="L9" s="4"/>
      <c r="M9" s="3">
        <v>0.0</v>
      </c>
      <c r="N9" s="1" t="s">
        <v>1493</v>
      </c>
      <c r="O9" s="5" t="s">
        <v>1494</v>
      </c>
      <c r="P9" s="1" t="s">
        <v>1432</v>
      </c>
      <c r="Q9" s="1" t="s">
        <v>1433</v>
      </c>
      <c r="R9" s="1" t="s">
        <v>1495</v>
      </c>
      <c r="S9" s="1" t="s">
        <v>1434</v>
      </c>
      <c r="T9" s="1" t="s">
        <v>1496</v>
      </c>
    </row>
    <row r="10">
      <c r="A10" s="1" t="s">
        <v>1497</v>
      </c>
      <c r="B10" s="1" t="s">
        <v>1498</v>
      </c>
      <c r="C10" s="1" t="s">
        <v>1499</v>
      </c>
      <c r="D10" s="1" t="s">
        <v>1500</v>
      </c>
      <c r="E10" s="3">
        <v>2024.0</v>
      </c>
      <c r="F10" s="1" t="s">
        <v>1501</v>
      </c>
      <c r="G10" s="3">
        <v>36.0</v>
      </c>
      <c r="H10" s="3">
        <v>6.0</v>
      </c>
      <c r="I10" s="1" t="s">
        <v>1502</v>
      </c>
      <c r="J10" s="4"/>
      <c r="K10" s="4"/>
      <c r="L10" s="4"/>
      <c r="M10" s="3">
        <v>0.0</v>
      </c>
      <c r="N10" s="1" t="s">
        <v>1503</v>
      </c>
      <c r="O10" s="5" t="s">
        <v>1504</v>
      </c>
      <c r="P10" s="1" t="s">
        <v>1432</v>
      </c>
      <c r="Q10" s="1" t="s">
        <v>1433</v>
      </c>
      <c r="R10" s="1" t="s">
        <v>1505</v>
      </c>
      <c r="S10" s="1" t="s">
        <v>1434</v>
      </c>
      <c r="T10" s="1" t="s">
        <v>1506</v>
      </c>
    </row>
    <row r="11">
      <c r="A11" s="1" t="s">
        <v>1507</v>
      </c>
      <c r="B11" s="1" t="s">
        <v>1508</v>
      </c>
      <c r="C11" s="1" t="s">
        <v>1509</v>
      </c>
      <c r="D11" s="1" t="s">
        <v>1510</v>
      </c>
      <c r="E11" s="3">
        <v>2024.0</v>
      </c>
      <c r="F11" s="1" t="s">
        <v>1429</v>
      </c>
      <c r="G11" s="3">
        <v>171.0</v>
      </c>
      <c r="H11" s="4"/>
      <c r="I11" s="3">
        <v>107456.0</v>
      </c>
      <c r="J11" s="4"/>
      <c r="K11" s="4"/>
      <c r="L11" s="4"/>
      <c r="M11" s="3">
        <v>0.0</v>
      </c>
      <c r="N11" s="1" t="s">
        <v>1511</v>
      </c>
      <c r="O11" s="5" t="s">
        <v>1512</v>
      </c>
      <c r="P11" s="1" t="s">
        <v>1485</v>
      </c>
      <c r="Q11" s="1" t="s">
        <v>1433</v>
      </c>
      <c r="R11" s="1" t="s">
        <v>1476</v>
      </c>
      <c r="S11" s="1" t="s">
        <v>1434</v>
      </c>
      <c r="T11" s="1" t="s">
        <v>1513</v>
      </c>
    </row>
    <row r="12">
      <c r="A12" s="1" t="s">
        <v>1514</v>
      </c>
      <c r="B12" s="1" t="s">
        <v>1515</v>
      </c>
      <c r="C12" s="1" t="s">
        <v>1516</v>
      </c>
      <c r="D12" s="1" t="s">
        <v>1517</v>
      </c>
      <c r="E12" s="3">
        <v>2024.0</v>
      </c>
      <c r="F12" s="1" t="s">
        <v>1518</v>
      </c>
      <c r="G12" s="3">
        <v>109.0</v>
      </c>
      <c r="H12" s="3">
        <v>3.0</v>
      </c>
      <c r="I12" s="4"/>
      <c r="J12" s="3">
        <v>1087.0</v>
      </c>
      <c r="K12" s="3">
        <v>1156.0</v>
      </c>
      <c r="L12" s="3">
        <v>69.0</v>
      </c>
      <c r="M12" s="3">
        <v>1.0</v>
      </c>
      <c r="N12" s="4"/>
      <c r="O12" s="5" t="s">
        <v>1519</v>
      </c>
      <c r="P12" s="1" t="s">
        <v>1432</v>
      </c>
      <c r="Q12" s="1" t="s">
        <v>1433</v>
      </c>
      <c r="R12" s="4"/>
      <c r="S12" s="1" t="s">
        <v>1434</v>
      </c>
      <c r="T12" s="1" t="s">
        <v>1520</v>
      </c>
    </row>
    <row r="13">
      <c r="A13" s="1" t="s">
        <v>1521</v>
      </c>
      <c r="B13" s="1" t="s">
        <v>1522</v>
      </c>
      <c r="C13" s="1" t="s">
        <v>1523</v>
      </c>
      <c r="D13" s="1" t="s">
        <v>1524</v>
      </c>
      <c r="E13" s="3">
        <v>2024.0</v>
      </c>
      <c r="F13" s="1" t="s">
        <v>1525</v>
      </c>
      <c r="G13" s="3">
        <v>8.0</v>
      </c>
      <c r="H13" s="1" t="s">
        <v>1526</v>
      </c>
      <c r="I13" s="3">
        <v>81.0</v>
      </c>
      <c r="J13" s="4"/>
      <c r="K13" s="4"/>
      <c r="L13" s="4"/>
      <c r="M13" s="3">
        <v>1.0</v>
      </c>
      <c r="N13" s="1" t="s">
        <v>1527</v>
      </c>
      <c r="O13" s="5" t="s">
        <v>1528</v>
      </c>
      <c r="P13" s="1" t="s">
        <v>1432</v>
      </c>
      <c r="Q13" s="1" t="s">
        <v>1433</v>
      </c>
      <c r="R13" s="1" t="s">
        <v>1495</v>
      </c>
      <c r="S13" s="1" t="s">
        <v>1434</v>
      </c>
      <c r="T13" s="1" t="s">
        <v>1529</v>
      </c>
    </row>
    <row r="14">
      <c r="A14" s="1" t="s">
        <v>1530</v>
      </c>
      <c r="B14" s="1" t="s">
        <v>1531</v>
      </c>
      <c r="C14" s="1" t="s">
        <v>1532</v>
      </c>
      <c r="D14" s="1" t="s">
        <v>1533</v>
      </c>
      <c r="E14" s="3">
        <v>2024.0</v>
      </c>
      <c r="F14" s="1" t="s">
        <v>184</v>
      </c>
      <c r="G14" s="3">
        <v>50.0</v>
      </c>
      <c r="H14" s="3">
        <v>2.0</v>
      </c>
      <c r="I14" s="4"/>
      <c r="J14" s="3">
        <v>296.0</v>
      </c>
      <c r="K14" s="3">
        <v>321.0</v>
      </c>
      <c r="L14" s="3">
        <v>25.0</v>
      </c>
      <c r="M14" s="3">
        <v>1.0</v>
      </c>
      <c r="N14" s="1" t="s">
        <v>1534</v>
      </c>
      <c r="O14" s="5" t="s">
        <v>1535</v>
      </c>
      <c r="P14" s="1" t="s">
        <v>1432</v>
      </c>
      <c r="Q14" s="1" t="s">
        <v>1433</v>
      </c>
      <c r="R14" s="4"/>
      <c r="S14" s="1" t="s">
        <v>1434</v>
      </c>
      <c r="T14" s="1" t="s">
        <v>1536</v>
      </c>
    </row>
    <row r="15">
      <c r="A15" s="1" t="s">
        <v>1537</v>
      </c>
      <c r="B15" s="1" t="s">
        <v>1538</v>
      </c>
      <c r="C15" s="1" t="s">
        <v>1539</v>
      </c>
      <c r="D15" s="1" t="s">
        <v>1540</v>
      </c>
      <c r="E15" s="3">
        <v>2024.0</v>
      </c>
      <c r="F15" s="1" t="s">
        <v>1541</v>
      </c>
      <c r="G15" s="3">
        <v>240.0</v>
      </c>
      <c r="H15" s="4"/>
      <c r="I15" s="3">
        <v>122072.0</v>
      </c>
      <c r="J15" s="4"/>
      <c r="K15" s="4"/>
      <c r="L15" s="4"/>
      <c r="M15" s="3">
        <v>4.0</v>
      </c>
      <c r="N15" s="1" t="s">
        <v>1542</v>
      </c>
      <c r="O15" s="5" t="s">
        <v>1543</v>
      </c>
      <c r="P15" s="1" t="s">
        <v>1432</v>
      </c>
      <c r="Q15" s="1" t="s">
        <v>1433</v>
      </c>
      <c r="R15" s="4"/>
      <c r="S15" s="1" t="s">
        <v>1434</v>
      </c>
      <c r="T15" s="1" t="s">
        <v>1544</v>
      </c>
    </row>
    <row r="16">
      <c r="A16" s="1" t="s">
        <v>1545</v>
      </c>
      <c r="B16" s="1" t="s">
        <v>1546</v>
      </c>
      <c r="C16" s="1" t="s">
        <v>1547</v>
      </c>
      <c r="D16" s="1" t="s">
        <v>1548</v>
      </c>
      <c r="E16" s="3">
        <v>2024.0</v>
      </c>
      <c r="F16" s="1" t="s">
        <v>1549</v>
      </c>
      <c r="G16" s="3">
        <v>45.0</v>
      </c>
      <c r="H16" s="3">
        <v>2.0</v>
      </c>
      <c r="I16" s="4"/>
      <c r="J16" s="3">
        <v>373.0</v>
      </c>
      <c r="K16" s="3">
        <v>384.0</v>
      </c>
      <c r="L16" s="3">
        <v>11.0</v>
      </c>
      <c r="M16" s="3">
        <v>0.0</v>
      </c>
      <c r="N16" s="1" t="s">
        <v>1550</v>
      </c>
      <c r="O16" s="5" t="s">
        <v>1551</v>
      </c>
      <c r="P16" s="1" t="s">
        <v>1432</v>
      </c>
      <c r="Q16" s="1" t="s">
        <v>1433</v>
      </c>
      <c r="R16" s="1" t="s">
        <v>1476</v>
      </c>
      <c r="S16" s="1" t="s">
        <v>1434</v>
      </c>
      <c r="T16" s="1" t="s">
        <v>1552</v>
      </c>
    </row>
    <row r="17">
      <c r="A17" s="1" t="s">
        <v>1553</v>
      </c>
      <c r="B17" s="1" t="s">
        <v>1554</v>
      </c>
      <c r="C17" s="1" t="s">
        <v>1555</v>
      </c>
      <c r="D17" s="1" t="s">
        <v>1556</v>
      </c>
      <c r="E17" s="3">
        <v>2024.0</v>
      </c>
      <c r="F17" s="1" t="s">
        <v>1557</v>
      </c>
      <c r="G17" s="3">
        <v>13.0</v>
      </c>
      <c r="H17" s="3">
        <v>10.0</v>
      </c>
      <c r="I17" s="3">
        <v>1928.0</v>
      </c>
      <c r="J17" s="4"/>
      <c r="K17" s="4"/>
      <c r="L17" s="4"/>
      <c r="M17" s="3">
        <v>0.0</v>
      </c>
      <c r="N17" s="1" t="s">
        <v>1558</v>
      </c>
      <c r="O17" s="5" t="s">
        <v>1559</v>
      </c>
      <c r="P17" s="1" t="s">
        <v>1432</v>
      </c>
      <c r="Q17" s="1" t="s">
        <v>1433</v>
      </c>
      <c r="R17" s="1" t="s">
        <v>1486</v>
      </c>
      <c r="S17" s="1" t="s">
        <v>1434</v>
      </c>
      <c r="T17" s="1" t="s">
        <v>1560</v>
      </c>
    </row>
    <row r="18">
      <c r="A18" s="1" t="s">
        <v>1561</v>
      </c>
      <c r="B18" s="1" t="s">
        <v>1562</v>
      </c>
      <c r="C18" s="1" t="s">
        <v>1563</v>
      </c>
      <c r="D18" s="1" t="s">
        <v>1564</v>
      </c>
      <c r="E18" s="3">
        <v>2024.0</v>
      </c>
      <c r="F18" s="1" t="s">
        <v>1565</v>
      </c>
      <c r="G18" s="3">
        <v>331.0</v>
      </c>
      <c r="H18" s="4"/>
      <c r="I18" s="3">
        <v>113171.0</v>
      </c>
      <c r="J18" s="4"/>
      <c r="K18" s="4"/>
      <c r="L18" s="4"/>
      <c r="M18" s="3">
        <v>1.0</v>
      </c>
      <c r="N18" s="1" t="s">
        <v>1566</v>
      </c>
      <c r="O18" s="5" t="s">
        <v>1567</v>
      </c>
      <c r="P18" s="1" t="s">
        <v>1432</v>
      </c>
      <c r="Q18" s="1" t="s">
        <v>1433</v>
      </c>
      <c r="R18" s="4"/>
      <c r="S18" s="1" t="s">
        <v>1434</v>
      </c>
      <c r="T18" s="1" t="s">
        <v>1568</v>
      </c>
    </row>
    <row r="19">
      <c r="A19" s="1" t="s">
        <v>1569</v>
      </c>
      <c r="B19" s="1" t="s">
        <v>1570</v>
      </c>
      <c r="C19" s="1" t="s">
        <v>1571</v>
      </c>
      <c r="D19" s="1" t="s">
        <v>1572</v>
      </c>
      <c r="E19" s="3">
        <v>2024.0</v>
      </c>
      <c r="F19" s="1" t="s">
        <v>1573</v>
      </c>
      <c r="G19" s="3">
        <v>29.0</v>
      </c>
      <c r="H19" s="3">
        <v>1.0</v>
      </c>
      <c r="I19" s="4"/>
      <c r="J19" s="3">
        <v>97.0</v>
      </c>
      <c r="K19" s="3">
        <v>117.0</v>
      </c>
      <c r="L19" s="3">
        <v>20.0</v>
      </c>
      <c r="M19" s="3">
        <v>0.0</v>
      </c>
      <c r="N19" s="1" t="s">
        <v>1574</v>
      </c>
      <c r="O19" s="5" t="s">
        <v>1575</v>
      </c>
      <c r="P19" s="1" t="s">
        <v>1432</v>
      </c>
      <c r="Q19" s="1" t="s">
        <v>1433</v>
      </c>
      <c r="R19" s="1" t="s">
        <v>1476</v>
      </c>
      <c r="S19" s="1" t="s">
        <v>1434</v>
      </c>
      <c r="T19" s="1" t="s">
        <v>1576</v>
      </c>
    </row>
    <row r="20">
      <c r="A20" s="1" t="s">
        <v>1577</v>
      </c>
      <c r="B20" s="1" t="s">
        <v>1578</v>
      </c>
      <c r="C20" s="1" t="s">
        <v>1579</v>
      </c>
      <c r="D20" s="1" t="s">
        <v>1580</v>
      </c>
      <c r="E20" s="3">
        <v>2024.0</v>
      </c>
      <c r="F20" s="1" t="s">
        <v>1581</v>
      </c>
      <c r="G20" s="3">
        <v>46.0</v>
      </c>
      <c r="H20" s="3">
        <v>3.0</v>
      </c>
      <c r="I20" s="4"/>
      <c r="J20" s="3">
        <v>7035.0</v>
      </c>
      <c r="K20" s="3">
        <v>7045.0</v>
      </c>
      <c r="L20" s="3">
        <v>10.0</v>
      </c>
      <c r="M20" s="3">
        <v>0.0</v>
      </c>
      <c r="N20" s="1" t="s">
        <v>1582</v>
      </c>
      <c r="O20" s="5" t="s">
        <v>1583</v>
      </c>
      <c r="P20" s="1" t="s">
        <v>1432</v>
      </c>
      <c r="Q20" s="1" t="s">
        <v>1433</v>
      </c>
      <c r="R20" s="4"/>
      <c r="S20" s="1" t="s">
        <v>1434</v>
      </c>
      <c r="T20" s="1" t="s">
        <v>1584</v>
      </c>
    </row>
    <row r="21">
      <c r="A21" s="1" t="s">
        <v>1585</v>
      </c>
      <c r="B21" s="1" t="s">
        <v>1586</v>
      </c>
      <c r="C21" s="1" t="s">
        <v>1587</v>
      </c>
      <c r="D21" s="1" t="s">
        <v>1588</v>
      </c>
      <c r="E21" s="3">
        <v>2024.0</v>
      </c>
      <c r="F21" s="1" t="s">
        <v>1589</v>
      </c>
      <c r="G21" s="4"/>
      <c r="H21" s="4"/>
      <c r="I21" s="4"/>
      <c r="J21" s="3">
        <v>1.0</v>
      </c>
      <c r="K21" s="3">
        <v>506.0</v>
      </c>
      <c r="L21" s="3">
        <v>505.0</v>
      </c>
      <c r="M21" s="3">
        <v>3.0</v>
      </c>
      <c r="N21" s="1" t="s">
        <v>1590</v>
      </c>
      <c r="O21" s="5" t="s">
        <v>1591</v>
      </c>
      <c r="P21" s="1" t="s">
        <v>1592</v>
      </c>
      <c r="Q21" s="1" t="s">
        <v>1433</v>
      </c>
      <c r="R21" s="4"/>
      <c r="S21" s="1" t="s">
        <v>1434</v>
      </c>
      <c r="T21" s="1" t="s">
        <v>1593</v>
      </c>
    </row>
    <row r="22">
      <c r="A22" s="1" t="s">
        <v>1594</v>
      </c>
      <c r="B22" s="1" t="s">
        <v>1595</v>
      </c>
      <c r="C22" s="1" t="s">
        <v>1596</v>
      </c>
      <c r="D22" s="1" t="s">
        <v>1597</v>
      </c>
      <c r="E22" s="3">
        <v>2024.0</v>
      </c>
      <c r="F22" s="1" t="s">
        <v>1598</v>
      </c>
      <c r="G22" s="3">
        <v>31.0</v>
      </c>
      <c r="H22" s="3">
        <v>2.0</v>
      </c>
      <c r="I22" s="3">
        <v>65.0</v>
      </c>
      <c r="J22" s="4"/>
      <c r="K22" s="4"/>
      <c r="L22" s="4"/>
      <c r="M22" s="3">
        <v>0.0</v>
      </c>
      <c r="N22" s="1" t="s">
        <v>1599</v>
      </c>
      <c r="O22" s="5" t="s">
        <v>1600</v>
      </c>
      <c r="P22" s="1" t="s">
        <v>1432</v>
      </c>
      <c r="Q22" s="1" t="s">
        <v>1433</v>
      </c>
      <c r="R22" s="4"/>
      <c r="S22" s="1" t="s">
        <v>1434</v>
      </c>
      <c r="T22" s="1" t="s">
        <v>1601</v>
      </c>
    </row>
    <row r="23">
      <c r="A23" s="1" t="s">
        <v>1602</v>
      </c>
      <c r="B23" s="1" t="s">
        <v>1603</v>
      </c>
      <c r="C23" s="1" t="s">
        <v>1604</v>
      </c>
      <c r="D23" s="1" t="s">
        <v>1605</v>
      </c>
      <c r="E23" s="3">
        <v>2024.0</v>
      </c>
      <c r="F23" s="1" t="s">
        <v>1606</v>
      </c>
      <c r="G23" s="1" t="s">
        <v>1607</v>
      </c>
      <c r="H23" s="4"/>
      <c r="I23" s="4"/>
      <c r="J23" s="3">
        <v>390.0</v>
      </c>
      <c r="K23" s="3">
        <v>405.0</v>
      </c>
      <c r="L23" s="3">
        <v>15.0</v>
      </c>
      <c r="M23" s="3">
        <v>0.0</v>
      </c>
      <c r="N23" s="1" t="s">
        <v>1608</v>
      </c>
      <c r="O23" s="5" t="s">
        <v>1609</v>
      </c>
      <c r="P23" s="1" t="s">
        <v>1467</v>
      </c>
      <c r="Q23" s="1" t="s">
        <v>1433</v>
      </c>
      <c r="R23" s="4"/>
      <c r="S23" s="1" t="s">
        <v>1434</v>
      </c>
      <c r="T23" s="1" t="s">
        <v>1610</v>
      </c>
    </row>
    <row r="24">
      <c r="A24" s="1" t="s">
        <v>1611</v>
      </c>
      <c r="B24" s="1" t="s">
        <v>1612</v>
      </c>
      <c r="C24" s="1" t="s">
        <v>1613</v>
      </c>
      <c r="D24" s="1" t="s">
        <v>1614</v>
      </c>
      <c r="E24" s="3">
        <v>2024.0</v>
      </c>
      <c r="F24" s="1" t="s">
        <v>1615</v>
      </c>
      <c r="G24" s="3">
        <v>179.0</v>
      </c>
      <c r="H24" s="4"/>
      <c r="I24" s="3">
        <v>106622.0</v>
      </c>
      <c r="J24" s="4"/>
      <c r="K24" s="4"/>
      <c r="L24" s="4"/>
      <c r="M24" s="3">
        <v>0.0</v>
      </c>
      <c r="N24" s="1" t="s">
        <v>1616</v>
      </c>
      <c r="O24" s="5" t="s">
        <v>1617</v>
      </c>
      <c r="P24" s="1" t="s">
        <v>1432</v>
      </c>
      <c r="Q24" s="1" t="s">
        <v>1433</v>
      </c>
      <c r="R24" s="4"/>
      <c r="S24" s="1" t="s">
        <v>1434</v>
      </c>
      <c r="T24" s="1" t="s">
        <v>1618</v>
      </c>
    </row>
    <row r="25">
      <c r="A25" s="1" t="s">
        <v>1619</v>
      </c>
      <c r="B25" s="1" t="s">
        <v>1620</v>
      </c>
      <c r="C25" s="1" t="s">
        <v>1621</v>
      </c>
      <c r="D25" s="1" t="s">
        <v>1622</v>
      </c>
      <c r="E25" s="3">
        <v>2024.0</v>
      </c>
      <c r="F25" s="1" t="s">
        <v>1623</v>
      </c>
      <c r="G25" s="4"/>
      <c r="H25" s="4"/>
      <c r="I25" s="4"/>
      <c r="J25" s="3">
        <v>192.0</v>
      </c>
      <c r="K25" s="3">
        <v>199.0</v>
      </c>
      <c r="L25" s="3">
        <v>7.0</v>
      </c>
      <c r="M25" s="3">
        <v>0.0</v>
      </c>
      <c r="N25" s="1" t="s">
        <v>1624</v>
      </c>
      <c r="O25" s="5" t="s">
        <v>1625</v>
      </c>
      <c r="P25" s="1" t="s">
        <v>1467</v>
      </c>
      <c r="Q25" s="1" t="s">
        <v>1433</v>
      </c>
      <c r="R25" s="4"/>
      <c r="S25" s="1" t="s">
        <v>1434</v>
      </c>
      <c r="T25" s="1" t="s">
        <v>1626</v>
      </c>
    </row>
    <row r="26">
      <c r="A26" s="1" t="s">
        <v>1627</v>
      </c>
      <c r="B26" s="1" t="s">
        <v>1628</v>
      </c>
      <c r="C26" s="1" t="s">
        <v>1629</v>
      </c>
      <c r="D26" s="1" t="s">
        <v>1630</v>
      </c>
      <c r="E26" s="3">
        <v>2024.0</v>
      </c>
      <c r="F26" s="1" t="s">
        <v>1631</v>
      </c>
      <c r="G26" s="3">
        <v>14.0</v>
      </c>
      <c r="H26" s="3">
        <v>4.0</v>
      </c>
      <c r="I26" s="4"/>
      <c r="J26" s="3">
        <v>4315.0</v>
      </c>
      <c r="K26" s="3">
        <v>4324.0</v>
      </c>
      <c r="L26" s="3">
        <v>9.0</v>
      </c>
      <c r="M26" s="3">
        <v>0.0</v>
      </c>
      <c r="N26" s="1" t="s">
        <v>1632</v>
      </c>
      <c r="O26" s="5" t="s">
        <v>1633</v>
      </c>
      <c r="P26" s="1" t="s">
        <v>1432</v>
      </c>
      <c r="Q26" s="1" t="s">
        <v>1433</v>
      </c>
      <c r="R26" s="4"/>
      <c r="S26" s="1" t="s">
        <v>1434</v>
      </c>
      <c r="T26" s="1" t="s">
        <v>1634</v>
      </c>
    </row>
    <row r="27">
      <c r="A27" s="1" t="s">
        <v>1635</v>
      </c>
      <c r="B27" s="1" t="s">
        <v>1636</v>
      </c>
      <c r="C27" s="3">
        <v>5.84830068E10</v>
      </c>
      <c r="D27" s="1" t="s">
        <v>1637</v>
      </c>
      <c r="E27" s="3">
        <v>2024.0</v>
      </c>
      <c r="F27" s="1" t="s">
        <v>1638</v>
      </c>
      <c r="G27" s="3">
        <v>18.0</v>
      </c>
      <c r="H27" s="3">
        <v>3.0</v>
      </c>
      <c r="I27" s="4"/>
      <c r="J27" s="3">
        <v>343.0</v>
      </c>
      <c r="K27" s="3">
        <v>354.0</v>
      </c>
      <c r="L27" s="3">
        <v>11.0</v>
      </c>
      <c r="M27" s="3">
        <v>0.0</v>
      </c>
      <c r="N27" s="1" t="s">
        <v>1639</v>
      </c>
      <c r="O27" s="5" t="s">
        <v>1640</v>
      </c>
      <c r="P27" s="1" t="s">
        <v>1432</v>
      </c>
      <c r="Q27" s="1" t="s">
        <v>1433</v>
      </c>
      <c r="R27" s="1" t="s">
        <v>1486</v>
      </c>
      <c r="S27" s="1" t="s">
        <v>1434</v>
      </c>
      <c r="T27" s="1" t="s">
        <v>1641</v>
      </c>
    </row>
    <row r="28">
      <c r="A28" s="1" t="s">
        <v>1642</v>
      </c>
      <c r="B28" s="1" t="s">
        <v>1643</v>
      </c>
      <c r="C28" s="1" t="s">
        <v>1644</v>
      </c>
      <c r="D28" s="1" t="s">
        <v>1645</v>
      </c>
      <c r="E28" s="3">
        <v>2024.0</v>
      </c>
      <c r="F28" s="1" t="s">
        <v>1448</v>
      </c>
      <c r="G28" s="3">
        <v>29.0</v>
      </c>
      <c r="H28" s="3">
        <v>4.0</v>
      </c>
      <c r="I28" s="3">
        <v>89.0</v>
      </c>
      <c r="J28" s="4"/>
      <c r="K28" s="4"/>
      <c r="L28" s="4"/>
      <c r="M28" s="3">
        <v>0.0</v>
      </c>
      <c r="N28" s="1" t="s">
        <v>1646</v>
      </c>
      <c r="O28" s="5" t="s">
        <v>1647</v>
      </c>
      <c r="P28" s="1" t="s">
        <v>1432</v>
      </c>
      <c r="Q28" s="1" t="s">
        <v>1433</v>
      </c>
      <c r="R28" s="4"/>
      <c r="S28" s="1" t="s">
        <v>1434</v>
      </c>
      <c r="T28" s="1" t="s">
        <v>1648</v>
      </c>
    </row>
    <row r="29">
      <c r="A29" s="1" t="s">
        <v>1649</v>
      </c>
      <c r="B29" s="1" t="s">
        <v>1650</v>
      </c>
      <c r="C29" s="1" t="s">
        <v>1651</v>
      </c>
      <c r="D29" s="1" t="s">
        <v>1652</v>
      </c>
      <c r="E29" s="3">
        <v>2024.0</v>
      </c>
      <c r="F29" s="1" t="s">
        <v>1653</v>
      </c>
      <c r="G29" s="3">
        <v>33.0</v>
      </c>
      <c r="H29" s="3">
        <v>6.0</v>
      </c>
      <c r="I29" s="3">
        <v>165.0</v>
      </c>
      <c r="J29" s="4"/>
      <c r="K29" s="4"/>
      <c r="L29" s="4"/>
      <c r="M29" s="3">
        <v>0.0</v>
      </c>
      <c r="N29" s="1" t="s">
        <v>1654</v>
      </c>
      <c r="O29" s="5" t="s">
        <v>1655</v>
      </c>
      <c r="P29" s="1" t="s">
        <v>1432</v>
      </c>
      <c r="Q29" s="1" t="s">
        <v>1433</v>
      </c>
      <c r="R29" s="1" t="s">
        <v>1505</v>
      </c>
      <c r="S29" s="1" t="s">
        <v>1434</v>
      </c>
      <c r="T29" s="1" t="s">
        <v>1656</v>
      </c>
    </row>
    <row r="30">
      <c r="A30" s="1" t="s">
        <v>1657</v>
      </c>
      <c r="B30" s="1" t="s">
        <v>1658</v>
      </c>
      <c r="C30" s="1" t="s">
        <v>1659</v>
      </c>
      <c r="D30" s="1" t="s">
        <v>1660</v>
      </c>
      <c r="E30" s="3">
        <v>2024.0</v>
      </c>
      <c r="F30" s="1" t="s">
        <v>1661</v>
      </c>
      <c r="G30" s="3">
        <v>17.0</v>
      </c>
      <c r="H30" s="3">
        <v>4.0</v>
      </c>
      <c r="I30" s="4"/>
      <c r="J30" s="3">
        <v>590.0</v>
      </c>
      <c r="K30" s="3">
        <v>766.0</v>
      </c>
      <c r="L30" s="3">
        <v>176.0</v>
      </c>
      <c r="M30" s="3">
        <v>0.0</v>
      </c>
      <c r="N30" s="1" t="s">
        <v>1662</v>
      </c>
      <c r="O30" s="5" t="s">
        <v>1663</v>
      </c>
      <c r="P30" s="1" t="s">
        <v>1432</v>
      </c>
      <c r="Q30" s="1" t="s">
        <v>1433</v>
      </c>
      <c r="R30" s="1" t="s">
        <v>1495</v>
      </c>
      <c r="S30" s="1" t="s">
        <v>1434</v>
      </c>
      <c r="T30" s="1" t="s">
        <v>1664</v>
      </c>
    </row>
    <row r="31">
      <c r="A31" s="1" t="s">
        <v>1665</v>
      </c>
      <c r="B31" s="1" t="s">
        <v>1666</v>
      </c>
      <c r="C31" s="1" t="s">
        <v>1667</v>
      </c>
      <c r="D31" s="1" t="s">
        <v>1668</v>
      </c>
      <c r="E31" s="3">
        <v>2024.0</v>
      </c>
      <c r="F31" s="1" t="s">
        <v>1541</v>
      </c>
      <c r="G31" s="3">
        <v>238.0</v>
      </c>
      <c r="H31" s="4"/>
      <c r="I31" s="3">
        <v>121764.0</v>
      </c>
      <c r="J31" s="4"/>
      <c r="K31" s="4"/>
      <c r="L31" s="4"/>
      <c r="M31" s="3">
        <v>0.0</v>
      </c>
      <c r="N31" s="1" t="s">
        <v>1669</v>
      </c>
      <c r="O31" s="5" t="s">
        <v>1670</v>
      </c>
      <c r="P31" s="1" t="s">
        <v>1432</v>
      </c>
      <c r="Q31" s="1" t="s">
        <v>1433</v>
      </c>
      <c r="R31" s="4"/>
      <c r="S31" s="1" t="s">
        <v>1434</v>
      </c>
      <c r="T31" s="1" t="s">
        <v>1671</v>
      </c>
    </row>
    <row r="32">
      <c r="A32" s="1" t="s">
        <v>1672</v>
      </c>
      <c r="B32" s="1" t="s">
        <v>1673</v>
      </c>
      <c r="C32" s="1" t="s">
        <v>1674</v>
      </c>
      <c r="D32" s="1" t="s">
        <v>1675</v>
      </c>
      <c r="E32" s="3">
        <v>2024.0</v>
      </c>
      <c r="F32" s="1" t="s">
        <v>1676</v>
      </c>
      <c r="G32" s="1" t="s">
        <v>1677</v>
      </c>
      <c r="H32" s="3">
        <v>7.0</v>
      </c>
      <c r="I32" s="4"/>
      <c r="J32" s="3">
        <v>869.0</v>
      </c>
      <c r="K32" s="3">
        <v>877.0</v>
      </c>
      <c r="L32" s="3">
        <v>8.0</v>
      </c>
      <c r="M32" s="3">
        <v>0.0</v>
      </c>
      <c r="N32" s="1" t="s">
        <v>1678</v>
      </c>
      <c r="O32" s="5" t="s">
        <v>1679</v>
      </c>
      <c r="P32" s="1" t="s">
        <v>1432</v>
      </c>
      <c r="Q32" s="1" t="s">
        <v>1433</v>
      </c>
      <c r="R32" s="1" t="s">
        <v>1486</v>
      </c>
      <c r="S32" s="1" t="s">
        <v>1434</v>
      </c>
      <c r="T32" s="1" t="s">
        <v>1680</v>
      </c>
    </row>
    <row r="33">
      <c r="A33" s="1" t="s">
        <v>1681</v>
      </c>
      <c r="B33" s="1" t="s">
        <v>1682</v>
      </c>
      <c r="C33" s="1" t="s">
        <v>1683</v>
      </c>
      <c r="D33" s="1" t="s">
        <v>1684</v>
      </c>
      <c r="E33" s="3">
        <v>2024.0</v>
      </c>
      <c r="F33" s="1" t="s">
        <v>1448</v>
      </c>
      <c r="G33" s="3">
        <v>29.0</v>
      </c>
      <c r="H33" s="3">
        <v>4.0</v>
      </c>
      <c r="I33" s="3">
        <v>78.0</v>
      </c>
      <c r="J33" s="4"/>
      <c r="K33" s="4"/>
      <c r="L33" s="4"/>
      <c r="M33" s="3">
        <v>0.0</v>
      </c>
      <c r="N33" s="1" t="s">
        <v>1685</v>
      </c>
      <c r="O33" s="5" t="s">
        <v>1686</v>
      </c>
      <c r="P33" s="1" t="s">
        <v>1432</v>
      </c>
      <c r="Q33" s="1" t="s">
        <v>1433</v>
      </c>
      <c r="R33" s="4"/>
      <c r="S33" s="1" t="s">
        <v>1434</v>
      </c>
      <c r="T33" s="1" t="s">
        <v>1687</v>
      </c>
    </row>
    <row r="34">
      <c r="A34" s="1" t="s">
        <v>1688</v>
      </c>
      <c r="B34" s="1" t="s">
        <v>1689</v>
      </c>
      <c r="C34" s="1" t="s">
        <v>1690</v>
      </c>
      <c r="D34" s="1" t="s">
        <v>1691</v>
      </c>
      <c r="E34" s="3">
        <v>2024.0</v>
      </c>
      <c r="F34" s="1" t="s">
        <v>1692</v>
      </c>
      <c r="G34" s="3">
        <v>25.0</v>
      </c>
      <c r="H34" s="3">
        <v>2.0</v>
      </c>
      <c r="I34" s="4"/>
      <c r="J34" s="3">
        <v>409.0</v>
      </c>
      <c r="K34" s="3">
        <v>428.0</v>
      </c>
      <c r="L34" s="3">
        <v>19.0</v>
      </c>
      <c r="M34" s="3">
        <v>3.0</v>
      </c>
      <c r="N34" s="1" t="s">
        <v>1693</v>
      </c>
      <c r="O34" s="5" t="s">
        <v>1694</v>
      </c>
      <c r="P34" s="1" t="s">
        <v>1485</v>
      </c>
      <c r="Q34" s="1" t="s">
        <v>1433</v>
      </c>
      <c r="R34" s="4"/>
      <c r="S34" s="1" t="s">
        <v>1434</v>
      </c>
      <c r="T34" s="1" t="s">
        <v>1695</v>
      </c>
    </row>
    <row r="35">
      <c r="A35" s="1" t="s">
        <v>1696</v>
      </c>
      <c r="B35" s="1" t="s">
        <v>1697</v>
      </c>
      <c r="C35" s="1" t="s">
        <v>1698</v>
      </c>
      <c r="D35" s="1" t="s">
        <v>1699</v>
      </c>
      <c r="E35" s="3">
        <v>2024.0</v>
      </c>
      <c r="F35" s="1" t="s">
        <v>1598</v>
      </c>
      <c r="G35" s="3">
        <v>31.0</v>
      </c>
      <c r="H35" s="3">
        <v>2.0</v>
      </c>
      <c r="I35" s="3">
        <v>58.0</v>
      </c>
      <c r="J35" s="4"/>
      <c r="K35" s="4"/>
      <c r="L35" s="4"/>
      <c r="M35" s="3">
        <v>0.0</v>
      </c>
      <c r="N35" s="1" t="s">
        <v>1700</v>
      </c>
      <c r="O35" s="5" t="s">
        <v>1701</v>
      </c>
      <c r="P35" s="1" t="s">
        <v>1432</v>
      </c>
      <c r="Q35" s="1" t="s">
        <v>1433</v>
      </c>
      <c r="R35" s="1" t="s">
        <v>1476</v>
      </c>
      <c r="S35" s="1" t="s">
        <v>1434</v>
      </c>
      <c r="T35" s="1" t="s">
        <v>1702</v>
      </c>
    </row>
    <row r="36">
      <c r="A36" s="1" t="s">
        <v>1703</v>
      </c>
      <c r="B36" s="1" t="s">
        <v>1704</v>
      </c>
      <c r="C36" s="1" t="s">
        <v>1705</v>
      </c>
      <c r="D36" s="1" t="s">
        <v>1706</v>
      </c>
      <c r="E36" s="3">
        <v>2024.0</v>
      </c>
      <c r="F36" s="1" t="s">
        <v>1707</v>
      </c>
      <c r="G36" s="3">
        <v>49.0</v>
      </c>
      <c r="H36" s="3">
        <v>3.0</v>
      </c>
      <c r="I36" s="4"/>
      <c r="J36" s="3">
        <v>4459.0</v>
      </c>
      <c r="K36" s="3">
        <v>4477.0</v>
      </c>
      <c r="L36" s="3">
        <v>18.0</v>
      </c>
      <c r="M36" s="3">
        <v>0.0</v>
      </c>
      <c r="N36" s="1" t="s">
        <v>1708</v>
      </c>
      <c r="O36" s="5" t="s">
        <v>1709</v>
      </c>
      <c r="P36" s="1" t="s">
        <v>1432</v>
      </c>
      <c r="Q36" s="1" t="s">
        <v>1433</v>
      </c>
      <c r="R36" s="4"/>
      <c r="S36" s="1" t="s">
        <v>1434</v>
      </c>
      <c r="T36" s="1" t="s">
        <v>1710</v>
      </c>
    </row>
    <row r="37">
      <c r="A37" s="1" t="s">
        <v>1711</v>
      </c>
      <c r="B37" s="1" t="s">
        <v>1712</v>
      </c>
      <c r="C37" s="1" t="s">
        <v>1713</v>
      </c>
      <c r="D37" s="1" t="s">
        <v>1714</v>
      </c>
      <c r="E37" s="3">
        <v>2024.0</v>
      </c>
      <c r="F37" s="1" t="s">
        <v>1715</v>
      </c>
      <c r="G37" s="3">
        <v>67.0</v>
      </c>
      <c r="H37" s="3">
        <v>4.0</v>
      </c>
      <c r="I37" s="3">
        <v>141101.0</v>
      </c>
      <c r="J37" s="4"/>
      <c r="K37" s="4"/>
      <c r="L37" s="4"/>
      <c r="M37" s="3">
        <v>0.0</v>
      </c>
      <c r="N37" s="1" t="s">
        <v>1716</v>
      </c>
      <c r="O37" s="5" t="s">
        <v>1717</v>
      </c>
      <c r="P37" s="1" t="s">
        <v>1485</v>
      </c>
      <c r="Q37" s="1" t="s">
        <v>1433</v>
      </c>
      <c r="R37" s="4"/>
      <c r="S37" s="1" t="s">
        <v>1434</v>
      </c>
      <c r="T37" s="1" t="s">
        <v>1718</v>
      </c>
    </row>
    <row r="38">
      <c r="A38" s="1" t="s">
        <v>1719</v>
      </c>
      <c r="B38" s="1" t="s">
        <v>1720</v>
      </c>
      <c r="C38" s="1" t="s">
        <v>1721</v>
      </c>
      <c r="D38" s="1" t="s">
        <v>1722</v>
      </c>
      <c r="E38" s="3">
        <v>2024.0</v>
      </c>
      <c r="F38" s="1" t="s">
        <v>1723</v>
      </c>
      <c r="G38" s="3">
        <v>208.0</v>
      </c>
      <c r="H38" s="4"/>
      <c r="I38" s="3">
        <v>111911.0</v>
      </c>
      <c r="J38" s="4"/>
      <c r="K38" s="4"/>
      <c r="L38" s="4"/>
      <c r="M38" s="3">
        <v>2.0</v>
      </c>
      <c r="N38" s="1" t="s">
        <v>1724</v>
      </c>
      <c r="O38" s="5" t="s">
        <v>1725</v>
      </c>
      <c r="P38" s="1" t="s">
        <v>1432</v>
      </c>
      <c r="Q38" s="1" t="s">
        <v>1433</v>
      </c>
      <c r="R38" s="4"/>
      <c r="S38" s="1" t="s">
        <v>1434</v>
      </c>
      <c r="T38" s="1" t="s">
        <v>1726</v>
      </c>
    </row>
    <row r="39">
      <c r="A39" s="1" t="s">
        <v>1727</v>
      </c>
      <c r="B39" s="1" t="s">
        <v>1728</v>
      </c>
      <c r="C39" s="1" t="s">
        <v>1729</v>
      </c>
      <c r="D39" s="1" t="s">
        <v>1730</v>
      </c>
      <c r="E39" s="3">
        <v>2024.0</v>
      </c>
      <c r="F39" s="1" t="s">
        <v>1731</v>
      </c>
      <c r="G39" s="3">
        <v>8.0</v>
      </c>
      <c r="H39" s="3">
        <v>1.0</v>
      </c>
      <c r="I39" s="3">
        <v>6.0</v>
      </c>
      <c r="J39" s="4"/>
      <c r="K39" s="4"/>
      <c r="L39" s="4"/>
      <c r="M39" s="3">
        <v>2.0</v>
      </c>
      <c r="N39" s="1" t="s">
        <v>1732</v>
      </c>
      <c r="O39" s="5" t="s">
        <v>1733</v>
      </c>
      <c r="P39" s="1" t="s">
        <v>1432</v>
      </c>
      <c r="Q39" s="1" t="s">
        <v>1433</v>
      </c>
      <c r="R39" s="1" t="s">
        <v>1505</v>
      </c>
      <c r="S39" s="1" t="s">
        <v>1434</v>
      </c>
      <c r="T39" s="1" t="s">
        <v>1734</v>
      </c>
    </row>
    <row r="40">
      <c r="A40" s="1" t="s">
        <v>1735</v>
      </c>
      <c r="B40" s="1" t="s">
        <v>1736</v>
      </c>
      <c r="C40" s="1" t="s">
        <v>1737</v>
      </c>
      <c r="D40" s="1" t="s">
        <v>1738</v>
      </c>
      <c r="E40" s="3">
        <v>2024.0</v>
      </c>
      <c r="F40" s="1" t="s">
        <v>1739</v>
      </c>
      <c r="G40" s="3">
        <v>236.0</v>
      </c>
      <c r="H40" s="4"/>
      <c r="I40" s="3">
        <v>103110.0</v>
      </c>
      <c r="J40" s="4"/>
      <c r="K40" s="4"/>
      <c r="L40" s="4"/>
      <c r="M40" s="3">
        <v>0.0</v>
      </c>
      <c r="N40" s="1" t="s">
        <v>1740</v>
      </c>
      <c r="O40" s="5" t="s">
        <v>1741</v>
      </c>
      <c r="P40" s="1" t="s">
        <v>1432</v>
      </c>
      <c r="Q40" s="1" t="s">
        <v>1433</v>
      </c>
      <c r="R40" s="4"/>
      <c r="S40" s="1" t="s">
        <v>1434</v>
      </c>
      <c r="T40" s="1" t="s">
        <v>1742</v>
      </c>
    </row>
    <row r="41">
      <c r="A41" s="1" t="s">
        <v>1743</v>
      </c>
      <c r="B41" s="1" t="s">
        <v>1744</v>
      </c>
      <c r="C41" s="1" t="s">
        <v>1745</v>
      </c>
      <c r="D41" s="1" t="s">
        <v>1746</v>
      </c>
      <c r="E41" s="3">
        <v>2024.0</v>
      </c>
      <c r="F41" s="1" t="s">
        <v>1747</v>
      </c>
      <c r="G41" s="4"/>
      <c r="H41" s="4"/>
      <c r="I41" s="4"/>
      <c r="J41" s="3">
        <v>12.0</v>
      </c>
      <c r="K41" s="3">
        <v>22.0</v>
      </c>
      <c r="L41" s="3">
        <v>10.0</v>
      </c>
      <c r="M41" s="3">
        <v>0.0</v>
      </c>
      <c r="N41" s="1" t="s">
        <v>1748</v>
      </c>
      <c r="O41" s="5" t="s">
        <v>1749</v>
      </c>
      <c r="P41" s="1" t="s">
        <v>1467</v>
      </c>
      <c r="Q41" s="1" t="s">
        <v>1433</v>
      </c>
      <c r="R41" s="1" t="s">
        <v>1476</v>
      </c>
      <c r="S41" s="1" t="s">
        <v>1434</v>
      </c>
      <c r="T41" s="1" t="s">
        <v>1750</v>
      </c>
    </row>
    <row r="42">
      <c r="A42" s="1" t="s">
        <v>1751</v>
      </c>
      <c r="B42" s="1" t="s">
        <v>1752</v>
      </c>
      <c r="C42" s="1" t="s">
        <v>1753</v>
      </c>
      <c r="D42" s="1" t="s">
        <v>1754</v>
      </c>
      <c r="E42" s="3">
        <v>2024.0</v>
      </c>
      <c r="F42" s="1" t="s">
        <v>1755</v>
      </c>
      <c r="G42" s="4"/>
      <c r="H42" s="4"/>
      <c r="I42" s="4"/>
      <c r="J42" s="3">
        <v>375.0</v>
      </c>
      <c r="K42" s="3">
        <v>380.0</v>
      </c>
      <c r="L42" s="3">
        <v>5.0</v>
      </c>
      <c r="M42" s="3">
        <v>0.0</v>
      </c>
      <c r="N42" s="1" t="s">
        <v>1756</v>
      </c>
      <c r="O42" s="5" t="s">
        <v>1757</v>
      </c>
      <c r="P42" s="1" t="s">
        <v>1467</v>
      </c>
      <c r="Q42" s="1" t="s">
        <v>1433</v>
      </c>
      <c r="R42" s="4"/>
      <c r="S42" s="1" t="s">
        <v>1434</v>
      </c>
      <c r="T42" s="1" t="s">
        <v>1758</v>
      </c>
    </row>
    <row r="43">
      <c r="A43" s="1" t="s">
        <v>1759</v>
      </c>
      <c r="B43" s="1" t="s">
        <v>1760</v>
      </c>
      <c r="C43" s="1" t="s">
        <v>1761</v>
      </c>
      <c r="D43" s="1" t="s">
        <v>1762</v>
      </c>
      <c r="E43" s="3">
        <v>2024.0</v>
      </c>
      <c r="F43" s="1" t="s">
        <v>1763</v>
      </c>
      <c r="G43" s="3">
        <v>15.0</v>
      </c>
      <c r="H43" s="3">
        <v>1.0</v>
      </c>
      <c r="I43" s="3">
        <v>4.0</v>
      </c>
      <c r="J43" s="4"/>
      <c r="K43" s="4"/>
      <c r="L43" s="4"/>
      <c r="M43" s="3">
        <v>0.0</v>
      </c>
      <c r="N43" s="1" t="s">
        <v>1764</v>
      </c>
      <c r="O43" s="5" t="s">
        <v>1765</v>
      </c>
      <c r="P43" s="1" t="s">
        <v>1432</v>
      </c>
      <c r="Q43" s="1" t="s">
        <v>1433</v>
      </c>
      <c r="R43" s="4"/>
      <c r="S43" s="1" t="s">
        <v>1434</v>
      </c>
      <c r="T43" s="1" t="s">
        <v>1766</v>
      </c>
    </row>
    <row r="44">
      <c r="A44" s="1" t="s">
        <v>1767</v>
      </c>
      <c r="B44" s="1" t="s">
        <v>1768</v>
      </c>
      <c r="C44" s="3">
        <v>7.006196824E9</v>
      </c>
      <c r="D44" s="1" t="s">
        <v>1769</v>
      </c>
      <c r="E44" s="3">
        <v>2024.0</v>
      </c>
      <c r="F44" s="1" t="s">
        <v>1770</v>
      </c>
      <c r="G44" s="3">
        <v>15.0</v>
      </c>
      <c r="H44" s="3">
        <v>6.0</v>
      </c>
      <c r="I44" s="3">
        <v>354.0</v>
      </c>
      <c r="J44" s="4"/>
      <c r="K44" s="4"/>
      <c r="L44" s="4"/>
      <c r="M44" s="3">
        <v>1.0</v>
      </c>
      <c r="N44" s="1" t="s">
        <v>1771</v>
      </c>
      <c r="O44" s="5" t="s">
        <v>1772</v>
      </c>
      <c r="P44" s="1" t="s">
        <v>1485</v>
      </c>
      <c r="Q44" s="1" t="s">
        <v>1433</v>
      </c>
      <c r="R44" s="1" t="s">
        <v>1486</v>
      </c>
      <c r="S44" s="1" t="s">
        <v>1434</v>
      </c>
      <c r="T44" s="1" t="s">
        <v>1773</v>
      </c>
    </row>
    <row r="45">
      <c r="A45" s="1" t="s">
        <v>1774</v>
      </c>
      <c r="B45" s="1" t="s">
        <v>1775</v>
      </c>
      <c r="C45" s="1" t="s">
        <v>1776</v>
      </c>
      <c r="D45" s="1" t="s">
        <v>1777</v>
      </c>
      <c r="E45" s="3">
        <v>2024.0</v>
      </c>
      <c r="F45" s="1" t="s">
        <v>1778</v>
      </c>
      <c r="G45" s="3">
        <v>30.0</v>
      </c>
      <c r="H45" s="3">
        <v>2.0</v>
      </c>
      <c r="I45" s="3">
        <v>90.0</v>
      </c>
      <c r="J45" s="4"/>
      <c r="K45" s="4"/>
      <c r="L45" s="4"/>
      <c r="M45" s="3">
        <v>0.0</v>
      </c>
      <c r="N45" s="1" t="s">
        <v>1779</v>
      </c>
      <c r="O45" s="5" t="s">
        <v>1780</v>
      </c>
      <c r="P45" s="1" t="s">
        <v>1432</v>
      </c>
      <c r="Q45" s="1" t="s">
        <v>1433</v>
      </c>
      <c r="R45" s="4"/>
      <c r="S45" s="1" t="s">
        <v>1434</v>
      </c>
      <c r="T45" s="1" t="s">
        <v>1781</v>
      </c>
    </row>
    <row r="46">
      <c r="A46" s="1" t="s">
        <v>1782</v>
      </c>
      <c r="B46" s="1" t="s">
        <v>1783</v>
      </c>
      <c r="C46" s="1" t="s">
        <v>1784</v>
      </c>
      <c r="D46" s="1" t="s">
        <v>1785</v>
      </c>
      <c r="E46" s="3">
        <v>2024.0</v>
      </c>
      <c r="F46" s="1" t="s">
        <v>1786</v>
      </c>
      <c r="G46" s="3">
        <v>16.0</v>
      </c>
      <c r="H46" s="3">
        <v>5.0</v>
      </c>
      <c r="I46" s="4"/>
      <c r="J46" s="3">
        <v>2751.0</v>
      </c>
      <c r="K46" s="3">
        <v>2761.0</v>
      </c>
      <c r="L46" s="3">
        <v>10.0</v>
      </c>
      <c r="M46" s="3">
        <v>0.0</v>
      </c>
      <c r="N46" s="1" t="s">
        <v>1787</v>
      </c>
      <c r="O46" s="5" t="s">
        <v>1788</v>
      </c>
      <c r="P46" s="1" t="s">
        <v>1432</v>
      </c>
      <c r="Q46" s="1" t="s">
        <v>1433</v>
      </c>
      <c r="R46" s="4"/>
      <c r="S46" s="1" t="s">
        <v>1434</v>
      </c>
      <c r="T46" s="1" t="s">
        <v>1789</v>
      </c>
    </row>
    <row r="47">
      <c r="A47" s="1" t="s">
        <v>1790</v>
      </c>
      <c r="B47" s="1" t="s">
        <v>1791</v>
      </c>
      <c r="C47" s="1" t="s">
        <v>1792</v>
      </c>
      <c r="D47" s="1" t="s">
        <v>1793</v>
      </c>
      <c r="E47" s="3">
        <v>2024.0</v>
      </c>
      <c r="F47" s="1" t="s">
        <v>1429</v>
      </c>
      <c r="G47" s="3">
        <v>171.0</v>
      </c>
      <c r="H47" s="4"/>
      <c r="I47" s="3">
        <v>107459.0</v>
      </c>
      <c r="J47" s="4"/>
      <c r="K47" s="4"/>
      <c r="L47" s="4"/>
      <c r="M47" s="3">
        <v>0.0</v>
      </c>
      <c r="N47" s="1" t="s">
        <v>1794</v>
      </c>
      <c r="O47" s="5" t="s">
        <v>1795</v>
      </c>
      <c r="P47" s="1" t="s">
        <v>1485</v>
      </c>
      <c r="Q47" s="1" t="s">
        <v>1433</v>
      </c>
      <c r="R47" s="4"/>
      <c r="S47" s="1" t="s">
        <v>1434</v>
      </c>
      <c r="T47" s="1" t="s">
        <v>1796</v>
      </c>
    </row>
    <row r="48">
      <c r="A48" s="1" t="s">
        <v>1797</v>
      </c>
      <c r="B48" s="1" t="s">
        <v>1798</v>
      </c>
      <c r="C48" s="1" t="s">
        <v>1799</v>
      </c>
      <c r="D48" s="1" t="s">
        <v>1800</v>
      </c>
      <c r="E48" s="3">
        <v>2024.0</v>
      </c>
      <c r="F48" s="1" t="s">
        <v>1801</v>
      </c>
      <c r="I48" s="4"/>
      <c r="J48" s="3">
        <v>675.0</v>
      </c>
      <c r="K48" s="3">
        <v>676.0</v>
      </c>
      <c r="L48" s="3">
        <v>1.0</v>
      </c>
      <c r="M48" s="3">
        <v>0.0</v>
      </c>
      <c r="N48" s="1" t="s">
        <v>1802</v>
      </c>
      <c r="O48" s="5" t="s">
        <v>1803</v>
      </c>
      <c r="P48" s="1" t="s">
        <v>1467</v>
      </c>
      <c r="Q48" s="1" t="s">
        <v>1433</v>
      </c>
      <c r="R48" s="4"/>
      <c r="S48" s="1" t="s">
        <v>1434</v>
      </c>
      <c r="T48" s="1" t="s">
        <v>1804</v>
      </c>
    </row>
    <row r="49">
      <c r="A49" s="1" t="s">
        <v>1805</v>
      </c>
      <c r="B49" s="1" t="s">
        <v>1806</v>
      </c>
      <c r="C49" s="1" t="s">
        <v>1807</v>
      </c>
      <c r="D49" s="1" t="s">
        <v>1808</v>
      </c>
      <c r="E49" s="3">
        <v>2024.0</v>
      </c>
      <c r="F49" s="1" t="s">
        <v>1809</v>
      </c>
      <c r="G49" s="3">
        <v>5.0</v>
      </c>
      <c r="H49" s="3">
        <v>2.0</v>
      </c>
      <c r="I49" s="4"/>
      <c r="J49" s="3">
        <v>803.0</v>
      </c>
      <c r="K49" s="3">
        <v>841.0</v>
      </c>
      <c r="L49" s="3">
        <v>38.0</v>
      </c>
      <c r="M49" s="3">
        <v>0.0</v>
      </c>
      <c r="N49" s="1" t="s">
        <v>1810</v>
      </c>
      <c r="O49" s="5" t="s">
        <v>1811</v>
      </c>
      <c r="P49" s="1" t="s">
        <v>1485</v>
      </c>
      <c r="Q49" s="1" t="s">
        <v>1433</v>
      </c>
      <c r="R49" s="1" t="s">
        <v>1486</v>
      </c>
      <c r="S49" s="1" t="s">
        <v>1434</v>
      </c>
      <c r="T49" s="1" t="s">
        <v>1812</v>
      </c>
    </row>
    <row r="50">
      <c r="A50" s="1" t="s">
        <v>1813</v>
      </c>
      <c r="B50" s="1" t="s">
        <v>1814</v>
      </c>
      <c r="C50" s="1" t="s">
        <v>1815</v>
      </c>
      <c r="D50" s="1" t="s">
        <v>1816</v>
      </c>
      <c r="E50" s="3">
        <v>2024.0</v>
      </c>
      <c r="F50" s="1" t="s">
        <v>1661</v>
      </c>
      <c r="G50" s="3">
        <v>17.0</v>
      </c>
      <c r="H50" s="3">
        <v>5.0</v>
      </c>
      <c r="I50" s="4"/>
      <c r="J50" s="3">
        <v>767.0</v>
      </c>
      <c r="K50" s="3">
        <v>920.0</v>
      </c>
      <c r="L50" s="3">
        <v>153.0</v>
      </c>
      <c r="M50" s="3">
        <v>0.0</v>
      </c>
      <c r="N50" s="1" t="s">
        <v>1817</v>
      </c>
      <c r="O50" s="5" t="s">
        <v>1818</v>
      </c>
      <c r="P50" s="1" t="s">
        <v>1432</v>
      </c>
      <c r="Q50" s="1" t="s">
        <v>1433</v>
      </c>
      <c r="R50" s="1" t="s">
        <v>1495</v>
      </c>
      <c r="S50" s="1" t="s">
        <v>1434</v>
      </c>
      <c r="T50" s="1" t="s">
        <v>1819</v>
      </c>
    </row>
    <row r="51">
      <c r="A51" s="1" t="s">
        <v>1820</v>
      </c>
      <c r="B51" s="1" t="s">
        <v>1821</v>
      </c>
      <c r="C51" s="1" t="s">
        <v>1822</v>
      </c>
      <c r="D51" s="1" t="s">
        <v>1823</v>
      </c>
      <c r="E51" s="3">
        <v>2024.0</v>
      </c>
      <c r="F51" s="1" t="s">
        <v>1541</v>
      </c>
      <c r="G51" s="3">
        <v>238.0</v>
      </c>
      <c r="H51" s="4"/>
      <c r="I51" s="3">
        <v>121885.0</v>
      </c>
      <c r="J51" s="4"/>
      <c r="K51" s="4"/>
      <c r="L51" s="4"/>
      <c r="M51" s="3">
        <v>0.0</v>
      </c>
      <c r="N51" s="1" t="s">
        <v>1824</v>
      </c>
      <c r="O51" s="5" t="s">
        <v>1825</v>
      </c>
      <c r="P51" s="1" t="s">
        <v>1432</v>
      </c>
      <c r="Q51" s="1" t="s">
        <v>1433</v>
      </c>
      <c r="R51" s="4"/>
      <c r="S51" s="1" t="s">
        <v>1434</v>
      </c>
      <c r="T51" s="1" t="s">
        <v>1826</v>
      </c>
    </row>
    <row r="52">
      <c r="A52" s="1" t="s">
        <v>1827</v>
      </c>
      <c r="B52" s="1" t="s">
        <v>1828</v>
      </c>
      <c r="C52" s="1" t="s">
        <v>1829</v>
      </c>
      <c r="D52" s="1" t="s">
        <v>1830</v>
      </c>
      <c r="E52" s="3">
        <v>2024.0</v>
      </c>
      <c r="F52" s="1" t="s">
        <v>1429</v>
      </c>
      <c r="G52" s="3">
        <v>166.0</v>
      </c>
      <c r="H52" s="4"/>
      <c r="I52" s="3">
        <v>107354.0</v>
      </c>
      <c r="J52" s="4"/>
      <c r="K52" s="4"/>
      <c r="L52" s="4"/>
      <c r="M52" s="3">
        <v>0.0</v>
      </c>
      <c r="N52" s="1" t="s">
        <v>1831</v>
      </c>
      <c r="O52" s="5" t="s">
        <v>1832</v>
      </c>
      <c r="P52" s="1" t="s">
        <v>1432</v>
      </c>
      <c r="Q52" s="1" t="s">
        <v>1433</v>
      </c>
      <c r="R52" s="4"/>
      <c r="S52" s="1" t="s">
        <v>1434</v>
      </c>
      <c r="T52" s="1" t="s">
        <v>1833</v>
      </c>
    </row>
    <row r="53">
      <c r="A53" s="1" t="s">
        <v>1834</v>
      </c>
      <c r="B53" s="1" t="s">
        <v>1835</v>
      </c>
      <c r="C53" s="1" t="s">
        <v>1836</v>
      </c>
      <c r="D53" s="1" t="s">
        <v>549</v>
      </c>
      <c r="E53" s="3">
        <v>2024.0</v>
      </c>
      <c r="F53" s="1" t="s">
        <v>1837</v>
      </c>
      <c r="H53" s="4"/>
      <c r="I53" s="4"/>
      <c r="J53" s="3">
        <v>804.0</v>
      </c>
      <c r="K53" s="3">
        <v>815.0</v>
      </c>
      <c r="L53" s="3">
        <v>11.0</v>
      </c>
      <c r="M53" s="3">
        <v>0.0</v>
      </c>
      <c r="N53" s="1" t="s">
        <v>556</v>
      </c>
      <c r="O53" s="5" t="s">
        <v>1838</v>
      </c>
      <c r="P53" s="1" t="s">
        <v>1467</v>
      </c>
      <c r="Q53" s="1" t="s">
        <v>1433</v>
      </c>
      <c r="R53" s="4"/>
      <c r="S53" s="1" t="s">
        <v>1434</v>
      </c>
      <c r="T53" s="1" t="s">
        <v>1839</v>
      </c>
    </row>
    <row r="54">
      <c r="A54" s="1" t="s">
        <v>1840</v>
      </c>
      <c r="B54" s="1" t="s">
        <v>1841</v>
      </c>
      <c r="C54" s="1" t="s">
        <v>1842</v>
      </c>
      <c r="D54" s="1" t="s">
        <v>1843</v>
      </c>
      <c r="E54" s="3">
        <v>2024.0</v>
      </c>
      <c r="F54" s="1" t="s">
        <v>1844</v>
      </c>
      <c r="G54" s="3">
        <v>34.0</v>
      </c>
      <c r="H54" s="3">
        <v>2.0</v>
      </c>
      <c r="I54" s="4"/>
      <c r="J54" s="3">
        <v>331.0</v>
      </c>
      <c r="K54" s="3">
        <v>356.0</v>
      </c>
      <c r="L54" s="3">
        <v>25.0</v>
      </c>
      <c r="M54" s="3">
        <v>1.0</v>
      </c>
      <c r="N54" s="1" t="s">
        <v>1845</v>
      </c>
      <c r="O54" s="5" t="s">
        <v>1846</v>
      </c>
      <c r="P54" s="1" t="s">
        <v>1432</v>
      </c>
      <c r="Q54" s="1" t="s">
        <v>1433</v>
      </c>
      <c r="R54" s="4"/>
      <c r="S54" s="1" t="s">
        <v>1434</v>
      </c>
      <c r="T54" s="1" t="s">
        <v>1847</v>
      </c>
    </row>
    <row r="55">
      <c r="A55" s="1" t="s">
        <v>1848</v>
      </c>
      <c r="B55" s="1" t="s">
        <v>1849</v>
      </c>
      <c r="C55" s="1" t="s">
        <v>1850</v>
      </c>
      <c r="D55" s="1" t="s">
        <v>1851</v>
      </c>
      <c r="E55" s="3">
        <v>2024.0</v>
      </c>
      <c r="F55" s="1" t="s">
        <v>1541</v>
      </c>
      <c r="G55" s="3">
        <v>236.0</v>
      </c>
      <c r="H55" s="4"/>
      <c r="I55" s="3">
        <v>121393.0</v>
      </c>
      <c r="J55" s="4"/>
      <c r="K55" s="4"/>
      <c r="L55" s="4"/>
      <c r="M55" s="3">
        <v>5.0</v>
      </c>
      <c r="N55" s="1" t="s">
        <v>1852</v>
      </c>
      <c r="O55" s="5" t="s">
        <v>1853</v>
      </c>
      <c r="P55" s="1" t="s">
        <v>1432</v>
      </c>
      <c r="Q55" s="1" t="s">
        <v>1433</v>
      </c>
      <c r="R55" s="4"/>
      <c r="S55" s="1" t="s">
        <v>1434</v>
      </c>
      <c r="T55" s="1" t="s">
        <v>1854</v>
      </c>
    </row>
    <row r="56">
      <c r="A56" s="1" t="s">
        <v>1855</v>
      </c>
      <c r="B56" s="1" t="s">
        <v>1856</v>
      </c>
      <c r="C56" s="1" t="s">
        <v>1857</v>
      </c>
      <c r="D56" s="1" t="s">
        <v>1858</v>
      </c>
      <c r="E56" s="3">
        <v>2024.0</v>
      </c>
      <c r="F56" s="1" t="s">
        <v>1859</v>
      </c>
      <c r="G56" s="3">
        <v>132.0</v>
      </c>
      <c r="H56" s="4"/>
      <c r="I56" s="4"/>
      <c r="J56" s="3">
        <v>252.0</v>
      </c>
      <c r="K56" s="3">
        <v>273.0</v>
      </c>
      <c r="L56" s="3">
        <v>21.0</v>
      </c>
      <c r="M56" s="3">
        <v>0.0</v>
      </c>
      <c r="N56" s="1" t="s">
        <v>1860</v>
      </c>
      <c r="O56" s="5" t="s">
        <v>1861</v>
      </c>
      <c r="P56" s="1" t="s">
        <v>1432</v>
      </c>
      <c r="Q56" s="1" t="s">
        <v>1433</v>
      </c>
      <c r="R56" s="4"/>
      <c r="S56" s="1" t="s">
        <v>1434</v>
      </c>
      <c r="T56" s="1" t="s">
        <v>1862</v>
      </c>
    </row>
    <row r="57">
      <c r="A57" s="1" t="s">
        <v>1863</v>
      </c>
      <c r="B57" s="1" t="s">
        <v>1864</v>
      </c>
      <c r="C57" s="1" t="s">
        <v>1865</v>
      </c>
      <c r="D57" s="1" t="s">
        <v>1866</v>
      </c>
      <c r="E57" s="3">
        <v>2024.0</v>
      </c>
      <c r="F57" s="1" t="s">
        <v>1867</v>
      </c>
      <c r="G57" s="3">
        <v>34.0</v>
      </c>
      <c r="H57" s="3">
        <v>2.0</v>
      </c>
      <c r="I57" s="3">
        <v>15.0</v>
      </c>
      <c r="J57" s="4"/>
      <c r="K57" s="4"/>
      <c r="L57" s="4"/>
      <c r="M57" s="3">
        <v>0.0</v>
      </c>
      <c r="N57" s="1" t="s">
        <v>1868</v>
      </c>
      <c r="O57" s="5" t="s">
        <v>1869</v>
      </c>
      <c r="P57" s="1" t="s">
        <v>1432</v>
      </c>
      <c r="Q57" s="1" t="s">
        <v>1433</v>
      </c>
      <c r="R57" s="4"/>
      <c r="S57" s="1" t="s">
        <v>1434</v>
      </c>
      <c r="T57" s="1" t="s">
        <v>1870</v>
      </c>
    </row>
    <row r="58">
      <c r="A58" s="1" t="s">
        <v>1871</v>
      </c>
      <c r="B58" s="1" t="s">
        <v>1872</v>
      </c>
      <c r="C58" s="1" t="s">
        <v>1873</v>
      </c>
      <c r="D58" s="1" t="s">
        <v>1874</v>
      </c>
      <c r="E58" s="3">
        <v>2024.0</v>
      </c>
      <c r="F58" s="1" t="s">
        <v>396</v>
      </c>
      <c r="G58" s="3">
        <v>12.0</v>
      </c>
      <c r="H58" s="4"/>
      <c r="I58" s="4"/>
      <c r="J58" s="3">
        <v>107570.0</v>
      </c>
      <c r="K58" s="3">
        <v>107582.0</v>
      </c>
      <c r="L58" s="3">
        <v>12.0</v>
      </c>
      <c r="M58" s="3">
        <v>0.0</v>
      </c>
      <c r="N58" s="1" t="s">
        <v>1875</v>
      </c>
      <c r="O58" s="5" t="s">
        <v>1876</v>
      </c>
      <c r="P58" s="1" t="s">
        <v>1432</v>
      </c>
      <c r="Q58" s="1" t="s">
        <v>1433</v>
      </c>
      <c r="R58" s="1" t="s">
        <v>1486</v>
      </c>
      <c r="S58" s="1" t="s">
        <v>1434</v>
      </c>
      <c r="T58" s="1" t="s">
        <v>1877</v>
      </c>
    </row>
    <row r="59">
      <c r="A59" s="1" t="s">
        <v>1878</v>
      </c>
      <c r="B59" s="1" t="s">
        <v>1879</v>
      </c>
      <c r="C59" s="1" t="s">
        <v>1880</v>
      </c>
      <c r="D59" s="1" t="s">
        <v>1881</v>
      </c>
      <c r="E59" s="3">
        <v>2024.0</v>
      </c>
      <c r="F59" s="1" t="s">
        <v>1801</v>
      </c>
      <c r="I59" s="4"/>
      <c r="J59" s="3">
        <v>462.0</v>
      </c>
      <c r="K59" s="3">
        <v>466.0</v>
      </c>
      <c r="L59" s="3">
        <v>4.0</v>
      </c>
      <c r="M59" s="3">
        <v>0.0</v>
      </c>
      <c r="N59" s="1" t="s">
        <v>1882</v>
      </c>
      <c r="O59" s="5" t="s">
        <v>1883</v>
      </c>
      <c r="P59" s="1" t="s">
        <v>1467</v>
      </c>
      <c r="Q59" s="1" t="s">
        <v>1433</v>
      </c>
      <c r="R59" s="4"/>
      <c r="S59" s="1" t="s">
        <v>1434</v>
      </c>
      <c r="T59" s="1" t="s">
        <v>1884</v>
      </c>
    </row>
    <row r="60">
      <c r="A60" s="1" t="s">
        <v>1885</v>
      </c>
      <c r="B60" s="1" t="s">
        <v>1886</v>
      </c>
      <c r="C60" s="1" t="s">
        <v>1887</v>
      </c>
      <c r="D60" s="1" t="s">
        <v>1888</v>
      </c>
      <c r="E60" s="3">
        <v>2024.0</v>
      </c>
      <c r="F60" s="1" t="s">
        <v>1723</v>
      </c>
      <c r="G60" s="3">
        <v>209.0</v>
      </c>
      <c r="H60" s="4"/>
      <c r="I60" s="3">
        <v>111934.0</v>
      </c>
      <c r="J60" s="4"/>
      <c r="K60" s="4"/>
      <c r="L60" s="4"/>
      <c r="M60" s="3">
        <v>6.0</v>
      </c>
      <c r="N60" s="1" t="s">
        <v>1889</v>
      </c>
      <c r="O60" s="5" t="s">
        <v>1890</v>
      </c>
      <c r="P60" s="1" t="s">
        <v>1432</v>
      </c>
      <c r="Q60" s="1" t="s">
        <v>1433</v>
      </c>
      <c r="R60" s="1" t="s">
        <v>1891</v>
      </c>
      <c r="S60" s="1" t="s">
        <v>1434</v>
      </c>
      <c r="T60" s="1" t="s">
        <v>1892</v>
      </c>
    </row>
    <row r="61">
      <c r="A61" s="1" t="s">
        <v>1893</v>
      </c>
      <c r="B61" s="1" t="s">
        <v>1894</v>
      </c>
      <c r="C61" s="1" t="s">
        <v>1895</v>
      </c>
      <c r="D61" s="1" t="s">
        <v>1896</v>
      </c>
      <c r="E61" s="3">
        <v>2024.0</v>
      </c>
      <c r="F61" s="1" t="s">
        <v>1707</v>
      </c>
      <c r="G61" s="3">
        <v>49.0</v>
      </c>
      <c r="H61" s="3">
        <v>3.0</v>
      </c>
      <c r="I61" s="4"/>
      <c r="J61" s="3">
        <v>3867.0</v>
      </c>
      <c r="K61" s="3">
        <v>3885.0</v>
      </c>
      <c r="L61" s="3">
        <v>18.0</v>
      </c>
      <c r="M61" s="3">
        <v>4.0</v>
      </c>
      <c r="N61" s="1" t="s">
        <v>1897</v>
      </c>
      <c r="O61" s="5" t="s">
        <v>1898</v>
      </c>
      <c r="P61" s="1" t="s">
        <v>1432</v>
      </c>
      <c r="Q61" s="1" t="s">
        <v>1433</v>
      </c>
      <c r="R61" s="1" t="s">
        <v>1476</v>
      </c>
      <c r="S61" s="1" t="s">
        <v>1434</v>
      </c>
      <c r="T61" s="1" t="s">
        <v>1899</v>
      </c>
    </row>
    <row r="62">
      <c r="A62" s="1" t="s">
        <v>1900</v>
      </c>
      <c r="B62" s="1" t="s">
        <v>1901</v>
      </c>
      <c r="C62" s="1" t="s">
        <v>1902</v>
      </c>
      <c r="D62" s="1" t="s">
        <v>1903</v>
      </c>
      <c r="E62" s="3">
        <v>2024.0</v>
      </c>
      <c r="F62" s="1" t="s">
        <v>1904</v>
      </c>
      <c r="G62" s="3">
        <v>83.0</v>
      </c>
      <c r="H62" s="3">
        <v>25.0</v>
      </c>
      <c r="I62" s="4"/>
      <c r="J62" s="3">
        <v>66463.0</v>
      </c>
      <c r="K62" s="3">
        <v>66478.0</v>
      </c>
      <c r="L62" s="3">
        <v>15.0</v>
      </c>
      <c r="M62" s="3">
        <v>1.0</v>
      </c>
      <c r="N62" s="1" t="s">
        <v>1905</v>
      </c>
      <c r="O62" s="5" t="s">
        <v>1906</v>
      </c>
      <c r="P62" s="1" t="s">
        <v>1432</v>
      </c>
      <c r="Q62" s="1" t="s">
        <v>1433</v>
      </c>
      <c r="R62" s="4"/>
      <c r="S62" s="1" t="s">
        <v>1434</v>
      </c>
      <c r="T62" s="1" t="s">
        <v>1907</v>
      </c>
    </row>
    <row r="63">
      <c r="A63" s="1" t="s">
        <v>1908</v>
      </c>
      <c r="B63" s="1" t="s">
        <v>1909</v>
      </c>
      <c r="C63" s="1" t="s">
        <v>1910</v>
      </c>
      <c r="D63" s="1" t="s">
        <v>1911</v>
      </c>
      <c r="E63" s="3">
        <v>2024.0</v>
      </c>
      <c r="F63" s="1" t="s">
        <v>1912</v>
      </c>
      <c r="G63" s="3">
        <v>11.0</v>
      </c>
      <c r="H63" s="3">
        <v>1.0</v>
      </c>
      <c r="I63" s="3">
        <v>28.0</v>
      </c>
      <c r="J63" s="4"/>
      <c r="K63" s="4"/>
      <c r="L63" s="4"/>
      <c r="M63" s="3">
        <v>1.0</v>
      </c>
      <c r="N63" s="1" t="s">
        <v>1913</v>
      </c>
      <c r="O63" s="5" t="s">
        <v>1914</v>
      </c>
      <c r="P63" s="1" t="s">
        <v>1432</v>
      </c>
      <c r="Q63" s="1" t="s">
        <v>1433</v>
      </c>
      <c r="R63" s="1" t="s">
        <v>1486</v>
      </c>
      <c r="S63" s="1" t="s">
        <v>1434</v>
      </c>
      <c r="T63" s="1" t="s">
        <v>1915</v>
      </c>
    </row>
    <row r="64">
      <c r="A64" s="1" t="s">
        <v>1916</v>
      </c>
      <c r="B64" s="1" t="s">
        <v>1917</v>
      </c>
      <c r="C64" s="1" t="s">
        <v>1918</v>
      </c>
      <c r="D64" s="1" t="s">
        <v>1919</v>
      </c>
      <c r="E64" s="3">
        <v>2024.0</v>
      </c>
      <c r="F64" s="1" t="s">
        <v>1920</v>
      </c>
      <c r="G64" s="3">
        <v>600.0</v>
      </c>
      <c r="H64" s="4"/>
      <c r="I64" s="3">
        <v>128153.0</v>
      </c>
      <c r="J64" s="4"/>
      <c r="K64" s="4"/>
      <c r="L64" s="4"/>
      <c r="M64" s="3">
        <v>0.0</v>
      </c>
      <c r="N64" s="1" t="s">
        <v>1921</v>
      </c>
      <c r="O64" s="5" t="s">
        <v>1922</v>
      </c>
      <c r="P64" s="1" t="s">
        <v>1432</v>
      </c>
      <c r="Q64" s="1" t="s">
        <v>1433</v>
      </c>
      <c r="R64" s="4"/>
      <c r="S64" s="1" t="s">
        <v>1434</v>
      </c>
      <c r="T64" s="1" t="s">
        <v>1923</v>
      </c>
    </row>
    <row r="65">
      <c r="A65" s="1" t="s">
        <v>1924</v>
      </c>
      <c r="B65" s="1" t="s">
        <v>1925</v>
      </c>
      <c r="C65" s="1" t="s">
        <v>1926</v>
      </c>
      <c r="D65" s="1" t="s">
        <v>1927</v>
      </c>
      <c r="E65" s="3">
        <v>2024.0</v>
      </c>
      <c r="F65" s="1" t="s">
        <v>1653</v>
      </c>
      <c r="G65" s="3">
        <v>33.0</v>
      </c>
      <c r="H65" s="3">
        <v>4.0</v>
      </c>
      <c r="I65" s="3">
        <v>104.0</v>
      </c>
      <c r="J65" s="4"/>
      <c r="K65" s="4"/>
      <c r="L65" s="4"/>
      <c r="M65" s="3">
        <v>0.0</v>
      </c>
      <c r="N65" s="1" t="s">
        <v>1928</v>
      </c>
      <c r="O65" s="5" t="s">
        <v>1929</v>
      </c>
      <c r="P65" s="1" t="s">
        <v>1432</v>
      </c>
      <c r="Q65" s="1" t="s">
        <v>1433</v>
      </c>
      <c r="R65" s="1" t="s">
        <v>1476</v>
      </c>
      <c r="S65" s="1" t="s">
        <v>1434</v>
      </c>
      <c r="T65" s="1" t="s">
        <v>1930</v>
      </c>
    </row>
    <row r="66">
      <c r="A66" s="1" t="s">
        <v>1931</v>
      </c>
      <c r="B66" s="1" t="s">
        <v>1932</v>
      </c>
      <c r="C66" s="1" t="s">
        <v>1933</v>
      </c>
      <c r="D66" s="1" t="s">
        <v>1934</v>
      </c>
      <c r="E66" s="3">
        <v>2024.0</v>
      </c>
      <c r="F66" s="1" t="s">
        <v>1935</v>
      </c>
      <c r="G66" s="3">
        <v>36.0</v>
      </c>
      <c r="H66" s="3">
        <v>21.0</v>
      </c>
      <c r="I66" s="4"/>
      <c r="J66" s="3">
        <v>13051.0</v>
      </c>
      <c r="K66" s="3">
        <v>13085.0</v>
      </c>
      <c r="L66" s="3">
        <v>34.0</v>
      </c>
      <c r="M66" s="3">
        <v>0.0</v>
      </c>
      <c r="N66" s="1" t="s">
        <v>1936</v>
      </c>
      <c r="O66" s="5" t="s">
        <v>1937</v>
      </c>
      <c r="P66" s="1" t="s">
        <v>1432</v>
      </c>
      <c r="Q66" s="1" t="s">
        <v>1433</v>
      </c>
      <c r="R66" s="4"/>
      <c r="S66" s="1" t="s">
        <v>1434</v>
      </c>
      <c r="T66" s="1" t="s">
        <v>1938</v>
      </c>
    </row>
    <row r="67">
      <c r="A67" s="1" t="s">
        <v>1939</v>
      </c>
      <c r="B67" s="1" t="s">
        <v>1940</v>
      </c>
      <c r="C67" s="3">
        <v>5.91225228E10</v>
      </c>
      <c r="D67" s="1" t="s">
        <v>1941</v>
      </c>
      <c r="E67" s="3">
        <v>2024.0</v>
      </c>
      <c r="F67" s="1" t="s">
        <v>1942</v>
      </c>
      <c r="G67" s="4"/>
      <c r="H67" s="4"/>
      <c r="I67" s="4"/>
      <c r="J67" s="3">
        <v>234.0</v>
      </c>
      <c r="K67" s="3">
        <v>236.0</v>
      </c>
      <c r="L67" s="3">
        <v>2.0</v>
      </c>
      <c r="M67" s="3">
        <v>0.0</v>
      </c>
      <c r="N67" s="1" t="s">
        <v>1943</v>
      </c>
      <c r="O67" s="5" t="s">
        <v>1944</v>
      </c>
      <c r="P67" s="1" t="s">
        <v>1467</v>
      </c>
      <c r="Q67" s="1" t="s">
        <v>1433</v>
      </c>
      <c r="R67" s="4"/>
      <c r="S67" s="1" t="s">
        <v>1434</v>
      </c>
      <c r="T67" s="1" t="s">
        <v>1945</v>
      </c>
    </row>
    <row r="68">
      <c r="A68" s="1" t="s">
        <v>1946</v>
      </c>
      <c r="B68" s="1" t="s">
        <v>1947</v>
      </c>
      <c r="C68" s="1" t="s">
        <v>1948</v>
      </c>
      <c r="D68" s="1" t="s">
        <v>1949</v>
      </c>
      <c r="E68" s="3">
        <v>2024.0</v>
      </c>
      <c r="F68" s="1" t="s">
        <v>1755</v>
      </c>
      <c r="G68" s="4"/>
      <c r="H68" s="4"/>
      <c r="I68" s="4"/>
      <c r="J68" s="3">
        <v>411.0</v>
      </c>
      <c r="K68" s="3">
        <v>416.0</v>
      </c>
      <c r="L68" s="3">
        <v>5.0</v>
      </c>
      <c r="M68" s="3">
        <v>0.0</v>
      </c>
      <c r="N68" s="1" t="s">
        <v>1950</v>
      </c>
      <c r="O68" s="5" t="s">
        <v>1951</v>
      </c>
      <c r="P68" s="1" t="s">
        <v>1467</v>
      </c>
      <c r="Q68" s="1" t="s">
        <v>1433</v>
      </c>
      <c r="R68" s="4"/>
      <c r="S68" s="1" t="s">
        <v>1434</v>
      </c>
      <c r="T68" s="1" t="s">
        <v>1952</v>
      </c>
    </row>
    <row r="69">
      <c r="A69" s="1" t="s">
        <v>1953</v>
      </c>
      <c r="B69" s="1" t="s">
        <v>1954</v>
      </c>
      <c r="C69" s="1" t="s">
        <v>1955</v>
      </c>
      <c r="D69" s="1" t="s">
        <v>1956</v>
      </c>
      <c r="E69" s="3">
        <v>2024.0</v>
      </c>
      <c r="F69" s="1" t="s">
        <v>1957</v>
      </c>
      <c r="G69" s="3">
        <v>40.0</v>
      </c>
      <c r="H69" s="3">
        <v>1.0</v>
      </c>
      <c r="I69" s="1" t="s">
        <v>1958</v>
      </c>
      <c r="J69" s="4"/>
      <c r="K69" s="4"/>
      <c r="L69" s="4"/>
      <c r="M69" s="3">
        <v>0.0</v>
      </c>
      <c r="N69" s="1" t="s">
        <v>1959</v>
      </c>
      <c r="O69" s="5" t="s">
        <v>1960</v>
      </c>
      <c r="P69" s="1" t="s">
        <v>1432</v>
      </c>
      <c r="Q69" s="1" t="s">
        <v>1433</v>
      </c>
      <c r="R69" s="4"/>
      <c r="S69" s="1" t="s">
        <v>1434</v>
      </c>
      <c r="T69" s="1" t="s">
        <v>1961</v>
      </c>
    </row>
    <row r="70">
      <c r="A70" s="1" t="s">
        <v>1962</v>
      </c>
      <c r="B70" s="1" t="s">
        <v>1963</v>
      </c>
      <c r="C70" s="1" t="s">
        <v>1964</v>
      </c>
      <c r="D70" s="1" t="s">
        <v>1965</v>
      </c>
      <c r="E70" s="3">
        <v>2024.0</v>
      </c>
      <c r="F70" s="1" t="s">
        <v>1448</v>
      </c>
      <c r="G70" s="3">
        <v>29.0</v>
      </c>
      <c r="H70" s="3">
        <v>5.0</v>
      </c>
      <c r="I70" s="3">
        <v>133.0</v>
      </c>
      <c r="J70" s="4"/>
      <c r="K70" s="4"/>
      <c r="L70" s="4"/>
      <c r="M70" s="3">
        <v>0.0</v>
      </c>
      <c r="N70" s="1" t="s">
        <v>1966</v>
      </c>
      <c r="O70" s="5" t="s">
        <v>1967</v>
      </c>
      <c r="P70" s="1" t="s">
        <v>1432</v>
      </c>
      <c r="Q70" s="1" t="s">
        <v>1433</v>
      </c>
      <c r="R70" s="1" t="s">
        <v>1476</v>
      </c>
      <c r="S70" s="1" t="s">
        <v>1434</v>
      </c>
      <c r="T70" s="1" t="s">
        <v>1968</v>
      </c>
    </row>
    <row r="71">
      <c r="A71" s="1" t="s">
        <v>1969</v>
      </c>
      <c r="B71" s="1" t="s">
        <v>1970</v>
      </c>
      <c r="C71" s="1" t="s">
        <v>1971</v>
      </c>
      <c r="D71" s="1" t="s">
        <v>1972</v>
      </c>
      <c r="E71" s="3">
        <v>2024.0</v>
      </c>
      <c r="F71" s="1" t="s">
        <v>1448</v>
      </c>
      <c r="G71" s="3">
        <v>29.0</v>
      </c>
      <c r="H71" s="3">
        <v>4.0</v>
      </c>
      <c r="I71" s="3">
        <v>77.0</v>
      </c>
      <c r="J71" s="4"/>
      <c r="K71" s="4"/>
      <c r="L71" s="4"/>
      <c r="M71" s="3">
        <v>0.0</v>
      </c>
      <c r="N71" s="1" t="s">
        <v>1973</v>
      </c>
      <c r="O71" s="5" t="s">
        <v>1974</v>
      </c>
      <c r="P71" s="1" t="s">
        <v>1432</v>
      </c>
      <c r="Q71" s="1" t="s">
        <v>1433</v>
      </c>
      <c r="R71" s="1" t="s">
        <v>1476</v>
      </c>
      <c r="S71" s="1" t="s">
        <v>1434</v>
      </c>
      <c r="T71" s="1" t="s">
        <v>1975</v>
      </c>
    </row>
    <row r="72">
      <c r="A72" s="1" t="s">
        <v>1976</v>
      </c>
      <c r="B72" s="1" t="s">
        <v>1977</v>
      </c>
      <c r="C72" s="1" t="s">
        <v>1978</v>
      </c>
      <c r="D72" s="1" t="s">
        <v>1979</v>
      </c>
      <c r="E72" s="3">
        <v>2024.0</v>
      </c>
      <c r="F72" s="1" t="s">
        <v>1980</v>
      </c>
      <c r="G72" s="3">
        <v>10.0</v>
      </c>
      <c r="H72" s="3">
        <v>4.0</v>
      </c>
      <c r="I72" s="4"/>
      <c r="J72" s="3">
        <v>4659.0</v>
      </c>
      <c r="K72" s="3">
        <v>4673.0</v>
      </c>
      <c r="L72" s="3">
        <v>14.0</v>
      </c>
      <c r="M72" s="3">
        <v>0.0</v>
      </c>
      <c r="N72" s="1" t="s">
        <v>1981</v>
      </c>
      <c r="O72" s="5" t="s">
        <v>1982</v>
      </c>
      <c r="P72" s="1" t="s">
        <v>1432</v>
      </c>
      <c r="Q72" s="1" t="s">
        <v>1433</v>
      </c>
      <c r="R72" s="1" t="s">
        <v>1486</v>
      </c>
      <c r="S72" s="1" t="s">
        <v>1434</v>
      </c>
      <c r="T72" s="1" t="s">
        <v>1983</v>
      </c>
    </row>
    <row r="73">
      <c r="A73" s="1" t="s">
        <v>1984</v>
      </c>
      <c r="B73" s="1" t="s">
        <v>1985</v>
      </c>
      <c r="C73" s="1" t="s">
        <v>1986</v>
      </c>
      <c r="D73" s="1" t="s">
        <v>1987</v>
      </c>
      <c r="E73" s="3">
        <v>2024.0</v>
      </c>
      <c r="F73" s="1" t="s">
        <v>1638</v>
      </c>
      <c r="G73" s="3">
        <v>18.0</v>
      </c>
      <c r="H73" s="3">
        <v>3.0</v>
      </c>
      <c r="I73" s="4"/>
      <c r="J73" s="3">
        <v>405.0</v>
      </c>
      <c r="K73" s="3">
        <v>419.0</v>
      </c>
      <c r="L73" s="3">
        <v>14.0</v>
      </c>
      <c r="M73" s="3">
        <v>0.0</v>
      </c>
      <c r="N73" s="1" t="s">
        <v>1988</v>
      </c>
      <c r="O73" s="5" t="s">
        <v>1989</v>
      </c>
      <c r="P73" s="1" t="s">
        <v>1432</v>
      </c>
      <c r="Q73" s="1" t="s">
        <v>1433</v>
      </c>
      <c r="R73" s="1" t="s">
        <v>1486</v>
      </c>
      <c r="S73" s="1" t="s">
        <v>1434</v>
      </c>
      <c r="T73" s="1" t="s">
        <v>1990</v>
      </c>
    </row>
    <row r="74">
      <c r="A74" s="1" t="s">
        <v>1991</v>
      </c>
      <c r="B74" s="1" t="s">
        <v>1992</v>
      </c>
      <c r="C74" s="1" t="s">
        <v>1993</v>
      </c>
      <c r="D74" s="1" t="s">
        <v>1994</v>
      </c>
      <c r="E74" s="3">
        <v>2024.0</v>
      </c>
      <c r="F74" s="1" t="s">
        <v>1995</v>
      </c>
      <c r="G74" s="3">
        <v>39.0</v>
      </c>
      <c r="H74" s="3">
        <v>3.0</v>
      </c>
      <c r="I74" s="4"/>
      <c r="J74" s="3">
        <v>1127.0</v>
      </c>
      <c r="K74" s="3">
        <v>1140.0</v>
      </c>
      <c r="L74" s="3">
        <v>13.0</v>
      </c>
      <c r="M74" s="3">
        <v>12.0</v>
      </c>
      <c r="N74" s="1" t="s">
        <v>1996</v>
      </c>
      <c r="O74" s="5" t="s">
        <v>1997</v>
      </c>
      <c r="P74" s="1" t="s">
        <v>1432</v>
      </c>
      <c r="Q74" s="1" t="s">
        <v>1433</v>
      </c>
      <c r="R74" s="4"/>
      <c r="S74" s="1" t="s">
        <v>1434</v>
      </c>
      <c r="T74" s="1" t="s">
        <v>1998</v>
      </c>
    </row>
    <row r="75">
      <c r="A75" s="1" t="s">
        <v>1999</v>
      </c>
      <c r="B75" s="1" t="s">
        <v>2000</v>
      </c>
      <c r="C75" s="1" t="s">
        <v>2001</v>
      </c>
      <c r="D75" s="1" t="s">
        <v>2002</v>
      </c>
      <c r="E75" s="3">
        <v>2024.0</v>
      </c>
      <c r="F75" s="1" t="s">
        <v>2003</v>
      </c>
      <c r="J75" s="3">
        <v>579.0</v>
      </c>
      <c r="K75" s="3">
        <v>584.0</v>
      </c>
      <c r="L75" s="3">
        <v>5.0</v>
      </c>
      <c r="M75" s="3">
        <v>0.0</v>
      </c>
      <c r="N75" s="1" t="s">
        <v>2004</v>
      </c>
      <c r="O75" s="5" t="s">
        <v>2005</v>
      </c>
      <c r="P75" s="1" t="s">
        <v>1467</v>
      </c>
      <c r="Q75" s="1" t="s">
        <v>1433</v>
      </c>
      <c r="R75" s="4"/>
      <c r="S75" s="1" t="s">
        <v>1434</v>
      </c>
      <c r="T75" s="1" t="s">
        <v>2006</v>
      </c>
    </row>
    <row r="76">
      <c r="A76" s="1" t="s">
        <v>2007</v>
      </c>
      <c r="B76" s="1" t="s">
        <v>2008</v>
      </c>
      <c r="C76" s="1" t="s">
        <v>2009</v>
      </c>
      <c r="D76" s="1" t="s">
        <v>2010</v>
      </c>
      <c r="E76" s="3">
        <v>2024.0</v>
      </c>
      <c r="F76" s="1" t="s">
        <v>2011</v>
      </c>
      <c r="G76" s="3">
        <v>8.0</v>
      </c>
      <c r="H76" s="3">
        <v>4.0</v>
      </c>
      <c r="I76" s="3">
        <v>42.0</v>
      </c>
      <c r="J76" s="4"/>
      <c r="K76" s="4"/>
      <c r="L76" s="4"/>
      <c r="M76" s="3">
        <v>2.0</v>
      </c>
      <c r="N76" s="1" t="s">
        <v>2012</v>
      </c>
      <c r="O76" s="5" t="s">
        <v>2013</v>
      </c>
      <c r="P76" s="1" t="s">
        <v>1485</v>
      </c>
      <c r="Q76" s="1" t="s">
        <v>1433</v>
      </c>
      <c r="R76" s="1" t="s">
        <v>1486</v>
      </c>
      <c r="S76" s="1" t="s">
        <v>1434</v>
      </c>
      <c r="T76" s="1" t="s">
        <v>2014</v>
      </c>
    </row>
    <row r="77">
      <c r="A77" s="1" t="s">
        <v>2015</v>
      </c>
      <c r="B77" s="1" t="s">
        <v>2016</v>
      </c>
      <c r="C77" s="1" t="s">
        <v>2017</v>
      </c>
      <c r="D77" s="1" t="s">
        <v>2018</v>
      </c>
      <c r="E77" s="3">
        <v>2024.0</v>
      </c>
      <c r="F77" s="1" t="s">
        <v>1448</v>
      </c>
      <c r="G77" s="3">
        <v>29.0</v>
      </c>
      <c r="H77" s="3">
        <v>2.0</v>
      </c>
      <c r="I77" s="3">
        <v>55.0</v>
      </c>
      <c r="J77" s="4"/>
      <c r="K77" s="4"/>
      <c r="L77" s="4"/>
      <c r="M77" s="3">
        <v>1.0</v>
      </c>
      <c r="N77" s="1" t="s">
        <v>2019</v>
      </c>
      <c r="O77" s="5" t="s">
        <v>2020</v>
      </c>
      <c r="P77" s="1" t="s">
        <v>1432</v>
      </c>
      <c r="Q77" s="1" t="s">
        <v>1433</v>
      </c>
      <c r="R77" s="1" t="s">
        <v>1476</v>
      </c>
      <c r="S77" s="1" t="s">
        <v>1434</v>
      </c>
      <c r="T77" s="1" t="s">
        <v>2021</v>
      </c>
    </row>
    <row r="78">
      <c r="A78" s="1" t="s">
        <v>2022</v>
      </c>
      <c r="B78" s="1" t="s">
        <v>2023</v>
      </c>
      <c r="C78" s="1" t="s">
        <v>2024</v>
      </c>
      <c r="D78" s="1" t="s">
        <v>2025</v>
      </c>
      <c r="E78" s="3">
        <v>2024.0</v>
      </c>
      <c r="F78" s="1" t="s">
        <v>2026</v>
      </c>
      <c r="G78" s="4"/>
      <c r="H78" s="4"/>
      <c r="I78" s="3">
        <v>648.0</v>
      </c>
      <c r="J78" s="4"/>
      <c r="K78" s="4"/>
      <c r="L78" s="4"/>
      <c r="M78" s="3">
        <v>0.0</v>
      </c>
      <c r="N78" s="1" t="s">
        <v>2027</v>
      </c>
      <c r="O78" s="5" t="s">
        <v>2028</v>
      </c>
      <c r="P78" s="1" t="s">
        <v>1467</v>
      </c>
      <c r="Q78" s="1" t="s">
        <v>1433</v>
      </c>
      <c r="R78" s="1" t="s">
        <v>1476</v>
      </c>
      <c r="S78" s="1" t="s">
        <v>1434</v>
      </c>
      <c r="T78" s="1" t="s">
        <v>2029</v>
      </c>
    </row>
    <row r="79">
      <c r="A79" s="1" t="s">
        <v>2030</v>
      </c>
      <c r="B79" s="1" t="s">
        <v>2031</v>
      </c>
      <c r="C79" s="1" t="s">
        <v>2032</v>
      </c>
      <c r="D79" s="1" t="s">
        <v>2033</v>
      </c>
      <c r="E79" s="3">
        <v>2024.0</v>
      </c>
      <c r="F79" s="1" t="s">
        <v>2034</v>
      </c>
      <c r="G79" s="4"/>
      <c r="H79" s="4"/>
      <c r="I79" s="4"/>
      <c r="J79" s="3">
        <v>1282.0</v>
      </c>
      <c r="K79" s="3">
        <v>1291.0</v>
      </c>
      <c r="L79" s="3">
        <v>9.0</v>
      </c>
      <c r="M79" s="3">
        <v>0.0</v>
      </c>
      <c r="N79" s="1" t="s">
        <v>2035</v>
      </c>
      <c r="O79" s="5" t="s">
        <v>2036</v>
      </c>
      <c r="P79" s="1" t="s">
        <v>1467</v>
      </c>
      <c r="Q79" s="1" t="s">
        <v>1433</v>
      </c>
      <c r="R79" s="4"/>
      <c r="S79" s="1" t="s">
        <v>1434</v>
      </c>
      <c r="T79" s="1" t="s">
        <v>2037</v>
      </c>
    </row>
    <row r="80">
      <c r="A80" s="1" t="s">
        <v>2038</v>
      </c>
      <c r="B80" s="1" t="s">
        <v>2039</v>
      </c>
      <c r="C80" s="1" t="s">
        <v>2040</v>
      </c>
      <c r="D80" s="1" t="s">
        <v>2041</v>
      </c>
      <c r="E80" s="3">
        <v>2024.0</v>
      </c>
      <c r="F80" s="1" t="s">
        <v>1723</v>
      </c>
      <c r="G80" s="3">
        <v>210.0</v>
      </c>
      <c r="H80" s="4"/>
      <c r="I80" s="3">
        <v>111984.0</v>
      </c>
      <c r="J80" s="4"/>
      <c r="K80" s="4"/>
      <c r="L80" s="4"/>
      <c r="M80" s="3">
        <v>1.0</v>
      </c>
      <c r="N80" s="1" t="s">
        <v>2042</v>
      </c>
      <c r="O80" s="5" t="s">
        <v>2043</v>
      </c>
      <c r="P80" s="1" t="s">
        <v>1432</v>
      </c>
      <c r="Q80" s="1" t="s">
        <v>1433</v>
      </c>
      <c r="R80" s="4"/>
      <c r="S80" s="1" t="s">
        <v>1434</v>
      </c>
      <c r="T80" s="1" t="s">
        <v>2044</v>
      </c>
    </row>
    <row r="81">
      <c r="A81" s="1" t="s">
        <v>2045</v>
      </c>
      <c r="B81" s="1" t="s">
        <v>2046</v>
      </c>
      <c r="C81" s="1" t="s">
        <v>2047</v>
      </c>
      <c r="D81" s="1" t="s">
        <v>2048</v>
      </c>
      <c r="E81" s="3">
        <v>2024.0</v>
      </c>
      <c r="F81" s="1" t="s">
        <v>1429</v>
      </c>
      <c r="G81" s="3">
        <v>167.0</v>
      </c>
      <c r="H81" s="4"/>
      <c r="I81" s="3">
        <v>107375.0</v>
      </c>
      <c r="J81" s="4"/>
      <c r="K81" s="4"/>
      <c r="L81" s="4"/>
      <c r="M81" s="3">
        <v>0.0</v>
      </c>
      <c r="N81" s="1" t="s">
        <v>2049</v>
      </c>
      <c r="O81" s="5" t="s">
        <v>2050</v>
      </c>
      <c r="P81" s="1" t="s">
        <v>1485</v>
      </c>
      <c r="Q81" s="1" t="s">
        <v>1433</v>
      </c>
      <c r="R81" s="1" t="s">
        <v>1891</v>
      </c>
      <c r="S81" s="1" t="s">
        <v>1434</v>
      </c>
      <c r="T81" s="1" t="s">
        <v>2051</v>
      </c>
    </row>
    <row r="82">
      <c r="A82" s="1" t="s">
        <v>2052</v>
      </c>
      <c r="B82" s="1" t="s">
        <v>2053</v>
      </c>
      <c r="C82" s="1" t="s">
        <v>2054</v>
      </c>
      <c r="D82" s="1" t="s">
        <v>2055</v>
      </c>
      <c r="E82" s="3">
        <v>2024.0</v>
      </c>
      <c r="F82" s="1" t="s">
        <v>1653</v>
      </c>
      <c r="G82" s="3">
        <v>33.0</v>
      </c>
      <c r="H82" s="3">
        <v>3.0</v>
      </c>
      <c r="I82" s="3">
        <v>58.0</v>
      </c>
      <c r="J82" s="4"/>
      <c r="K82" s="4"/>
      <c r="L82" s="4"/>
      <c r="M82" s="3">
        <v>0.0</v>
      </c>
      <c r="N82" s="1" t="s">
        <v>2056</v>
      </c>
      <c r="O82" s="5" t="s">
        <v>2057</v>
      </c>
      <c r="P82" s="1" t="s">
        <v>1432</v>
      </c>
      <c r="Q82" s="1" t="s">
        <v>1433</v>
      </c>
      <c r="R82" s="1" t="s">
        <v>1495</v>
      </c>
      <c r="S82" s="1" t="s">
        <v>1434</v>
      </c>
      <c r="T82" s="1" t="s">
        <v>2058</v>
      </c>
    </row>
    <row r="83">
      <c r="A83" s="1" t="s">
        <v>2059</v>
      </c>
      <c r="B83" s="1" t="s">
        <v>2060</v>
      </c>
      <c r="C83" s="1" t="s">
        <v>2061</v>
      </c>
      <c r="D83" s="1" t="s">
        <v>2062</v>
      </c>
      <c r="E83" s="3">
        <v>2024.0</v>
      </c>
      <c r="F83" s="1" t="s">
        <v>1448</v>
      </c>
      <c r="G83" s="3">
        <v>29.0</v>
      </c>
      <c r="H83" s="3">
        <v>4.0</v>
      </c>
      <c r="I83" s="3">
        <v>91.0</v>
      </c>
      <c r="J83" s="4"/>
      <c r="K83" s="4"/>
      <c r="L83" s="4"/>
      <c r="M83" s="3">
        <v>0.0</v>
      </c>
      <c r="N83" s="1" t="s">
        <v>2063</v>
      </c>
      <c r="O83" s="5" t="s">
        <v>2064</v>
      </c>
      <c r="P83" s="1" t="s">
        <v>1432</v>
      </c>
      <c r="Q83" s="1" t="s">
        <v>1433</v>
      </c>
      <c r="R83" s="4"/>
      <c r="S83" s="1" t="s">
        <v>1434</v>
      </c>
      <c r="T83" s="1" t="s">
        <v>2065</v>
      </c>
    </row>
    <row r="84">
      <c r="A84" s="1" t="s">
        <v>2066</v>
      </c>
      <c r="B84" s="1" t="s">
        <v>2067</v>
      </c>
      <c r="C84" s="1" t="s">
        <v>2068</v>
      </c>
      <c r="D84" s="1" t="s">
        <v>2069</v>
      </c>
      <c r="E84" s="3">
        <v>2024.0</v>
      </c>
      <c r="F84" s="1" t="s">
        <v>2070</v>
      </c>
      <c r="G84" s="3">
        <v>35.0</v>
      </c>
      <c r="H84" s="3">
        <v>1.0</v>
      </c>
      <c r="I84" s="4"/>
      <c r="J84" s="3">
        <v>156.0</v>
      </c>
      <c r="K84" s="3">
        <v>164.0</v>
      </c>
      <c r="L84" s="3">
        <v>8.0</v>
      </c>
      <c r="M84" s="3">
        <v>0.0</v>
      </c>
      <c r="N84" s="1" t="s">
        <v>2071</v>
      </c>
      <c r="O84" s="5" t="s">
        <v>2072</v>
      </c>
      <c r="P84" s="1" t="s">
        <v>1432</v>
      </c>
      <c r="Q84" s="1" t="s">
        <v>1433</v>
      </c>
      <c r="R84" s="1" t="s">
        <v>1476</v>
      </c>
      <c r="S84" s="1" t="s">
        <v>1434</v>
      </c>
      <c r="T84" s="1" t="s">
        <v>2073</v>
      </c>
    </row>
    <row r="85">
      <c r="A85" s="1" t="s">
        <v>2074</v>
      </c>
      <c r="B85" s="1" t="s">
        <v>2075</v>
      </c>
      <c r="C85" s="1" t="s">
        <v>2076</v>
      </c>
      <c r="D85" s="1" t="s">
        <v>2077</v>
      </c>
      <c r="E85" s="3">
        <v>2024.0</v>
      </c>
      <c r="F85" s="1" t="s">
        <v>2078</v>
      </c>
      <c r="G85" s="3">
        <v>24.0</v>
      </c>
      <c r="H85" s="3">
        <v>12.0</v>
      </c>
      <c r="I85" s="4"/>
      <c r="J85" s="3">
        <v>20064.0</v>
      </c>
      <c r="K85" s="3">
        <v>20075.0</v>
      </c>
      <c r="L85" s="3">
        <v>11.0</v>
      </c>
      <c r="M85" s="3">
        <v>0.0</v>
      </c>
      <c r="N85" s="1" t="s">
        <v>2079</v>
      </c>
      <c r="O85" s="5" t="s">
        <v>2080</v>
      </c>
      <c r="P85" s="1" t="s">
        <v>1432</v>
      </c>
      <c r="Q85" s="1" t="s">
        <v>1433</v>
      </c>
      <c r="R85" s="4"/>
      <c r="S85" s="1" t="s">
        <v>1434</v>
      </c>
      <c r="T85" s="1" t="s">
        <v>2081</v>
      </c>
    </row>
    <row r="86">
      <c r="A86" s="1" t="s">
        <v>2082</v>
      </c>
      <c r="B86" s="1" t="s">
        <v>2083</v>
      </c>
      <c r="C86" s="1" t="s">
        <v>2084</v>
      </c>
      <c r="D86" s="1" t="s">
        <v>2085</v>
      </c>
      <c r="E86" s="3">
        <v>2024.0</v>
      </c>
      <c r="F86" s="1" t="s">
        <v>2086</v>
      </c>
      <c r="G86" s="1" t="s">
        <v>2087</v>
      </c>
      <c r="H86" s="4"/>
      <c r="I86" s="4"/>
      <c r="J86" s="3">
        <v>157.0</v>
      </c>
      <c r="K86" s="3">
        <v>165.0</v>
      </c>
      <c r="L86" s="3">
        <v>8.0</v>
      </c>
      <c r="M86" s="3">
        <v>0.0</v>
      </c>
      <c r="N86" s="1" t="s">
        <v>2088</v>
      </c>
      <c r="O86" s="5" t="s">
        <v>2089</v>
      </c>
      <c r="P86" s="1" t="s">
        <v>1467</v>
      </c>
      <c r="Q86" s="1" t="s">
        <v>1433</v>
      </c>
      <c r="R86" s="4"/>
      <c r="S86" s="1" t="s">
        <v>1434</v>
      </c>
      <c r="T86" s="1" t="s">
        <v>2090</v>
      </c>
    </row>
    <row r="87">
      <c r="A87" s="1" t="s">
        <v>2091</v>
      </c>
      <c r="B87" s="1" t="s">
        <v>2092</v>
      </c>
      <c r="C87" s="1" t="s">
        <v>2093</v>
      </c>
      <c r="D87" s="1" t="s">
        <v>2094</v>
      </c>
      <c r="E87" s="3">
        <v>2024.0</v>
      </c>
      <c r="F87" s="1" t="s">
        <v>1482</v>
      </c>
      <c r="G87" s="3">
        <v>9.0</v>
      </c>
      <c r="H87" s="3">
        <v>3.0</v>
      </c>
      <c r="I87" s="4"/>
      <c r="J87" s="3">
        <v>695.0</v>
      </c>
      <c r="K87" s="3">
        <v>708.0</v>
      </c>
      <c r="L87" s="3">
        <v>13.0</v>
      </c>
      <c r="M87" s="3">
        <v>2.0</v>
      </c>
      <c r="N87" s="1" t="s">
        <v>2095</v>
      </c>
      <c r="O87" s="5" t="s">
        <v>2096</v>
      </c>
      <c r="P87" s="1" t="s">
        <v>1432</v>
      </c>
      <c r="Q87" s="1" t="s">
        <v>1433</v>
      </c>
      <c r="R87" s="1" t="s">
        <v>1486</v>
      </c>
      <c r="S87" s="1" t="s">
        <v>1434</v>
      </c>
      <c r="T87" s="1" t="s">
        <v>2097</v>
      </c>
    </row>
    <row r="88">
      <c r="A88" s="1" t="s">
        <v>2098</v>
      </c>
      <c r="B88" s="1" t="s">
        <v>2099</v>
      </c>
      <c r="C88" s="3">
        <v>5.9213948E10</v>
      </c>
      <c r="D88" s="1" t="s">
        <v>2100</v>
      </c>
      <c r="E88" s="3">
        <v>2024.0</v>
      </c>
      <c r="F88" s="1" t="s">
        <v>2101</v>
      </c>
      <c r="G88" s="4"/>
      <c r="H88" s="4"/>
      <c r="I88" s="4"/>
      <c r="J88" s="3">
        <v>1.0</v>
      </c>
      <c r="K88" s="3">
        <v>408.0</v>
      </c>
      <c r="L88" s="3">
        <v>407.0</v>
      </c>
      <c r="M88" s="3">
        <v>0.0</v>
      </c>
      <c r="N88" s="1" t="s">
        <v>2102</v>
      </c>
      <c r="O88" s="5" t="s">
        <v>2103</v>
      </c>
      <c r="P88" s="1" t="s">
        <v>1592</v>
      </c>
      <c r="Q88" s="1" t="s">
        <v>1433</v>
      </c>
      <c r="R88" s="4"/>
      <c r="S88" s="1" t="s">
        <v>1434</v>
      </c>
      <c r="T88" s="1" t="s">
        <v>2104</v>
      </c>
    </row>
    <row r="89">
      <c r="A89" s="1" t="s">
        <v>2105</v>
      </c>
      <c r="B89" s="1" t="s">
        <v>2106</v>
      </c>
      <c r="C89" s="1" t="s">
        <v>2107</v>
      </c>
      <c r="D89" s="1" t="s">
        <v>2108</v>
      </c>
      <c r="E89" s="3">
        <v>2024.0</v>
      </c>
      <c r="F89" s="1" t="s">
        <v>1482</v>
      </c>
      <c r="G89" s="3">
        <v>9.0</v>
      </c>
      <c r="H89" s="3">
        <v>3.0</v>
      </c>
      <c r="I89" s="4"/>
      <c r="J89" s="3">
        <v>756.0</v>
      </c>
      <c r="K89" s="3">
        <v>768.0</v>
      </c>
      <c r="L89" s="3">
        <v>12.0</v>
      </c>
      <c r="M89" s="3">
        <v>0.0</v>
      </c>
      <c r="N89" s="1" t="s">
        <v>2109</v>
      </c>
      <c r="O89" s="5" t="s">
        <v>2110</v>
      </c>
      <c r="P89" s="1" t="s">
        <v>1432</v>
      </c>
      <c r="Q89" s="1" t="s">
        <v>1433</v>
      </c>
      <c r="R89" s="1" t="s">
        <v>1486</v>
      </c>
      <c r="S89" s="1" t="s">
        <v>1434</v>
      </c>
      <c r="T89" s="1" t="s">
        <v>2111</v>
      </c>
    </row>
    <row r="90">
      <c r="A90" s="1" t="s">
        <v>2112</v>
      </c>
      <c r="B90" s="1" t="s">
        <v>2113</v>
      </c>
      <c r="C90" s="1" t="s">
        <v>2114</v>
      </c>
      <c r="D90" s="1" t="s">
        <v>2115</v>
      </c>
      <c r="E90" s="3">
        <v>2024.0</v>
      </c>
      <c r="F90" s="1" t="s">
        <v>1448</v>
      </c>
      <c r="G90" s="3">
        <v>29.0</v>
      </c>
      <c r="H90" s="3">
        <v>4.0</v>
      </c>
      <c r="I90" s="3">
        <v>73.0</v>
      </c>
      <c r="J90" s="4"/>
      <c r="K90" s="4"/>
      <c r="L90" s="4"/>
      <c r="M90" s="3">
        <v>0.0</v>
      </c>
      <c r="N90" s="1" t="s">
        <v>2116</v>
      </c>
      <c r="O90" s="5" t="s">
        <v>2117</v>
      </c>
      <c r="P90" s="1" t="s">
        <v>1432</v>
      </c>
      <c r="Q90" s="1" t="s">
        <v>1433</v>
      </c>
      <c r="R90" s="1" t="s">
        <v>1476</v>
      </c>
      <c r="S90" s="1" t="s">
        <v>1434</v>
      </c>
      <c r="T90" s="1" t="s">
        <v>2118</v>
      </c>
    </row>
    <row r="91">
      <c r="A91" s="1" t="s">
        <v>2119</v>
      </c>
      <c r="B91" s="1" t="s">
        <v>2120</v>
      </c>
      <c r="C91" s="1" t="s">
        <v>2121</v>
      </c>
      <c r="D91" s="1" t="s">
        <v>2122</v>
      </c>
      <c r="E91" s="3">
        <v>2024.0</v>
      </c>
      <c r="F91" s="1" t="s">
        <v>2123</v>
      </c>
      <c r="G91" s="3">
        <v>10.0</v>
      </c>
      <c r="H91" s="3">
        <v>1.0</v>
      </c>
      <c r="I91" s="4"/>
      <c r="J91" s="3">
        <v>38.0</v>
      </c>
      <c r="K91" s="3">
        <v>50.0</v>
      </c>
      <c r="L91" s="3">
        <v>12.0</v>
      </c>
      <c r="M91" s="3">
        <v>0.0</v>
      </c>
      <c r="N91" s="1" t="s">
        <v>2124</v>
      </c>
      <c r="O91" s="5" t="s">
        <v>2125</v>
      </c>
      <c r="P91" s="1" t="s">
        <v>1432</v>
      </c>
      <c r="Q91" s="1" t="s">
        <v>1433</v>
      </c>
      <c r="R91" s="1" t="s">
        <v>1486</v>
      </c>
      <c r="S91" s="1" t="s">
        <v>1434</v>
      </c>
      <c r="T91" s="1" t="s">
        <v>2126</v>
      </c>
    </row>
    <row r="92">
      <c r="A92" s="1" t="s">
        <v>2127</v>
      </c>
      <c r="B92" s="1" t="s">
        <v>2128</v>
      </c>
      <c r="C92" s="1" t="s">
        <v>2129</v>
      </c>
      <c r="D92" s="1" t="s">
        <v>2130</v>
      </c>
      <c r="E92" s="3">
        <v>2024.0</v>
      </c>
      <c r="F92" s="1" t="s">
        <v>2131</v>
      </c>
      <c r="G92" s="3">
        <v>24.0</v>
      </c>
      <c r="H92" s="3">
        <v>10.0</v>
      </c>
      <c r="I92" s="3">
        <v>3033.0</v>
      </c>
      <c r="J92" s="4"/>
      <c r="K92" s="4"/>
      <c r="L92" s="4"/>
      <c r="M92" s="3">
        <v>0.0</v>
      </c>
      <c r="N92" s="1" t="s">
        <v>2132</v>
      </c>
      <c r="O92" s="5" t="s">
        <v>2133</v>
      </c>
      <c r="P92" s="1" t="s">
        <v>1432</v>
      </c>
      <c r="Q92" s="1" t="s">
        <v>1433</v>
      </c>
      <c r="R92" s="1" t="s">
        <v>1486</v>
      </c>
      <c r="S92" s="1" t="s">
        <v>1434</v>
      </c>
      <c r="T92" s="1" t="s">
        <v>2134</v>
      </c>
    </row>
    <row r="93">
      <c r="A93" s="1" t="s">
        <v>2135</v>
      </c>
      <c r="B93" s="1" t="s">
        <v>2136</v>
      </c>
      <c r="C93" s="1" t="s">
        <v>2137</v>
      </c>
      <c r="D93" s="1" t="s">
        <v>2138</v>
      </c>
      <c r="E93" s="3">
        <v>2024.0</v>
      </c>
      <c r="F93" s="1" t="s">
        <v>2139</v>
      </c>
      <c r="G93" s="3">
        <v>16.0</v>
      </c>
      <c r="H93" s="3">
        <v>2.0</v>
      </c>
      <c r="I93" s="3">
        <v>53.0</v>
      </c>
      <c r="J93" s="4"/>
      <c r="K93" s="4"/>
      <c r="L93" s="4"/>
      <c r="M93" s="3">
        <v>0.0</v>
      </c>
      <c r="N93" s="1" t="s">
        <v>2140</v>
      </c>
      <c r="O93" s="5" t="s">
        <v>2141</v>
      </c>
      <c r="P93" s="1" t="s">
        <v>2142</v>
      </c>
      <c r="Q93" s="1" t="s">
        <v>1433</v>
      </c>
      <c r="R93" s="1" t="s">
        <v>1486</v>
      </c>
      <c r="S93" s="1" t="s">
        <v>1434</v>
      </c>
      <c r="T93" s="1" t="s">
        <v>2143</v>
      </c>
    </row>
    <row r="94">
      <c r="A94" s="1" t="s">
        <v>2144</v>
      </c>
      <c r="B94" s="1" t="s">
        <v>2145</v>
      </c>
      <c r="C94" s="1" t="s">
        <v>2146</v>
      </c>
      <c r="D94" s="1" t="s">
        <v>2147</v>
      </c>
      <c r="E94" s="3">
        <v>2024.0</v>
      </c>
      <c r="F94" s="1" t="s">
        <v>2148</v>
      </c>
      <c r="G94" s="3">
        <v>56.0</v>
      </c>
      <c r="H94" s="3">
        <v>6.0</v>
      </c>
      <c r="I94" s="3">
        <v>151.0</v>
      </c>
      <c r="J94" s="4"/>
      <c r="K94" s="4"/>
      <c r="L94" s="4"/>
      <c r="M94" s="3">
        <v>3.0</v>
      </c>
      <c r="N94" s="1" t="s">
        <v>2149</v>
      </c>
      <c r="O94" s="5" t="s">
        <v>2150</v>
      </c>
      <c r="P94" s="1" t="s">
        <v>1432</v>
      </c>
      <c r="Q94" s="1" t="s">
        <v>1433</v>
      </c>
      <c r="R94" s="1" t="s">
        <v>1495</v>
      </c>
      <c r="S94" s="1" t="s">
        <v>1434</v>
      </c>
      <c r="T94" s="1" t="s">
        <v>2151</v>
      </c>
    </row>
    <row r="95">
      <c r="A95" s="1" t="s">
        <v>2152</v>
      </c>
      <c r="B95" s="1" t="s">
        <v>2153</v>
      </c>
      <c r="C95" s="1" t="s">
        <v>2154</v>
      </c>
      <c r="D95" s="1" t="s">
        <v>2155</v>
      </c>
      <c r="E95" s="3">
        <v>2024.0</v>
      </c>
      <c r="F95" s="1" t="s">
        <v>1541</v>
      </c>
      <c r="G95" s="3">
        <v>245.0</v>
      </c>
      <c r="H95" s="4"/>
      <c r="I95" s="3">
        <v>123041.0</v>
      </c>
      <c r="J95" s="4"/>
      <c r="K95" s="4"/>
      <c r="L95" s="4"/>
      <c r="M95" s="3">
        <v>3.0</v>
      </c>
      <c r="N95" s="1" t="s">
        <v>2156</v>
      </c>
      <c r="O95" s="5" t="s">
        <v>2157</v>
      </c>
      <c r="P95" s="1" t="s">
        <v>1432</v>
      </c>
      <c r="Q95" s="1" t="s">
        <v>1433</v>
      </c>
      <c r="R95" s="4"/>
      <c r="S95" s="1" t="s">
        <v>1434</v>
      </c>
      <c r="T95" s="1" t="s">
        <v>2158</v>
      </c>
    </row>
    <row r="96">
      <c r="A96" s="1" t="s">
        <v>2159</v>
      </c>
      <c r="B96" s="1" t="s">
        <v>2160</v>
      </c>
      <c r="C96" s="1" t="s">
        <v>2161</v>
      </c>
      <c r="D96" s="1" t="s">
        <v>2162</v>
      </c>
      <c r="E96" s="3">
        <v>2024.0</v>
      </c>
      <c r="F96" s="1" t="s">
        <v>2163</v>
      </c>
      <c r="G96" s="4"/>
      <c r="H96" s="4"/>
      <c r="I96" s="4"/>
      <c r="J96" s="3">
        <v>1255.0</v>
      </c>
      <c r="K96" s="3">
        <v>1267.0</v>
      </c>
      <c r="L96" s="3">
        <v>12.0</v>
      </c>
      <c r="M96" s="3">
        <v>0.0</v>
      </c>
      <c r="N96" s="1" t="s">
        <v>2164</v>
      </c>
      <c r="O96" s="5" t="s">
        <v>2165</v>
      </c>
      <c r="P96" s="1" t="s">
        <v>1467</v>
      </c>
      <c r="Q96" s="1" t="s">
        <v>1433</v>
      </c>
      <c r="R96" s="1" t="s">
        <v>1476</v>
      </c>
      <c r="S96" s="1" t="s">
        <v>1434</v>
      </c>
      <c r="T96" s="1" t="s">
        <v>2166</v>
      </c>
    </row>
    <row r="97">
      <c r="A97" s="1" t="s">
        <v>2167</v>
      </c>
      <c r="B97" s="1" t="s">
        <v>2168</v>
      </c>
      <c r="C97" s="1" t="s">
        <v>2169</v>
      </c>
      <c r="D97" s="1" t="s">
        <v>2170</v>
      </c>
      <c r="E97" s="3">
        <v>2024.0</v>
      </c>
      <c r="F97" s="1" t="s">
        <v>2171</v>
      </c>
      <c r="G97" s="1" t="s">
        <v>2172</v>
      </c>
      <c r="H97" s="4"/>
      <c r="I97" s="4"/>
      <c r="J97" s="3">
        <v>138.0</v>
      </c>
      <c r="K97" s="3">
        <v>149.0</v>
      </c>
      <c r="L97" s="3">
        <v>11.0</v>
      </c>
      <c r="M97" s="3">
        <v>0.0</v>
      </c>
      <c r="N97" s="1" t="s">
        <v>2173</v>
      </c>
      <c r="O97" s="5" t="s">
        <v>2174</v>
      </c>
      <c r="P97" s="1" t="s">
        <v>1467</v>
      </c>
      <c r="Q97" s="1" t="s">
        <v>1433</v>
      </c>
      <c r="R97" s="4"/>
      <c r="S97" s="1" t="s">
        <v>1434</v>
      </c>
      <c r="T97" s="1" t="s">
        <v>2175</v>
      </c>
    </row>
    <row r="98">
      <c r="A98" s="1" t="s">
        <v>2176</v>
      </c>
      <c r="B98" s="1" t="s">
        <v>2177</v>
      </c>
      <c r="C98" s="1" t="s">
        <v>2178</v>
      </c>
      <c r="D98" s="1" t="s">
        <v>2179</v>
      </c>
      <c r="E98" s="3">
        <v>2024.0</v>
      </c>
      <c r="F98" s="1" t="s">
        <v>1557</v>
      </c>
      <c r="G98" s="3">
        <v>13.0</v>
      </c>
      <c r="H98" s="3">
        <v>11.0</v>
      </c>
      <c r="I98" s="3">
        <v>2150.0</v>
      </c>
      <c r="J98" s="4"/>
      <c r="K98" s="4"/>
      <c r="L98" s="4"/>
      <c r="M98" s="3">
        <v>0.0</v>
      </c>
      <c r="N98" s="1" t="s">
        <v>2180</v>
      </c>
      <c r="O98" s="5" t="s">
        <v>2181</v>
      </c>
      <c r="P98" s="1" t="s">
        <v>1432</v>
      </c>
      <c r="Q98" s="1" t="s">
        <v>1433</v>
      </c>
      <c r="R98" s="1" t="s">
        <v>1486</v>
      </c>
      <c r="S98" s="1" t="s">
        <v>1434</v>
      </c>
      <c r="T98" s="1" t="s">
        <v>2182</v>
      </c>
    </row>
    <row r="99">
      <c r="A99" s="1" t="s">
        <v>2183</v>
      </c>
      <c r="B99" s="1" t="s">
        <v>2184</v>
      </c>
      <c r="C99" s="1" t="s">
        <v>2185</v>
      </c>
      <c r="D99" s="1" t="s">
        <v>2186</v>
      </c>
      <c r="E99" s="3">
        <v>2024.0</v>
      </c>
      <c r="F99" s="1" t="s">
        <v>1448</v>
      </c>
      <c r="G99" s="3">
        <v>29.0</v>
      </c>
      <c r="H99" s="3">
        <v>2.0</v>
      </c>
      <c r="I99" s="3">
        <v>51.0</v>
      </c>
      <c r="J99" s="4"/>
      <c r="K99" s="4"/>
      <c r="L99" s="4"/>
      <c r="M99" s="3">
        <v>2.0</v>
      </c>
      <c r="N99" s="1" t="s">
        <v>2187</v>
      </c>
      <c r="O99" s="5" t="s">
        <v>2188</v>
      </c>
      <c r="P99" s="1" t="s">
        <v>1432</v>
      </c>
      <c r="Q99" s="1" t="s">
        <v>1433</v>
      </c>
      <c r="R99" s="4"/>
      <c r="S99" s="1" t="s">
        <v>1434</v>
      </c>
      <c r="T99" s="1" t="s">
        <v>2189</v>
      </c>
    </row>
    <row r="100">
      <c r="A100" s="1" t="s">
        <v>2190</v>
      </c>
      <c r="B100" s="1" t="s">
        <v>2191</v>
      </c>
      <c r="C100" s="1" t="s">
        <v>2192</v>
      </c>
      <c r="D100" s="1" t="s">
        <v>2193</v>
      </c>
      <c r="E100" s="3">
        <v>2024.0</v>
      </c>
      <c r="F100" s="1" t="s">
        <v>1589</v>
      </c>
      <c r="G100" s="4"/>
      <c r="H100" s="4"/>
      <c r="I100" s="4"/>
      <c r="J100" s="3">
        <v>31.0</v>
      </c>
      <c r="K100" s="3">
        <v>97.0</v>
      </c>
      <c r="L100" s="3">
        <v>66.0</v>
      </c>
      <c r="M100" s="3">
        <v>7.0</v>
      </c>
      <c r="N100" s="1" t="s">
        <v>2194</v>
      </c>
      <c r="O100" s="5" t="s">
        <v>2195</v>
      </c>
      <c r="P100" s="1" t="s">
        <v>2196</v>
      </c>
      <c r="Q100" s="1" t="s">
        <v>1433</v>
      </c>
      <c r="R100" s="4"/>
      <c r="S100" s="1" t="s">
        <v>1434</v>
      </c>
      <c r="T100" s="1" t="s">
        <v>2197</v>
      </c>
    </row>
    <row r="101">
      <c r="A101" s="1" t="s">
        <v>2198</v>
      </c>
      <c r="B101" s="1" t="s">
        <v>2199</v>
      </c>
      <c r="C101" s="1" t="s">
        <v>2200</v>
      </c>
      <c r="D101" s="1" t="s">
        <v>2201</v>
      </c>
      <c r="E101" s="3">
        <v>2024.0</v>
      </c>
      <c r="F101" s="1" t="s">
        <v>1448</v>
      </c>
      <c r="G101" s="3">
        <v>29.0</v>
      </c>
      <c r="H101" s="3">
        <v>5.0</v>
      </c>
      <c r="I101" s="3">
        <v>115.0</v>
      </c>
      <c r="J101" s="4"/>
      <c r="K101" s="4"/>
      <c r="L101" s="4"/>
      <c r="M101" s="3">
        <v>0.0</v>
      </c>
      <c r="N101" s="1" t="s">
        <v>2202</v>
      </c>
      <c r="O101" s="5" t="s">
        <v>2203</v>
      </c>
      <c r="P101" s="1" t="s">
        <v>1432</v>
      </c>
      <c r="Q101" s="1" t="s">
        <v>1433</v>
      </c>
      <c r="R101" s="1" t="s">
        <v>1476</v>
      </c>
      <c r="S101" s="1" t="s">
        <v>1434</v>
      </c>
      <c r="T101" s="1" t="s">
        <v>2204</v>
      </c>
    </row>
    <row r="102">
      <c r="A102" s="1" t="s">
        <v>2205</v>
      </c>
      <c r="B102" s="1" t="s">
        <v>2206</v>
      </c>
      <c r="C102" s="1" t="s">
        <v>2207</v>
      </c>
      <c r="D102" s="1" t="s">
        <v>2208</v>
      </c>
      <c r="E102" s="3">
        <v>2024.0</v>
      </c>
      <c r="F102" s="1" t="s">
        <v>2171</v>
      </c>
      <c r="G102" s="3">
        <v>2013.0</v>
      </c>
      <c r="H102" s="4"/>
      <c r="I102" s="4"/>
      <c r="J102" s="3">
        <v>309.0</v>
      </c>
      <c r="K102" s="3">
        <v>320.0</v>
      </c>
      <c r="L102" s="3">
        <v>11.0</v>
      </c>
      <c r="M102" s="3">
        <v>0.0</v>
      </c>
      <c r="N102" s="1" t="s">
        <v>2209</v>
      </c>
      <c r="O102" s="5" t="s">
        <v>2210</v>
      </c>
      <c r="P102" s="1" t="s">
        <v>1467</v>
      </c>
      <c r="Q102" s="1" t="s">
        <v>1433</v>
      </c>
      <c r="R102" s="4"/>
      <c r="S102" s="1" t="s">
        <v>1434</v>
      </c>
      <c r="T102" s="1" t="s">
        <v>2211</v>
      </c>
    </row>
    <row r="103">
      <c r="A103" s="1" t="s">
        <v>2212</v>
      </c>
      <c r="B103" s="1" t="s">
        <v>2213</v>
      </c>
      <c r="C103" s="1" t="s">
        <v>2214</v>
      </c>
      <c r="D103" s="1" t="s">
        <v>2215</v>
      </c>
      <c r="E103" s="3">
        <v>2023.0</v>
      </c>
      <c r="F103" s="1" t="s">
        <v>2216</v>
      </c>
      <c r="G103" s="3">
        <v>14.0</v>
      </c>
      <c r="H103" s="3">
        <v>10.0</v>
      </c>
      <c r="I103" s="4"/>
      <c r="J103" s="3">
        <v>3575.0</v>
      </c>
      <c r="K103" s="3">
        <v>3589.0</v>
      </c>
      <c r="L103" s="3">
        <v>14.0</v>
      </c>
      <c r="M103" s="3">
        <v>4.0</v>
      </c>
      <c r="N103" s="1" t="s">
        <v>2217</v>
      </c>
      <c r="O103" s="5" t="s">
        <v>2218</v>
      </c>
      <c r="P103" s="1" t="s">
        <v>1432</v>
      </c>
      <c r="Q103" s="1" t="s">
        <v>1433</v>
      </c>
      <c r="R103" s="4"/>
      <c r="S103" s="1" t="s">
        <v>1434</v>
      </c>
      <c r="T103" s="1" t="s">
        <v>2219</v>
      </c>
    </row>
    <row r="104">
      <c r="A104" s="1" t="s">
        <v>2220</v>
      </c>
      <c r="B104" s="1" t="s">
        <v>2221</v>
      </c>
      <c r="C104" s="1" t="s">
        <v>2222</v>
      </c>
      <c r="D104" s="1" t="s">
        <v>2223</v>
      </c>
      <c r="E104" s="3">
        <v>2023.0</v>
      </c>
      <c r="F104" s="1" t="s">
        <v>1723</v>
      </c>
      <c r="G104" s="3">
        <v>202.0</v>
      </c>
      <c r="H104" s="4"/>
      <c r="I104" s="3">
        <v>111729.0</v>
      </c>
      <c r="J104" s="4"/>
      <c r="K104" s="4"/>
      <c r="L104" s="4"/>
      <c r="M104" s="3">
        <v>2.0</v>
      </c>
      <c r="N104" s="1" t="s">
        <v>2224</v>
      </c>
      <c r="O104" s="5" t="s">
        <v>2225</v>
      </c>
      <c r="P104" s="1" t="s">
        <v>1432</v>
      </c>
      <c r="Q104" s="1" t="s">
        <v>1433</v>
      </c>
      <c r="R104" s="1" t="s">
        <v>1476</v>
      </c>
      <c r="S104" s="1" t="s">
        <v>1434</v>
      </c>
      <c r="T104" s="1" t="s">
        <v>2226</v>
      </c>
    </row>
    <row r="105">
      <c r="A105" s="1" t="s">
        <v>2227</v>
      </c>
      <c r="B105" s="1" t="s">
        <v>2228</v>
      </c>
      <c r="C105" s="1" t="s">
        <v>2229</v>
      </c>
      <c r="D105" s="1" t="s">
        <v>2230</v>
      </c>
      <c r="E105" s="3">
        <v>2023.0</v>
      </c>
      <c r="F105" s="1" t="s">
        <v>2231</v>
      </c>
      <c r="G105" s="3">
        <v>95.0</v>
      </c>
      <c r="H105" s="4"/>
      <c r="I105" s="3">
        <v>103888.0</v>
      </c>
      <c r="J105" s="4"/>
      <c r="K105" s="4"/>
      <c r="L105" s="4"/>
      <c r="M105" s="3">
        <v>1.0</v>
      </c>
      <c r="N105" s="1" t="s">
        <v>2232</v>
      </c>
      <c r="O105" s="5" t="s">
        <v>2233</v>
      </c>
      <c r="P105" s="1" t="s">
        <v>1432</v>
      </c>
      <c r="Q105" s="1" t="s">
        <v>1433</v>
      </c>
      <c r="R105" s="1" t="s">
        <v>1476</v>
      </c>
      <c r="S105" s="1" t="s">
        <v>1434</v>
      </c>
      <c r="T105" s="1" t="s">
        <v>2234</v>
      </c>
    </row>
    <row r="106">
      <c r="A106" s="1" t="s">
        <v>2235</v>
      </c>
      <c r="B106" s="1" t="s">
        <v>2236</v>
      </c>
      <c r="C106" s="1" t="s">
        <v>2237</v>
      </c>
      <c r="D106" s="1" t="s">
        <v>2238</v>
      </c>
      <c r="E106" s="3">
        <v>2023.0</v>
      </c>
      <c r="F106" s="1" t="s">
        <v>1778</v>
      </c>
      <c r="G106" s="3">
        <v>29.0</v>
      </c>
      <c r="H106" s="3">
        <v>4.0</v>
      </c>
      <c r="I106" s="4"/>
      <c r="J106" s="3">
        <v>1941.0</v>
      </c>
      <c r="K106" s="3">
        <v>1954.0</v>
      </c>
      <c r="L106" s="3">
        <v>13.0</v>
      </c>
      <c r="M106" s="3">
        <v>5.0</v>
      </c>
      <c r="N106" s="1" t="s">
        <v>2239</v>
      </c>
      <c r="O106" s="5" t="s">
        <v>2240</v>
      </c>
      <c r="P106" s="1" t="s">
        <v>1432</v>
      </c>
      <c r="Q106" s="1" t="s">
        <v>1433</v>
      </c>
      <c r="R106" s="4"/>
      <c r="S106" s="1" t="s">
        <v>1434</v>
      </c>
      <c r="T106" s="1" t="s">
        <v>2241</v>
      </c>
    </row>
    <row r="107">
      <c r="A107" s="1" t="s">
        <v>2242</v>
      </c>
      <c r="B107" s="1" t="s">
        <v>2243</v>
      </c>
      <c r="C107" s="1" t="s">
        <v>2244</v>
      </c>
      <c r="D107" s="1" t="s">
        <v>2245</v>
      </c>
      <c r="E107" s="3">
        <v>2023.0</v>
      </c>
      <c r="F107" s="1" t="s">
        <v>1755</v>
      </c>
      <c r="G107" s="4"/>
      <c r="H107" s="4"/>
      <c r="I107" s="3">
        <v>3628037.0</v>
      </c>
      <c r="J107" s="4"/>
      <c r="K107" s="4"/>
      <c r="L107" s="4"/>
      <c r="M107" s="3">
        <v>0.0</v>
      </c>
      <c r="N107" s="1" t="s">
        <v>2246</v>
      </c>
      <c r="O107" s="5" t="s">
        <v>2247</v>
      </c>
      <c r="P107" s="1" t="s">
        <v>1467</v>
      </c>
      <c r="Q107" s="1" t="s">
        <v>1433</v>
      </c>
      <c r="R107" s="1" t="s">
        <v>1476</v>
      </c>
      <c r="S107" s="1" t="s">
        <v>1434</v>
      </c>
      <c r="T107" s="1" t="s">
        <v>2248</v>
      </c>
    </row>
    <row r="108">
      <c r="A108" s="1" t="s">
        <v>2249</v>
      </c>
      <c r="B108" s="1" t="s">
        <v>2250</v>
      </c>
      <c r="C108" s="1" t="s">
        <v>2251</v>
      </c>
      <c r="D108" s="1" t="s">
        <v>2252</v>
      </c>
      <c r="E108" s="3">
        <v>2023.0</v>
      </c>
      <c r="F108" s="1" t="s">
        <v>2253</v>
      </c>
      <c r="G108" s="3">
        <v>18.0</v>
      </c>
      <c r="H108" s="10">
        <v>45480.0</v>
      </c>
      <c r="I108" s="1" t="s">
        <v>2254</v>
      </c>
      <c r="J108" s="4"/>
      <c r="K108" s="4"/>
      <c r="L108" s="4"/>
      <c r="M108" s="3">
        <v>3.0</v>
      </c>
      <c r="N108" s="1" t="s">
        <v>2255</v>
      </c>
      <c r="O108" s="5" t="s">
        <v>2256</v>
      </c>
      <c r="P108" s="1" t="s">
        <v>1432</v>
      </c>
      <c r="Q108" s="1" t="s">
        <v>1433</v>
      </c>
      <c r="R108" s="1" t="s">
        <v>2257</v>
      </c>
      <c r="S108" s="1" t="s">
        <v>1434</v>
      </c>
      <c r="T108" s="1" t="s">
        <v>2258</v>
      </c>
    </row>
    <row r="109">
      <c r="A109" s="1" t="s">
        <v>2259</v>
      </c>
      <c r="B109" s="1" t="s">
        <v>2260</v>
      </c>
      <c r="C109" s="1" t="s">
        <v>2261</v>
      </c>
      <c r="D109" s="1" t="s">
        <v>2262</v>
      </c>
      <c r="E109" s="3">
        <v>2023.0</v>
      </c>
      <c r="F109" s="1" t="s">
        <v>2263</v>
      </c>
      <c r="G109" s="3">
        <v>11.0</v>
      </c>
      <c r="H109" s="3">
        <v>19.0</v>
      </c>
      <c r="I109" s="3">
        <v>4174.0</v>
      </c>
      <c r="J109" s="4"/>
      <c r="K109" s="4"/>
      <c r="L109" s="4"/>
      <c r="M109" s="3">
        <v>0.0</v>
      </c>
      <c r="N109" s="1" t="s">
        <v>2264</v>
      </c>
      <c r="O109" s="5" t="s">
        <v>2265</v>
      </c>
      <c r="P109" s="1" t="s">
        <v>1432</v>
      </c>
      <c r="Q109" s="1" t="s">
        <v>1433</v>
      </c>
      <c r="R109" s="1" t="s">
        <v>1486</v>
      </c>
      <c r="S109" s="1" t="s">
        <v>1434</v>
      </c>
      <c r="T109" s="1" t="s">
        <v>2266</v>
      </c>
    </row>
    <row r="110">
      <c r="A110" s="1" t="s">
        <v>2267</v>
      </c>
      <c r="B110" s="1" t="s">
        <v>2268</v>
      </c>
      <c r="C110" s="1" t="s">
        <v>2269</v>
      </c>
      <c r="D110" s="1" t="s">
        <v>2270</v>
      </c>
      <c r="E110" s="3">
        <v>2024.0</v>
      </c>
      <c r="F110" s="1" t="s">
        <v>2271</v>
      </c>
      <c r="H110" s="4"/>
      <c r="I110" s="4"/>
      <c r="J110" s="3">
        <v>556.0</v>
      </c>
      <c r="K110" s="3">
        <v>568.0</v>
      </c>
      <c r="L110" s="3">
        <v>12.0</v>
      </c>
      <c r="M110" s="3">
        <v>1.0</v>
      </c>
      <c r="N110" s="1" t="s">
        <v>2272</v>
      </c>
      <c r="O110" s="5" t="s">
        <v>2273</v>
      </c>
      <c r="P110" s="1" t="s">
        <v>1467</v>
      </c>
      <c r="Q110" s="1" t="s">
        <v>1433</v>
      </c>
      <c r="R110" s="4"/>
      <c r="S110" s="1" t="s">
        <v>1434</v>
      </c>
      <c r="T110" s="1" t="s">
        <v>2274</v>
      </c>
    </row>
    <row r="111">
      <c r="A111" s="1" t="s">
        <v>2275</v>
      </c>
      <c r="B111" s="1" t="s">
        <v>2276</v>
      </c>
      <c r="C111" s="1" t="s">
        <v>2277</v>
      </c>
      <c r="D111" s="1" t="s">
        <v>1085</v>
      </c>
      <c r="E111" s="3">
        <v>2023.0</v>
      </c>
      <c r="F111" s="1" t="s">
        <v>184</v>
      </c>
      <c r="G111" s="3">
        <v>49.0</v>
      </c>
      <c r="H111" s="3">
        <v>12.0</v>
      </c>
      <c r="I111" s="3">
        <v>3329667.0</v>
      </c>
      <c r="J111" s="3">
        <v>5154.0</v>
      </c>
      <c r="K111" s="3">
        <v>5188.0</v>
      </c>
      <c r="L111" s="3">
        <v>34.0</v>
      </c>
      <c r="M111" s="3">
        <v>2.0</v>
      </c>
      <c r="N111" s="1" t="s">
        <v>1089</v>
      </c>
      <c r="O111" s="5" t="s">
        <v>2278</v>
      </c>
      <c r="P111" s="1" t="s">
        <v>1432</v>
      </c>
      <c r="Q111" s="1" t="s">
        <v>1433</v>
      </c>
      <c r="R111" s="4"/>
      <c r="S111" s="1" t="s">
        <v>1434</v>
      </c>
      <c r="T111" s="1" t="s">
        <v>2279</v>
      </c>
    </row>
    <row r="112">
      <c r="A112" s="1" t="s">
        <v>2280</v>
      </c>
      <c r="B112" s="1" t="s">
        <v>2281</v>
      </c>
      <c r="C112" s="1" t="s">
        <v>2282</v>
      </c>
      <c r="D112" s="1" t="s">
        <v>2283</v>
      </c>
      <c r="E112" s="3">
        <v>2023.0</v>
      </c>
      <c r="F112" s="1" t="s">
        <v>2284</v>
      </c>
      <c r="G112" s="3">
        <v>95.0</v>
      </c>
      <c r="H112" s="3">
        <v>8.0</v>
      </c>
      <c r="I112" s="4"/>
      <c r="J112" s="3">
        <v>1003.0</v>
      </c>
      <c r="K112" s="3">
        <v>1019.0</v>
      </c>
      <c r="L112" s="3">
        <v>16.0</v>
      </c>
      <c r="M112" s="3">
        <v>0.0</v>
      </c>
      <c r="N112" s="1" t="s">
        <v>2285</v>
      </c>
      <c r="O112" s="5" t="s">
        <v>2286</v>
      </c>
      <c r="P112" s="1" t="s">
        <v>1432</v>
      </c>
      <c r="Q112" s="1" t="s">
        <v>1433</v>
      </c>
      <c r="R112" s="4"/>
      <c r="S112" s="1" t="s">
        <v>1434</v>
      </c>
      <c r="T112" s="1" t="s">
        <v>2287</v>
      </c>
    </row>
    <row r="113">
      <c r="A113" s="1" t="s">
        <v>2288</v>
      </c>
      <c r="B113" s="1" t="s">
        <v>2289</v>
      </c>
      <c r="C113" s="1" t="s">
        <v>2290</v>
      </c>
      <c r="D113" s="1" t="s">
        <v>2291</v>
      </c>
      <c r="E113" s="3">
        <v>2024.0</v>
      </c>
      <c r="F113" s="1" t="s">
        <v>1942</v>
      </c>
      <c r="G113" s="4"/>
      <c r="H113" s="4"/>
      <c r="I113" s="4"/>
      <c r="J113" s="3">
        <v>2244.0</v>
      </c>
      <c r="K113" s="3">
        <v>2256.0</v>
      </c>
      <c r="L113" s="3">
        <v>12.0</v>
      </c>
      <c r="M113" s="3">
        <v>0.0</v>
      </c>
      <c r="N113" s="1" t="s">
        <v>2292</v>
      </c>
      <c r="O113" s="5" t="s">
        <v>2293</v>
      </c>
      <c r="P113" s="1" t="s">
        <v>1467</v>
      </c>
      <c r="Q113" s="1" t="s">
        <v>1433</v>
      </c>
      <c r="R113" s="1" t="s">
        <v>1476</v>
      </c>
      <c r="S113" s="1" t="s">
        <v>1434</v>
      </c>
      <c r="T113" s="1" t="s">
        <v>2294</v>
      </c>
    </row>
    <row r="114">
      <c r="A114" s="1" t="s">
        <v>2295</v>
      </c>
      <c r="B114" s="1" t="s">
        <v>2296</v>
      </c>
      <c r="C114" s="1" t="s">
        <v>2297</v>
      </c>
      <c r="D114" s="1" t="s">
        <v>2298</v>
      </c>
      <c r="E114" s="3">
        <v>2023.0</v>
      </c>
      <c r="F114" s="1" t="s">
        <v>1653</v>
      </c>
      <c r="G114" s="3">
        <v>33.0</v>
      </c>
      <c r="H114" s="3">
        <v>2.0</v>
      </c>
      <c r="I114" s="3">
        <v>30.0</v>
      </c>
      <c r="J114" s="4"/>
      <c r="K114" s="4"/>
      <c r="L114" s="4"/>
      <c r="M114" s="3">
        <v>0.0</v>
      </c>
      <c r="N114" s="1" t="s">
        <v>2299</v>
      </c>
      <c r="O114" s="5" t="s">
        <v>2300</v>
      </c>
      <c r="P114" s="1" t="s">
        <v>1432</v>
      </c>
      <c r="Q114" s="1" t="s">
        <v>1433</v>
      </c>
      <c r="R114" s="1" t="s">
        <v>1495</v>
      </c>
      <c r="S114" s="1" t="s">
        <v>1434</v>
      </c>
      <c r="T114" s="1" t="s">
        <v>2301</v>
      </c>
    </row>
    <row r="115">
      <c r="A115" s="1" t="s">
        <v>2302</v>
      </c>
      <c r="B115" s="1" t="s">
        <v>2303</v>
      </c>
      <c r="C115" s="1" t="s">
        <v>2304</v>
      </c>
      <c r="D115" s="1" t="s">
        <v>2305</v>
      </c>
      <c r="E115" s="3">
        <v>2023.0</v>
      </c>
      <c r="F115" s="1" t="s">
        <v>2306</v>
      </c>
      <c r="G115" s="3">
        <v>13.0</v>
      </c>
      <c r="H115" s="3">
        <v>1.0</v>
      </c>
      <c r="I115" s="3">
        <v>19530.0</v>
      </c>
      <c r="J115" s="4"/>
      <c r="K115" s="4"/>
      <c r="L115" s="4"/>
      <c r="M115" s="3">
        <v>4.0</v>
      </c>
      <c r="N115" s="1" t="s">
        <v>2307</v>
      </c>
      <c r="O115" s="5" t="s">
        <v>2308</v>
      </c>
      <c r="P115" s="1" t="s">
        <v>1432</v>
      </c>
      <c r="Q115" s="1" t="s">
        <v>1433</v>
      </c>
      <c r="R115" s="1" t="s">
        <v>2257</v>
      </c>
      <c r="S115" s="1" t="s">
        <v>1434</v>
      </c>
      <c r="T115" s="1" t="s">
        <v>2309</v>
      </c>
    </row>
    <row r="116">
      <c r="A116" s="1" t="s">
        <v>2310</v>
      </c>
      <c r="B116" s="1" t="s">
        <v>2311</v>
      </c>
      <c r="C116" s="1" t="s">
        <v>2312</v>
      </c>
      <c r="D116" s="1" t="s">
        <v>2313</v>
      </c>
      <c r="E116" s="3">
        <v>2024.0</v>
      </c>
      <c r="F116" s="1" t="s">
        <v>2314</v>
      </c>
      <c r="G116" s="3">
        <v>15.0</v>
      </c>
      <c r="H116" s="4"/>
      <c r="I116" s="3">
        <v>1344887.0</v>
      </c>
      <c r="J116" s="4"/>
      <c r="K116" s="4"/>
      <c r="L116" s="4"/>
      <c r="M116" s="3">
        <v>37.0</v>
      </c>
      <c r="N116" s="1" t="s">
        <v>2315</v>
      </c>
      <c r="O116" s="5" t="s">
        <v>2316</v>
      </c>
      <c r="P116" s="1" t="s">
        <v>1432</v>
      </c>
      <c r="Q116" s="1" t="s">
        <v>1433</v>
      </c>
      <c r="R116" s="1" t="s">
        <v>1486</v>
      </c>
      <c r="S116" s="1" t="s">
        <v>1434</v>
      </c>
      <c r="T116" s="1" t="s">
        <v>2317</v>
      </c>
    </row>
    <row r="117">
      <c r="A117" s="1" t="s">
        <v>2318</v>
      </c>
      <c r="B117" s="1" t="s">
        <v>2319</v>
      </c>
      <c r="C117" s="1" t="s">
        <v>2320</v>
      </c>
      <c r="D117" s="1" t="s">
        <v>2321</v>
      </c>
      <c r="E117" s="3">
        <v>2023.0</v>
      </c>
      <c r="F117" s="1" t="s">
        <v>2322</v>
      </c>
      <c r="G117" s="3">
        <v>24.0</v>
      </c>
      <c r="H117" s="3">
        <v>4.0</v>
      </c>
      <c r="I117" s="4"/>
      <c r="J117" s="3">
        <v>975.0</v>
      </c>
      <c r="K117" s="3">
        <v>987.0</v>
      </c>
      <c r="L117" s="3">
        <v>12.0</v>
      </c>
      <c r="M117" s="3">
        <v>0.0</v>
      </c>
      <c r="N117" s="1" t="s">
        <v>2323</v>
      </c>
      <c r="O117" s="5" t="s">
        <v>2324</v>
      </c>
      <c r="P117" s="1" t="s">
        <v>1432</v>
      </c>
      <c r="Q117" s="1" t="s">
        <v>1433</v>
      </c>
      <c r="R117" s="1" t="s">
        <v>1505</v>
      </c>
      <c r="S117" s="1" t="s">
        <v>1434</v>
      </c>
      <c r="T117" s="1" t="s">
        <v>2325</v>
      </c>
    </row>
    <row r="118">
      <c r="A118" s="1" t="s">
        <v>2326</v>
      </c>
      <c r="B118" s="1" t="s">
        <v>2327</v>
      </c>
      <c r="C118" s="1" t="s">
        <v>2328</v>
      </c>
      <c r="D118" s="1" t="s">
        <v>2329</v>
      </c>
      <c r="E118" s="3">
        <v>2023.0</v>
      </c>
      <c r="F118" s="1" t="s">
        <v>2330</v>
      </c>
      <c r="G118" s="3">
        <v>15.0</v>
      </c>
      <c r="H118" s="3">
        <v>19.0</v>
      </c>
      <c r="I118" s="3">
        <v>14597.0</v>
      </c>
      <c r="J118" s="4"/>
      <c r="K118" s="4"/>
      <c r="L118" s="4"/>
      <c r="M118" s="3">
        <v>7.0</v>
      </c>
      <c r="N118" s="1" t="s">
        <v>2331</v>
      </c>
      <c r="O118" s="5" t="s">
        <v>2332</v>
      </c>
      <c r="P118" s="1" t="s">
        <v>1432</v>
      </c>
      <c r="Q118" s="1" t="s">
        <v>1433</v>
      </c>
      <c r="R118" s="1" t="s">
        <v>1486</v>
      </c>
      <c r="S118" s="1" t="s">
        <v>1434</v>
      </c>
      <c r="T118" s="1" t="s">
        <v>2333</v>
      </c>
    </row>
    <row r="119">
      <c r="A119" s="1" t="s">
        <v>2334</v>
      </c>
      <c r="B119" s="1" t="s">
        <v>2335</v>
      </c>
      <c r="C119" s="1" t="s">
        <v>2336</v>
      </c>
      <c r="D119" s="1" t="s">
        <v>2337</v>
      </c>
      <c r="E119" s="3">
        <v>2023.0</v>
      </c>
      <c r="F119" s="1" t="s">
        <v>1448</v>
      </c>
      <c r="G119" s="3">
        <v>28.0</v>
      </c>
      <c r="H119" s="3">
        <v>4.0</v>
      </c>
      <c r="I119" s="3">
        <v>106.0</v>
      </c>
      <c r="J119" s="4"/>
      <c r="K119" s="4"/>
      <c r="L119" s="4"/>
      <c r="M119" s="3">
        <v>1.0</v>
      </c>
      <c r="N119" s="1" t="s">
        <v>2338</v>
      </c>
      <c r="O119" s="5" t="s">
        <v>2339</v>
      </c>
      <c r="P119" s="1" t="s">
        <v>1432</v>
      </c>
      <c r="Q119" s="1" t="s">
        <v>1433</v>
      </c>
      <c r="R119" s="1" t="s">
        <v>1476</v>
      </c>
      <c r="S119" s="1" t="s">
        <v>1434</v>
      </c>
      <c r="T119" s="1" t="s">
        <v>2340</v>
      </c>
    </row>
    <row r="120">
      <c r="A120" s="1" t="s">
        <v>2341</v>
      </c>
      <c r="B120" s="1" t="s">
        <v>2342</v>
      </c>
      <c r="C120" s="1" t="s">
        <v>2343</v>
      </c>
      <c r="D120" s="1" t="s">
        <v>2344</v>
      </c>
      <c r="E120" s="3">
        <v>2023.0</v>
      </c>
      <c r="F120" s="1" t="s">
        <v>2345</v>
      </c>
      <c r="G120" s="3">
        <v>39.0</v>
      </c>
      <c r="H120" s="3">
        <v>10.0</v>
      </c>
      <c r="I120" s="4"/>
      <c r="J120" s="3">
        <v>4501.0</v>
      </c>
      <c r="K120" s="3">
        <v>4512.0</v>
      </c>
      <c r="L120" s="3">
        <v>11.0</v>
      </c>
      <c r="M120" s="3">
        <v>8.0</v>
      </c>
      <c r="N120" s="1" t="s">
        <v>2346</v>
      </c>
      <c r="O120" s="5" t="s">
        <v>2347</v>
      </c>
      <c r="P120" s="1" t="s">
        <v>1432</v>
      </c>
      <c r="Q120" s="1" t="s">
        <v>1433</v>
      </c>
      <c r="R120" s="4"/>
      <c r="S120" s="1" t="s">
        <v>1434</v>
      </c>
      <c r="T120" s="1" t="s">
        <v>2348</v>
      </c>
    </row>
    <row r="121">
      <c r="A121" s="1" t="s">
        <v>2349</v>
      </c>
      <c r="B121" s="1" t="s">
        <v>2350</v>
      </c>
      <c r="C121" s="1" t="s">
        <v>2351</v>
      </c>
      <c r="D121" s="1" t="s">
        <v>2352</v>
      </c>
      <c r="E121" s="3">
        <v>2023.0</v>
      </c>
      <c r="F121" s="1" t="s">
        <v>2353</v>
      </c>
      <c r="G121" s="3">
        <v>15.0</v>
      </c>
      <c r="H121" s="3">
        <v>20.0</v>
      </c>
      <c r="I121" s="3">
        <v>4985.0</v>
      </c>
      <c r="J121" s="4"/>
      <c r="K121" s="4"/>
      <c r="L121" s="4"/>
      <c r="M121" s="3">
        <v>0.0</v>
      </c>
      <c r="N121" s="1" t="s">
        <v>2354</v>
      </c>
      <c r="O121" s="5" t="s">
        <v>2355</v>
      </c>
      <c r="P121" s="1" t="s">
        <v>1432</v>
      </c>
      <c r="Q121" s="1" t="s">
        <v>1433</v>
      </c>
      <c r="R121" s="1" t="s">
        <v>1486</v>
      </c>
      <c r="S121" s="1" t="s">
        <v>1434</v>
      </c>
      <c r="T121" s="1" t="s">
        <v>2356</v>
      </c>
    </row>
    <row r="122">
      <c r="A122" s="1" t="s">
        <v>2357</v>
      </c>
      <c r="B122" s="1" t="s">
        <v>2358</v>
      </c>
      <c r="C122" s="1" t="s">
        <v>2359</v>
      </c>
      <c r="D122" s="1" t="s">
        <v>2360</v>
      </c>
      <c r="E122" s="3">
        <v>2023.0</v>
      </c>
      <c r="F122" s="1" t="s">
        <v>1525</v>
      </c>
      <c r="G122" s="3">
        <v>7.0</v>
      </c>
      <c r="H122" s="1" t="s">
        <v>2361</v>
      </c>
      <c r="I122" s="3">
        <v>3610187.0</v>
      </c>
      <c r="J122" s="4"/>
      <c r="K122" s="4"/>
      <c r="L122" s="4"/>
      <c r="M122" s="3">
        <v>4.0</v>
      </c>
      <c r="N122" s="1" t="s">
        <v>2362</v>
      </c>
      <c r="O122" s="5" t="s">
        <v>2363</v>
      </c>
      <c r="P122" s="1" t="s">
        <v>1432</v>
      </c>
      <c r="Q122" s="1" t="s">
        <v>1433</v>
      </c>
      <c r="R122" s="1" t="s">
        <v>2364</v>
      </c>
      <c r="S122" s="1" t="s">
        <v>1434</v>
      </c>
      <c r="T122" s="1" t="s">
        <v>2365</v>
      </c>
    </row>
    <row r="123">
      <c r="A123" s="1" t="s">
        <v>2366</v>
      </c>
      <c r="B123" s="1" t="s">
        <v>2367</v>
      </c>
      <c r="C123" s="1" t="s">
        <v>2368</v>
      </c>
      <c r="D123" s="1" t="s">
        <v>2369</v>
      </c>
      <c r="E123" s="3">
        <v>2023.0</v>
      </c>
      <c r="F123" s="1" t="s">
        <v>2370</v>
      </c>
      <c r="G123" s="3">
        <v>4.0</v>
      </c>
      <c r="H123" s="3">
        <v>3.0</v>
      </c>
      <c r="I123" s="4"/>
      <c r="J123" s="3">
        <v>181.0</v>
      </c>
      <c r="K123" s="3">
        <v>197.0</v>
      </c>
      <c r="L123" s="3">
        <v>16.0</v>
      </c>
      <c r="M123" s="3">
        <v>0.0</v>
      </c>
      <c r="N123" s="1" t="s">
        <v>2371</v>
      </c>
      <c r="O123" s="5" t="s">
        <v>2372</v>
      </c>
      <c r="P123" s="1" t="s">
        <v>1432</v>
      </c>
      <c r="Q123" s="1" t="s">
        <v>1433</v>
      </c>
      <c r="R123" s="1" t="s">
        <v>1486</v>
      </c>
      <c r="S123" s="1" t="s">
        <v>1434</v>
      </c>
      <c r="T123" s="1" t="s">
        <v>2373</v>
      </c>
    </row>
    <row r="124">
      <c r="A124" s="1" t="s">
        <v>2374</v>
      </c>
      <c r="B124" s="1" t="s">
        <v>2375</v>
      </c>
      <c r="C124" s="1" t="s">
        <v>2376</v>
      </c>
      <c r="D124" s="1" t="s">
        <v>2377</v>
      </c>
      <c r="E124" s="3">
        <v>2024.0</v>
      </c>
      <c r="F124" s="1" t="s">
        <v>1638</v>
      </c>
      <c r="G124" s="4"/>
      <c r="H124" s="4"/>
      <c r="I124" s="4"/>
      <c r="J124" s="4"/>
      <c r="K124" s="4"/>
      <c r="L124" s="4"/>
      <c r="M124" s="3">
        <v>0.0</v>
      </c>
      <c r="N124" s="1" t="s">
        <v>2378</v>
      </c>
      <c r="O124" s="5" t="s">
        <v>2379</v>
      </c>
      <c r="P124" s="1" t="s">
        <v>1432</v>
      </c>
      <c r="Q124" s="1" t="s">
        <v>2380</v>
      </c>
      <c r="R124" s="1" t="s">
        <v>1486</v>
      </c>
      <c r="S124" s="1" t="s">
        <v>1434</v>
      </c>
      <c r="T124" s="1" t="s">
        <v>2381</v>
      </c>
    </row>
    <row r="125">
      <c r="A125" s="1" t="s">
        <v>2382</v>
      </c>
      <c r="B125" s="1" t="s">
        <v>2383</v>
      </c>
      <c r="C125" s="1" t="s">
        <v>2384</v>
      </c>
      <c r="D125" s="1" t="s">
        <v>2385</v>
      </c>
      <c r="E125" s="3">
        <v>2024.0</v>
      </c>
      <c r="F125" s="1" t="s">
        <v>2386</v>
      </c>
      <c r="G125" s="3">
        <v>15.0</v>
      </c>
      <c r="H125" s="4"/>
      <c r="I125" s="3">
        <v>1397816.0</v>
      </c>
      <c r="J125" s="4"/>
      <c r="K125" s="4"/>
      <c r="L125" s="4"/>
      <c r="M125" s="3">
        <v>0.0</v>
      </c>
      <c r="N125" s="1" t="s">
        <v>2387</v>
      </c>
      <c r="O125" s="5" t="s">
        <v>2388</v>
      </c>
      <c r="P125" s="1" t="s">
        <v>1432</v>
      </c>
      <c r="Q125" s="1" t="s">
        <v>1433</v>
      </c>
      <c r="R125" s="1" t="s">
        <v>1486</v>
      </c>
      <c r="S125" s="1" t="s">
        <v>1434</v>
      </c>
      <c r="T125" s="1" t="s">
        <v>2389</v>
      </c>
    </row>
    <row r="126">
      <c r="A126" s="1" t="s">
        <v>2390</v>
      </c>
      <c r="B126" s="1" t="s">
        <v>2391</v>
      </c>
      <c r="C126" s="1" t="s">
        <v>2392</v>
      </c>
      <c r="D126" s="1" t="s">
        <v>2393</v>
      </c>
      <c r="E126" s="3">
        <v>2024.0</v>
      </c>
      <c r="F126" s="1" t="s">
        <v>2394</v>
      </c>
      <c r="G126" s="3">
        <v>12969.0</v>
      </c>
      <c r="H126" s="4"/>
      <c r="I126" s="1" t="s">
        <v>2395</v>
      </c>
      <c r="J126" s="4"/>
      <c r="K126" s="4"/>
      <c r="L126" s="4"/>
      <c r="M126" s="3">
        <v>0.0</v>
      </c>
      <c r="N126" s="1" t="s">
        <v>2396</v>
      </c>
      <c r="O126" s="5" t="s">
        <v>2397</v>
      </c>
      <c r="P126" s="1" t="s">
        <v>1467</v>
      </c>
      <c r="Q126" s="1" t="s">
        <v>1433</v>
      </c>
      <c r="R126" s="4"/>
      <c r="S126" s="1" t="s">
        <v>1434</v>
      </c>
      <c r="T126" s="1" t="s">
        <v>2398</v>
      </c>
    </row>
    <row r="127">
      <c r="A127" s="1" t="s">
        <v>2399</v>
      </c>
      <c r="B127" s="1" t="s">
        <v>2400</v>
      </c>
      <c r="C127" s="1" t="s">
        <v>2401</v>
      </c>
      <c r="D127" s="1" t="s">
        <v>2402</v>
      </c>
      <c r="E127" s="3">
        <v>2023.0</v>
      </c>
      <c r="F127" s="1" t="s">
        <v>2403</v>
      </c>
      <c r="G127" s="3">
        <v>12.0</v>
      </c>
      <c r="H127" s="3">
        <v>4.0</v>
      </c>
      <c r="I127" s="4"/>
      <c r="J127" s="3">
        <v>317.0</v>
      </c>
      <c r="K127" s="3">
        <v>326.0</v>
      </c>
      <c r="L127" s="3">
        <v>9.0</v>
      </c>
      <c r="M127" s="3">
        <v>0.0</v>
      </c>
      <c r="N127" s="1" t="s">
        <v>2404</v>
      </c>
      <c r="O127" s="5" t="s">
        <v>2405</v>
      </c>
      <c r="P127" s="1" t="s">
        <v>1432</v>
      </c>
      <c r="Q127" s="1" t="s">
        <v>1433</v>
      </c>
      <c r="R127" s="1" t="s">
        <v>1486</v>
      </c>
      <c r="S127" s="1" t="s">
        <v>1434</v>
      </c>
      <c r="T127" s="1" t="s">
        <v>2406</v>
      </c>
    </row>
    <row r="128">
      <c r="A128" s="1" t="s">
        <v>2407</v>
      </c>
      <c r="B128" s="1" t="s">
        <v>2408</v>
      </c>
      <c r="C128" s="1" t="s">
        <v>2409</v>
      </c>
      <c r="D128" s="1" t="s">
        <v>2410</v>
      </c>
      <c r="E128" s="3">
        <v>2023.0</v>
      </c>
      <c r="F128" s="1" t="s">
        <v>2139</v>
      </c>
      <c r="G128" s="3">
        <v>15.0</v>
      </c>
      <c r="H128" s="3">
        <v>7.0</v>
      </c>
      <c r="I128" s="3">
        <v>232.0</v>
      </c>
      <c r="J128" s="4"/>
      <c r="K128" s="4"/>
      <c r="L128" s="4"/>
      <c r="M128" s="3">
        <v>1.0</v>
      </c>
      <c r="N128" s="1" t="s">
        <v>2411</v>
      </c>
      <c r="O128" s="5" t="s">
        <v>2412</v>
      </c>
      <c r="P128" s="1" t="s">
        <v>1432</v>
      </c>
      <c r="Q128" s="1" t="s">
        <v>1433</v>
      </c>
      <c r="R128" s="1" t="s">
        <v>1486</v>
      </c>
      <c r="S128" s="1" t="s">
        <v>1434</v>
      </c>
      <c r="T128" s="1" t="s">
        <v>2413</v>
      </c>
    </row>
    <row r="129">
      <c r="A129" s="1" t="s">
        <v>2414</v>
      </c>
      <c r="B129" s="1" t="s">
        <v>2415</v>
      </c>
      <c r="C129" s="1" t="s">
        <v>2416</v>
      </c>
      <c r="D129" s="1" t="s">
        <v>2417</v>
      </c>
      <c r="E129" s="3">
        <v>2024.0</v>
      </c>
      <c r="F129" s="1" t="s">
        <v>2418</v>
      </c>
      <c r="G129" s="4"/>
      <c r="H129" s="4"/>
      <c r="I129" s="4"/>
      <c r="J129" s="3">
        <v>2576.0</v>
      </c>
      <c r="K129" s="3">
        <v>2594.0</v>
      </c>
      <c r="L129" s="3">
        <v>18.0</v>
      </c>
      <c r="M129" s="3">
        <v>1.0</v>
      </c>
      <c r="N129" s="4"/>
      <c r="O129" s="5" t="s">
        <v>2419</v>
      </c>
      <c r="P129" s="1" t="s">
        <v>1467</v>
      </c>
      <c r="Q129" s="1" t="s">
        <v>1433</v>
      </c>
      <c r="R129" s="4"/>
      <c r="S129" s="1" t="s">
        <v>1434</v>
      </c>
      <c r="T129" s="1" t="s">
        <v>2420</v>
      </c>
    </row>
    <row r="130">
      <c r="A130" s="1" t="s">
        <v>2421</v>
      </c>
      <c r="B130" s="1" t="s">
        <v>2422</v>
      </c>
      <c r="C130" s="1" t="s">
        <v>2423</v>
      </c>
      <c r="D130" s="1" t="s">
        <v>2424</v>
      </c>
      <c r="E130" s="3">
        <v>2024.0</v>
      </c>
      <c r="F130" s="1" t="s">
        <v>2425</v>
      </c>
      <c r="G130" s="4"/>
      <c r="H130" s="4"/>
      <c r="I130" s="4"/>
      <c r="J130" s="4"/>
      <c r="K130" s="4"/>
      <c r="L130" s="4"/>
      <c r="M130" s="3">
        <v>0.0</v>
      </c>
      <c r="N130" s="1" t="s">
        <v>2426</v>
      </c>
      <c r="O130" s="5" t="s">
        <v>2427</v>
      </c>
      <c r="P130" s="1" t="s">
        <v>1432</v>
      </c>
      <c r="Q130" s="1" t="s">
        <v>2380</v>
      </c>
      <c r="R130" s="4"/>
      <c r="S130" s="1" t="s">
        <v>1434</v>
      </c>
      <c r="T130" s="1" t="s">
        <v>2428</v>
      </c>
    </row>
    <row r="131">
      <c r="A131" s="1" t="s">
        <v>2429</v>
      </c>
      <c r="B131" s="1" t="s">
        <v>2430</v>
      </c>
      <c r="C131" s="1" t="s">
        <v>2431</v>
      </c>
      <c r="D131" s="1" t="s">
        <v>2432</v>
      </c>
      <c r="E131" s="3">
        <v>2023.0</v>
      </c>
      <c r="F131" s="1" t="s">
        <v>1448</v>
      </c>
      <c r="G131" s="3">
        <v>28.0</v>
      </c>
      <c r="H131" s="3">
        <v>6.0</v>
      </c>
      <c r="I131" s="3">
        <v>134.0</v>
      </c>
      <c r="J131" s="4"/>
      <c r="K131" s="4"/>
      <c r="L131" s="4"/>
      <c r="M131" s="3">
        <v>1.0</v>
      </c>
      <c r="N131" s="1" t="s">
        <v>2433</v>
      </c>
      <c r="O131" s="5" t="s">
        <v>2434</v>
      </c>
      <c r="P131" s="1" t="s">
        <v>1432</v>
      </c>
      <c r="Q131" s="1" t="s">
        <v>1433</v>
      </c>
      <c r="R131" s="1" t="s">
        <v>1476</v>
      </c>
      <c r="S131" s="1" t="s">
        <v>1434</v>
      </c>
      <c r="T131" s="1" t="s">
        <v>2435</v>
      </c>
    </row>
    <row r="132">
      <c r="A132" s="1" t="s">
        <v>2436</v>
      </c>
      <c r="B132" s="1" t="s">
        <v>2437</v>
      </c>
      <c r="C132" s="1" t="s">
        <v>2438</v>
      </c>
      <c r="D132" s="1" t="s">
        <v>2439</v>
      </c>
      <c r="E132" s="3">
        <v>2023.0</v>
      </c>
      <c r="F132" s="1" t="s">
        <v>2440</v>
      </c>
      <c r="G132" s="3">
        <v>14.0</v>
      </c>
      <c r="H132" s="3">
        <v>12.0</v>
      </c>
      <c r="I132" s="3">
        <v>2204.0</v>
      </c>
      <c r="J132" s="4"/>
      <c r="K132" s="4"/>
      <c r="L132" s="4"/>
      <c r="M132" s="3">
        <v>1.0</v>
      </c>
      <c r="N132" s="1" t="s">
        <v>2441</v>
      </c>
      <c r="O132" s="5" t="s">
        <v>2442</v>
      </c>
      <c r="P132" s="1" t="s">
        <v>1432</v>
      </c>
      <c r="Q132" s="1" t="s">
        <v>1433</v>
      </c>
      <c r="R132" s="1" t="s">
        <v>2257</v>
      </c>
      <c r="S132" s="1" t="s">
        <v>1434</v>
      </c>
      <c r="T132" s="1" t="s">
        <v>2443</v>
      </c>
    </row>
    <row r="133">
      <c r="A133" s="1" t="s">
        <v>2444</v>
      </c>
      <c r="B133" s="1" t="s">
        <v>2445</v>
      </c>
      <c r="C133" s="1" t="s">
        <v>2446</v>
      </c>
      <c r="D133" s="1" t="s">
        <v>2447</v>
      </c>
      <c r="E133" s="3">
        <v>2024.0</v>
      </c>
      <c r="F133" s="1" t="s">
        <v>2171</v>
      </c>
      <c r="G133" s="1" t="s">
        <v>2448</v>
      </c>
      <c r="H133" s="4"/>
      <c r="I133" s="4"/>
      <c r="J133" s="3">
        <v>84.0</v>
      </c>
      <c r="K133" s="3">
        <v>97.0</v>
      </c>
      <c r="L133" s="3">
        <v>13.0</v>
      </c>
      <c r="M133" s="3">
        <v>0.0</v>
      </c>
      <c r="N133" s="1" t="s">
        <v>2449</v>
      </c>
      <c r="O133" s="5" t="s">
        <v>2450</v>
      </c>
      <c r="P133" s="1" t="s">
        <v>1467</v>
      </c>
      <c r="Q133" s="1" t="s">
        <v>1433</v>
      </c>
      <c r="R133" s="4"/>
      <c r="S133" s="1" t="s">
        <v>1434</v>
      </c>
      <c r="T133" s="1" t="s">
        <v>2451</v>
      </c>
    </row>
    <row r="134">
      <c r="A134" s="1" t="s">
        <v>2452</v>
      </c>
      <c r="B134" s="1" t="s">
        <v>2453</v>
      </c>
      <c r="C134" s="1" t="s">
        <v>2454</v>
      </c>
      <c r="D134" s="1" t="s">
        <v>2455</v>
      </c>
      <c r="E134" s="3">
        <v>2023.0</v>
      </c>
      <c r="F134" s="1" t="s">
        <v>2456</v>
      </c>
      <c r="G134" s="3">
        <v>53.0</v>
      </c>
      <c r="H134" s="3">
        <v>22.0</v>
      </c>
      <c r="I134" s="4"/>
      <c r="J134" s="3">
        <v>26592.0</v>
      </c>
      <c r="K134" s="3">
        <v>26602.0</v>
      </c>
      <c r="L134" s="3">
        <v>10.0</v>
      </c>
      <c r="M134" s="3">
        <v>0.0</v>
      </c>
      <c r="N134" s="1" t="s">
        <v>2457</v>
      </c>
      <c r="O134" s="5" t="s">
        <v>2458</v>
      </c>
      <c r="P134" s="1" t="s">
        <v>1432</v>
      </c>
      <c r="Q134" s="1" t="s">
        <v>1433</v>
      </c>
      <c r="R134" s="4"/>
      <c r="S134" s="1" t="s">
        <v>1434</v>
      </c>
      <c r="T134" s="1" t="s">
        <v>2459</v>
      </c>
    </row>
    <row r="135">
      <c r="A135" s="1" t="s">
        <v>2460</v>
      </c>
      <c r="B135" s="1" t="s">
        <v>2461</v>
      </c>
      <c r="C135" s="1" t="s">
        <v>2462</v>
      </c>
      <c r="D135" s="1" t="s">
        <v>2463</v>
      </c>
      <c r="E135" s="3">
        <v>2023.0</v>
      </c>
      <c r="F135" s="1" t="s">
        <v>1755</v>
      </c>
      <c r="G135" s="4"/>
      <c r="H135" s="4"/>
      <c r="I135" s="4"/>
      <c r="J135" s="3">
        <v>148.0</v>
      </c>
      <c r="K135" s="3">
        <v>157.0</v>
      </c>
      <c r="L135" s="3">
        <v>9.0</v>
      </c>
      <c r="M135" s="3">
        <v>0.0</v>
      </c>
      <c r="N135" s="1" t="s">
        <v>2464</v>
      </c>
      <c r="O135" s="5" t="s">
        <v>2465</v>
      </c>
      <c r="P135" s="1" t="s">
        <v>1467</v>
      </c>
      <c r="Q135" s="1" t="s">
        <v>1433</v>
      </c>
      <c r="R135" s="4"/>
      <c r="S135" s="1" t="s">
        <v>1434</v>
      </c>
      <c r="T135" s="1" t="s">
        <v>2466</v>
      </c>
    </row>
    <row r="136">
      <c r="A136" s="1" t="s">
        <v>2467</v>
      </c>
      <c r="B136" s="1" t="s">
        <v>2468</v>
      </c>
      <c r="C136" s="1" t="s">
        <v>2469</v>
      </c>
      <c r="D136" s="1" t="s">
        <v>2470</v>
      </c>
      <c r="E136" s="3">
        <v>2023.0</v>
      </c>
      <c r="F136" s="1" t="s">
        <v>2471</v>
      </c>
      <c r="G136" s="3">
        <v>49.0</v>
      </c>
      <c r="H136" s="3">
        <v>10.0</v>
      </c>
      <c r="I136" s="4"/>
      <c r="J136" s="3">
        <v>264.0</v>
      </c>
      <c r="K136" s="3">
        <v>271.0</v>
      </c>
      <c r="L136" s="3">
        <v>7.0</v>
      </c>
      <c r="M136" s="3">
        <v>0.0</v>
      </c>
      <c r="N136" s="1" t="s">
        <v>2472</v>
      </c>
      <c r="O136" s="5" t="s">
        <v>2473</v>
      </c>
      <c r="P136" s="1" t="s">
        <v>1432</v>
      </c>
      <c r="Q136" s="1" t="s">
        <v>1433</v>
      </c>
      <c r="R136" s="4"/>
      <c r="S136" s="1" t="s">
        <v>1434</v>
      </c>
      <c r="T136" s="1" t="s">
        <v>2474</v>
      </c>
    </row>
    <row r="137">
      <c r="A137" s="1" t="s">
        <v>2475</v>
      </c>
      <c r="B137" s="1" t="s">
        <v>2476</v>
      </c>
      <c r="C137" s="1" t="s">
        <v>2477</v>
      </c>
      <c r="D137" s="1" t="s">
        <v>2478</v>
      </c>
      <c r="E137" s="3">
        <v>2023.0</v>
      </c>
      <c r="F137" s="1" t="s">
        <v>2479</v>
      </c>
      <c r="G137" s="3">
        <v>26.0</v>
      </c>
      <c r="H137" s="3">
        <v>5.0</v>
      </c>
      <c r="I137" s="4"/>
      <c r="J137" s="3">
        <v>590.0</v>
      </c>
      <c r="K137" s="3">
        <v>603.0</v>
      </c>
      <c r="L137" s="3">
        <v>13.0</v>
      </c>
      <c r="M137" s="3">
        <v>1.0</v>
      </c>
      <c r="N137" s="1" t="s">
        <v>2480</v>
      </c>
      <c r="O137" s="5" t="s">
        <v>2481</v>
      </c>
      <c r="P137" s="1" t="s">
        <v>1432</v>
      </c>
      <c r="Q137" s="1" t="s">
        <v>1433</v>
      </c>
      <c r="R137" s="1" t="s">
        <v>1476</v>
      </c>
      <c r="S137" s="1" t="s">
        <v>1434</v>
      </c>
      <c r="T137" s="1" t="s">
        <v>2482</v>
      </c>
    </row>
    <row r="138">
      <c r="A138" s="1" t="s">
        <v>2483</v>
      </c>
      <c r="B138" s="1" t="s">
        <v>2484</v>
      </c>
      <c r="C138" s="1" t="s">
        <v>2485</v>
      </c>
      <c r="D138" s="1" t="s">
        <v>2486</v>
      </c>
      <c r="E138" s="3">
        <v>2024.0</v>
      </c>
      <c r="F138" s="1" t="s">
        <v>2345</v>
      </c>
      <c r="G138" s="4"/>
      <c r="H138" s="4"/>
      <c r="I138" s="4"/>
      <c r="J138" s="4"/>
      <c r="K138" s="4"/>
      <c r="L138" s="4"/>
      <c r="M138" s="3">
        <v>0.0</v>
      </c>
      <c r="N138" s="1" t="s">
        <v>2487</v>
      </c>
      <c r="O138" s="5" t="s">
        <v>2488</v>
      </c>
      <c r="P138" s="1" t="s">
        <v>1432</v>
      </c>
      <c r="Q138" s="1" t="s">
        <v>2380</v>
      </c>
      <c r="R138" s="4"/>
      <c r="S138" s="1" t="s">
        <v>1434</v>
      </c>
      <c r="T138" s="1" t="s">
        <v>2489</v>
      </c>
    </row>
    <row r="139">
      <c r="A139" s="1" t="s">
        <v>2490</v>
      </c>
      <c r="B139" s="1" t="s">
        <v>2491</v>
      </c>
      <c r="C139" s="1" t="s">
        <v>2492</v>
      </c>
      <c r="D139" s="1" t="s">
        <v>2493</v>
      </c>
      <c r="E139" s="3">
        <v>2024.0</v>
      </c>
      <c r="F139" s="1" t="s">
        <v>1638</v>
      </c>
      <c r="G139" s="4"/>
      <c r="H139" s="4"/>
      <c r="I139" s="4"/>
      <c r="J139" s="4"/>
      <c r="K139" s="4"/>
      <c r="L139" s="4"/>
      <c r="M139" s="3">
        <v>0.0</v>
      </c>
      <c r="N139" s="1" t="s">
        <v>2494</v>
      </c>
      <c r="O139" s="5" t="s">
        <v>2495</v>
      </c>
      <c r="P139" s="1" t="s">
        <v>1432</v>
      </c>
      <c r="Q139" s="1" t="s">
        <v>2380</v>
      </c>
      <c r="R139" s="1" t="s">
        <v>1486</v>
      </c>
      <c r="S139" s="1" t="s">
        <v>1434</v>
      </c>
      <c r="T139" s="1" t="s">
        <v>2496</v>
      </c>
    </row>
    <row r="140">
      <c r="A140" s="4"/>
      <c r="B140" s="4"/>
      <c r="C140" s="4"/>
      <c r="D140" s="1" t="s">
        <v>2497</v>
      </c>
      <c r="E140" s="3">
        <v>2024.0</v>
      </c>
      <c r="F140" s="1" t="s">
        <v>2171</v>
      </c>
      <c r="G140" s="3">
        <v>2012.0</v>
      </c>
      <c r="H140" s="4"/>
      <c r="I140" s="4"/>
      <c r="J140" s="4"/>
      <c r="K140" s="4"/>
      <c r="L140" s="3">
        <v>1100.0</v>
      </c>
      <c r="M140" s="3">
        <v>0.0</v>
      </c>
      <c r="N140" s="4"/>
      <c r="O140" s="5" t="s">
        <v>2498</v>
      </c>
      <c r="P140" s="1" t="s">
        <v>2499</v>
      </c>
      <c r="Q140" s="1" t="s">
        <v>1433</v>
      </c>
      <c r="R140" s="4"/>
      <c r="S140" s="1" t="s">
        <v>1434</v>
      </c>
      <c r="T140" s="1" t="s">
        <v>2500</v>
      </c>
    </row>
    <row r="141">
      <c r="A141" s="1" t="s">
        <v>2501</v>
      </c>
      <c r="B141" s="1" t="s">
        <v>2502</v>
      </c>
      <c r="C141" s="1" t="s">
        <v>2503</v>
      </c>
      <c r="D141" s="1" t="s">
        <v>2504</v>
      </c>
      <c r="E141" s="3">
        <v>2024.0</v>
      </c>
      <c r="F141" s="1" t="s">
        <v>1482</v>
      </c>
      <c r="G141" s="4"/>
      <c r="H141" s="4"/>
      <c r="I141" s="4"/>
      <c r="J141" s="4"/>
      <c r="K141" s="4"/>
      <c r="L141" s="4"/>
      <c r="M141" s="3">
        <v>0.0</v>
      </c>
      <c r="N141" s="1" t="s">
        <v>2505</v>
      </c>
      <c r="O141" s="5" t="s">
        <v>2506</v>
      </c>
      <c r="P141" s="1" t="s">
        <v>1432</v>
      </c>
      <c r="Q141" s="1" t="s">
        <v>2380</v>
      </c>
      <c r="R141" s="1" t="s">
        <v>1486</v>
      </c>
      <c r="S141" s="1" t="s">
        <v>1434</v>
      </c>
      <c r="T141" s="1" t="s">
        <v>2507</v>
      </c>
    </row>
    <row r="142">
      <c r="A142" s="1" t="s">
        <v>2508</v>
      </c>
      <c r="B142" s="1" t="s">
        <v>2509</v>
      </c>
      <c r="C142" s="1" t="s">
        <v>2510</v>
      </c>
      <c r="D142" s="1" t="s">
        <v>211</v>
      </c>
      <c r="E142" s="3">
        <v>2024.0</v>
      </c>
      <c r="F142" s="1" t="s">
        <v>2271</v>
      </c>
      <c r="H142" s="4"/>
      <c r="I142" s="4"/>
      <c r="J142" s="3">
        <v>704.0</v>
      </c>
      <c r="K142" s="3">
        <v>715.0</v>
      </c>
      <c r="L142" s="3">
        <v>11.0</v>
      </c>
      <c r="M142" s="3">
        <v>0.0</v>
      </c>
      <c r="N142" s="1" t="s">
        <v>2511</v>
      </c>
      <c r="O142" s="5" t="s">
        <v>2512</v>
      </c>
      <c r="P142" s="1" t="s">
        <v>1467</v>
      </c>
      <c r="Q142" s="1" t="s">
        <v>1433</v>
      </c>
      <c r="R142" s="1" t="s">
        <v>1495</v>
      </c>
      <c r="S142" s="1" t="s">
        <v>1434</v>
      </c>
      <c r="T142" s="1" t="s">
        <v>2513</v>
      </c>
    </row>
    <row r="143">
      <c r="A143" s="1" t="s">
        <v>2514</v>
      </c>
      <c r="B143" s="1" t="s">
        <v>2515</v>
      </c>
      <c r="C143" s="1" t="s">
        <v>2516</v>
      </c>
      <c r="D143" s="1" t="s">
        <v>2517</v>
      </c>
      <c r="E143" s="3">
        <v>2023.0</v>
      </c>
      <c r="F143" s="1" t="s">
        <v>2518</v>
      </c>
      <c r="G143" s="3">
        <v>16.0</v>
      </c>
      <c r="H143" s="3">
        <v>4.0</v>
      </c>
      <c r="I143" s="4"/>
      <c r="J143" s="3">
        <v>455.0</v>
      </c>
      <c r="K143" s="3">
        <v>479.0</v>
      </c>
      <c r="L143" s="3">
        <v>24.0</v>
      </c>
      <c r="M143" s="3">
        <v>3.0</v>
      </c>
      <c r="N143" s="1" t="s">
        <v>2519</v>
      </c>
      <c r="O143" s="5" t="s">
        <v>2520</v>
      </c>
      <c r="P143" s="1" t="s">
        <v>1432</v>
      </c>
      <c r="Q143" s="1" t="s">
        <v>1433</v>
      </c>
      <c r="R143" s="1" t="s">
        <v>1476</v>
      </c>
      <c r="S143" s="1" t="s">
        <v>1434</v>
      </c>
      <c r="T143" s="1" t="s">
        <v>2521</v>
      </c>
    </row>
    <row r="144">
      <c r="A144" s="1" t="s">
        <v>2522</v>
      </c>
      <c r="B144" s="1" t="s">
        <v>2523</v>
      </c>
      <c r="C144" s="3">
        <v>5.7194829135E10</v>
      </c>
      <c r="D144" s="1" t="s">
        <v>2524</v>
      </c>
      <c r="E144" s="3">
        <v>2023.0</v>
      </c>
      <c r="F144" s="1" t="s">
        <v>2525</v>
      </c>
      <c r="G144" s="3">
        <v>6.0</v>
      </c>
      <c r="H144" s="3">
        <v>3.0</v>
      </c>
      <c r="I144" s="4"/>
      <c r="J144" s="3">
        <v>144.0</v>
      </c>
      <c r="K144" s="3">
        <v>157.0</v>
      </c>
      <c r="L144" s="3">
        <v>13.0</v>
      </c>
      <c r="M144" s="3">
        <v>18.0</v>
      </c>
      <c r="N144" s="1" t="s">
        <v>2526</v>
      </c>
      <c r="O144" s="5" t="s">
        <v>2527</v>
      </c>
      <c r="P144" s="1" t="s">
        <v>1432</v>
      </c>
      <c r="Q144" s="1" t="s">
        <v>1433</v>
      </c>
      <c r="R144" s="1" t="s">
        <v>1486</v>
      </c>
      <c r="S144" s="1" t="s">
        <v>1434</v>
      </c>
      <c r="T144" s="1" t="s">
        <v>2528</v>
      </c>
    </row>
    <row r="145">
      <c r="A145" s="4"/>
      <c r="B145" s="4"/>
      <c r="C145" s="4"/>
      <c r="D145" s="1" t="s">
        <v>2497</v>
      </c>
      <c r="E145" s="3">
        <v>2024.0</v>
      </c>
      <c r="F145" s="1" t="s">
        <v>2171</v>
      </c>
      <c r="G145" s="3">
        <v>2013.0</v>
      </c>
      <c r="H145" s="4"/>
      <c r="I145" s="4"/>
      <c r="J145" s="4"/>
      <c r="K145" s="4"/>
      <c r="L145" s="3">
        <v>1100.0</v>
      </c>
      <c r="M145" s="3">
        <v>0.0</v>
      </c>
      <c r="N145" s="4"/>
      <c r="O145" s="5" t="s">
        <v>2529</v>
      </c>
      <c r="P145" s="1" t="s">
        <v>2499</v>
      </c>
      <c r="Q145" s="1" t="s">
        <v>1433</v>
      </c>
      <c r="R145" s="4"/>
      <c r="S145" s="1" t="s">
        <v>1434</v>
      </c>
      <c r="T145" s="1" t="s">
        <v>2530</v>
      </c>
    </row>
    <row r="146">
      <c r="A146" s="1" t="s">
        <v>2531</v>
      </c>
      <c r="B146" s="1" t="s">
        <v>2532</v>
      </c>
      <c r="C146" s="1" t="s">
        <v>2533</v>
      </c>
      <c r="D146" s="1" t="s">
        <v>2534</v>
      </c>
      <c r="E146" s="3">
        <v>2024.0</v>
      </c>
      <c r="F146" s="1" t="s">
        <v>2535</v>
      </c>
      <c r="G146" s="3">
        <v>1.0</v>
      </c>
      <c r="H146" s="4"/>
      <c r="I146" s="4"/>
      <c r="J146" s="3">
        <v>297.0</v>
      </c>
      <c r="K146" s="3">
        <v>304.0</v>
      </c>
      <c r="L146" s="3">
        <v>7.0</v>
      </c>
      <c r="M146" s="3">
        <v>0.0</v>
      </c>
      <c r="N146" s="1" t="s">
        <v>2536</v>
      </c>
      <c r="O146" s="5" t="s">
        <v>2537</v>
      </c>
      <c r="P146" s="1" t="s">
        <v>1467</v>
      </c>
      <c r="Q146" s="1" t="s">
        <v>1433</v>
      </c>
      <c r="R146" s="4"/>
      <c r="S146" s="1" t="s">
        <v>1434</v>
      </c>
      <c r="T146" s="1" t="s">
        <v>2538</v>
      </c>
    </row>
    <row r="147">
      <c r="A147" s="1" t="s">
        <v>2539</v>
      </c>
      <c r="B147" s="1" t="s">
        <v>2540</v>
      </c>
      <c r="C147" s="1" t="s">
        <v>2541</v>
      </c>
      <c r="D147" s="1" t="s">
        <v>2542</v>
      </c>
      <c r="E147" s="3">
        <v>2024.0</v>
      </c>
      <c r="F147" s="1" t="s">
        <v>1482</v>
      </c>
      <c r="G147" s="4"/>
      <c r="H147" s="4"/>
      <c r="I147" s="4"/>
      <c r="J147" s="4"/>
      <c r="K147" s="4"/>
      <c r="L147" s="4"/>
      <c r="M147" s="3">
        <v>1.0</v>
      </c>
      <c r="N147" s="1" t="s">
        <v>2543</v>
      </c>
      <c r="O147" s="5" t="s">
        <v>2544</v>
      </c>
      <c r="P147" s="1" t="s">
        <v>1432</v>
      </c>
      <c r="Q147" s="1" t="s">
        <v>2380</v>
      </c>
      <c r="R147" s="1" t="s">
        <v>1486</v>
      </c>
      <c r="S147" s="1" t="s">
        <v>1434</v>
      </c>
      <c r="T147" s="1" t="s">
        <v>2545</v>
      </c>
    </row>
    <row r="148">
      <c r="A148" s="1" t="s">
        <v>2546</v>
      </c>
      <c r="B148" s="1" t="s">
        <v>2547</v>
      </c>
      <c r="C148" s="3">
        <v>6.603501077E9</v>
      </c>
      <c r="D148" s="1" t="s">
        <v>2548</v>
      </c>
      <c r="E148" s="3">
        <v>2023.0</v>
      </c>
      <c r="F148" s="1" t="s">
        <v>2549</v>
      </c>
      <c r="G148" s="4"/>
      <c r="H148" s="4"/>
      <c r="I148" s="4"/>
      <c r="J148" s="3">
        <v>1.0</v>
      </c>
      <c r="K148" s="3">
        <v>335.0</v>
      </c>
      <c r="L148" s="3">
        <v>334.0</v>
      </c>
      <c r="M148" s="3">
        <v>140.0</v>
      </c>
      <c r="N148" s="4"/>
      <c r="O148" s="5" t="s">
        <v>2550</v>
      </c>
      <c r="P148" s="1" t="s">
        <v>1592</v>
      </c>
      <c r="Q148" s="1" t="s">
        <v>1433</v>
      </c>
      <c r="R148" s="4"/>
      <c r="S148" s="1" t="s">
        <v>1434</v>
      </c>
      <c r="T148" s="1" t="s">
        <v>2551</v>
      </c>
    </row>
    <row r="149">
      <c r="A149" s="1" t="s">
        <v>2552</v>
      </c>
      <c r="B149" s="1" t="s">
        <v>2553</v>
      </c>
      <c r="C149" s="1" t="s">
        <v>2554</v>
      </c>
      <c r="D149" s="1" t="s">
        <v>2555</v>
      </c>
      <c r="E149" s="3">
        <v>2024.0</v>
      </c>
      <c r="F149" s="1" t="s">
        <v>2271</v>
      </c>
      <c r="H149" s="4"/>
      <c r="I149" s="4"/>
      <c r="J149" s="3">
        <v>607.0</v>
      </c>
      <c r="K149" s="3">
        <v>618.0</v>
      </c>
      <c r="L149" s="3">
        <v>11.0</v>
      </c>
      <c r="M149" s="3">
        <v>0.0</v>
      </c>
      <c r="N149" s="1" t="s">
        <v>2556</v>
      </c>
      <c r="O149" s="5" t="s">
        <v>2557</v>
      </c>
      <c r="P149" s="1" t="s">
        <v>1467</v>
      </c>
      <c r="Q149" s="1" t="s">
        <v>1433</v>
      </c>
      <c r="R149" s="4"/>
      <c r="S149" s="1" t="s">
        <v>1434</v>
      </c>
      <c r="T149" s="1" t="s">
        <v>2558</v>
      </c>
    </row>
    <row r="150">
      <c r="A150" s="1" t="s">
        <v>2559</v>
      </c>
      <c r="B150" s="1" t="s">
        <v>2560</v>
      </c>
      <c r="C150" s="1" t="s">
        <v>2561</v>
      </c>
      <c r="D150" s="1" t="s">
        <v>2562</v>
      </c>
      <c r="E150" s="3">
        <v>2024.0</v>
      </c>
      <c r="F150" s="1" t="s">
        <v>2563</v>
      </c>
      <c r="H150" s="4"/>
      <c r="I150" s="4"/>
      <c r="J150" s="3">
        <v>579.0</v>
      </c>
      <c r="K150" s="3">
        <v>583.0</v>
      </c>
      <c r="L150" s="3">
        <v>4.0</v>
      </c>
      <c r="M150" s="3">
        <v>0.0</v>
      </c>
      <c r="N150" s="1" t="s">
        <v>2564</v>
      </c>
      <c r="O150" s="5" t="s">
        <v>2565</v>
      </c>
      <c r="P150" s="1" t="s">
        <v>1467</v>
      </c>
      <c r="Q150" s="1" t="s">
        <v>1433</v>
      </c>
      <c r="R150" s="4"/>
      <c r="S150" s="1" t="s">
        <v>1434</v>
      </c>
      <c r="T150" s="1" t="s">
        <v>2566</v>
      </c>
    </row>
    <row r="151">
      <c r="A151" s="1" t="s">
        <v>2567</v>
      </c>
      <c r="B151" s="1" t="s">
        <v>2568</v>
      </c>
      <c r="C151" s="1" t="s">
        <v>2569</v>
      </c>
      <c r="D151" s="1" t="s">
        <v>2570</v>
      </c>
      <c r="E151" s="3">
        <v>2024.0</v>
      </c>
      <c r="F151" s="1" t="s">
        <v>396</v>
      </c>
      <c r="G151" s="3">
        <v>12.0</v>
      </c>
      <c r="H151" s="4"/>
      <c r="I151" s="4"/>
      <c r="J151" s="3">
        <v>37165.0</v>
      </c>
      <c r="K151" s="3">
        <v>37178.0</v>
      </c>
      <c r="L151" s="3">
        <v>13.0</v>
      </c>
      <c r="M151" s="3">
        <v>1.0</v>
      </c>
      <c r="N151" s="1" t="s">
        <v>2571</v>
      </c>
      <c r="O151" s="5" t="s">
        <v>2572</v>
      </c>
      <c r="P151" s="1" t="s">
        <v>1432</v>
      </c>
      <c r="Q151" s="1" t="s">
        <v>1433</v>
      </c>
      <c r="R151" s="1" t="s">
        <v>1486</v>
      </c>
      <c r="S151" s="1" t="s">
        <v>1434</v>
      </c>
      <c r="T151" s="1" t="s">
        <v>2573</v>
      </c>
    </row>
    <row r="152">
      <c r="A152" s="1" t="s">
        <v>2574</v>
      </c>
      <c r="B152" s="1" t="s">
        <v>2575</v>
      </c>
      <c r="C152" s="1" t="s">
        <v>2576</v>
      </c>
      <c r="D152" s="1" t="s">
        <v>2577</v>
      </c>
      <c r="E152" s="3">
        <v>2023.0</v>
      </c>
      <c r="F152" s="1" t="s">
        <v>2578</v>
      </c>
      <c r="G152" s="3">
        <v>56.0</v>
      </c>
      <c r="H152" s="3">
        <v>9.0</v>
      </c>
      <c r="I152" s="4"/>
      <c r="J152" s="3">
        <v>10345.0</v>
      </c>
      <c r="K152" s="3">
        <v>10425.0</v>
      </c>
      <c r="L152" s="3">
        <v>80.0</v>
      </c>
      <c r="M152" s="3">
        <v>37.0</v>
      </c>
      <c r="N152" s="1" t="s">
        <v>2579</v>
      </c>
      <c r="O152" s="5" t="s">
        <v>2580</v>
      </c>
      <c r="P152" s="1" t="s">
        <v>1432</v>
      </c>
      <c r="Q152" s="1" t="s">
        <v>1433</v>
      </c>
      <c r="R152" s="1" t="s">
        <v>2364</v>
      </c>
      <c r="S152" s="1" t="s">
        <v>1434</v>
      </c>
      <c r="T152" s="1" t="s">
        <v>2581</v>
      </c>
    </row>
    <row r="153">
      <c r="A153" s="1" t="s">
        <v>2582</v>
      </c>
      <c r="B153" s="1" t="s">
        <v>2583</v>
      </c>
      <c r="C153" s="1" t="s">
        <v>2584</v>
      </c>
      <c r="D153" s="1" t="s">
        <v>2585</v>
      </c>
      <c r="E153" s="3">
        <v>2023.0</v>
      </c>
      <c r="F153" s="1" t="s">
        <v>1473</v>
      </c>
      <c r="G153" s="3">
        <v>31.0</v>
      </c>
      <c r="H153" s="3">
        <v>4.0</v>
      </c>
      <c r="I153" s="4"/>
      <c r="J153" s="3">
        <v>1467.0</v>
      </c>
      <c r="K153" s="3">
        <v>1498.0</v>
      </c>
      <c r="L153" s="3">
        <v>31.0</v>
      </c>
      <c r="M153" s="3">
        <v>1.0</v>
      </c>
      <c r="N153" s="1" t="s">
        <v>2586</v>
      </c>
      <c r="O153" s="5" t="s">
        <v>2587</v>
      </c>
      <c r="P153" s="1" t="s">
        <v>1432</v>
      </c>
      <c r="Q153" s="1" t="s">
        <v>1433</v>
      </c>
      <c r="R153" s="1" t="s">
        <v>1495</v>
      </c>
      <c r="S153" s="1" t="s">
        <v>1434</v>
      </c>
      <c r="T153" s="1" t="s">
        <v>2588</v>
      </c>
    </row>
    <row r="154">
      <c r="A154" s="1" t="s">
        <v>2589</v>
      </c>
      <c r="B154" s="1" t="s">
        <v>2590</v>
      </c>
      <c r="C154" s="1" t="s">
        <v>2591</v>
      </c>
      <c r="D154" s="1" t="s">
        <v>2592</v>
      </c>
      <c r="E154" s="3">
        <v>2024.0</v>
      </c>
      <c r="F154" s="1" t="s">
        <v>1638</v>
      </c>
      <c r="G154" s="4"/>
      <c r="H154" s="4"/>
      <c r="I154" s="4"/>
      <c r="J154" s="4"/>
      <c r="K154" s="4"/>
      <c r="L154" s="4"/>
      <c r="M154" s="3">
        <v>0.0</v>
      </c>
      <c r="N154" s="1" t="s">
        <v>2593</v>
      </c>
      <c r="O154" s="5" t="s">
        <v>2594</v>
      </c>
      <c r="P154" s="1" t="s">
        <v>1432</v>
      </c>
      <c r="Q154" s="1" t="s">
        <v>2380</v>
      </c>
      <c r="R154" s="1" t="s">
        <v>1486</v>
      </c>
      <c r="S154" s="1" t="s">
        <v>1434</v>
      </c>
      <c r="T154" s="1" t="s">
        <v>2595</v>
      </c>
    </row>
    <row r="155">
      <c r="A155" s="1" t="s">
        <v>2596</v>
      </c>
      <c r="B155" s="1" t="s">
        <v>2597</v>
      </c>
      <c r="C155" s="1" t="s">
        <v>2598</v>
      </c>
      <c r="D155" s="1" t="s">
        <v>2599</v>
      </c>
      <c r="E155" s="3">
        <v>2024.0</v>
      </c>
      <c r="F155" s="1" t="s">
        <v>1606</v>
      </c>
      <c r="G155" s="1" t="s">
        <v>2600</v>
      </c>
      <c r="H155" s="4"/>
      <c r="I155" s="4"/>
      <c r="J155" s="3">
        <v>35.0</v>
      </c>
      <c r="K155" s="3">
        <v>47.0</v>
      </c>
      <c r="L155" s="3">
        <v>12.0</v>
      </c>
      <c r="M155" s="3">
        <v>0.0</v>
      </c>
      <c r="N155" s="1" t="s">
        <v>2601</v>
      </c>
      <c r="O155" s="5" t="s">
        <v>2602</v>
      </c>
      <c r="P155" s="1" t="s">
        <v>1467</v>
      </c>
      <c r="Q155" s="1" t="s">
        <v>1433</v>
      </c>
      <c r="R155" s="4"/>
      <c r="S155" s="1" t="s">
        <v>1434</v>
      </c>
      <c r="T155" s="1" t="s">
        <v>2603</v>
      </c>
    </row>
    <row r="156">
      <c r="A156" s="1" t="s">
        <v>2604</v>
      </c>
      <c r="B156" s="1" t="s">
        <v>2605</v>
      </c>
      <c r="C156" s="1" t="s">
        <v>2606</v>
      </c>
      <c r="D156" s="1" t="s">
        <v>2607</v>
      </c>
      <c r="E156" s="3">
        <v>2023.0</v>
      </c>
      <c r="F156" s="1" t="s">
        <v>1844</v>
      </c>
      <c r="G156" s="3">
        <v>33.0</v>
      </c>
      <c r="H156" s="11">
        <v>45637.0</v>
      </c>
      <c r="I156" s="4"/>
      <c r="J156" s="3">
        <v>1865.0</v>
      </c>
      <c r="K156" s="3">
        <v>1898.0</v>
      </c>
      <c r="L156" s="3">
        <v>33.0</v>
      </c>
      <c r="M156" s="3">
        <v>0.0</v>
      </c>
      <c r="N156" s="1" t="s">
        <v>2608</v>
      </c>
      <c r="O156" s="5" t="s">
        <v>2609</v>
      </c>
      <c r="P156" s="1" t="s">
        <v>1432</v>
      </c>
      <c r="Q156" s="1" t="s">
        <v>1433</v>
      </c>
      <c r="R156" s="4"/>
      <c r="S156" s="1" t="s">
        <v>1434</v>
      </c>
      <c r="T156" s="1" t="s">
        <v>2610</v>
      </c>
    </row>
    <row r="157">
      <c r="A157" s="1" t="s">
        <v>2611</v>
      </c>
      <c r="B157" s="1" t="s">
        <v>2612</v>
      </c>
      <c r="C157" s="1" t="s">
        <v>2613</v>
      </c>
      <c r="D157" s="1" t="s">
        <v>2614</v>
      </c>
      <c r="E157" s="3">
        <v>2024.0</v>
      </c>
      <c r="F157" s="1" t="s">
        <v>2615</v>
      </c>
      <c r="G157" s="4"/>
      <c r="H157" s="4"/>
      <c r="I157" s="4"/>
      <c r="J157" s="4"/>
      <c r="K157" s="4"/>
      <c r="L157" s="4"/>
      <c r="M157" s="3">
        <v>0.0</v>
      </c>
      <c r="N157" s="1" t="s">
        <v>2616</v>
      </c>
      <c r="O157" s="5" t="s">
        <v>2617</v>
      </c>
      <c r="P157" s="1" t="s">
        <v>1432</v>
      </c>
      <c r="Q157" s="1" t="s">
        <v>2380</v>
      </c>
      <c r="R157" s="1" t="s">
        <v>1476</v>
      </c>
      <c r="S157" s="1" t="s">
        <v>1434</v>
      </c>
      <c r="T157" s="1" t="s">
        <v>2618</v>
      </c>
    </row>
    <row r="158">
      <c r="A158" s="1" t="s">
        <v>2619</v>
      </c>
      <c r="B158" s="1" t="s">
        <v>2620</v>
      </c>
      <c r="C158" s="1" t="s">
        <v>2621</v>
      </c>
      <c r="D158" s="1" t="s">
        <v>2622</v>
      </c>
      <c r="E158" s="3">
        <v>2023.0</v>
      </c>
      <c r="F158" s="1" t="s">
        <v>1482</v>
      </c>
      <c r="G158" s="3">
        <v>8.0</v>
      </c>
      <c r="H158" s="3">
        <v>4.0</v>
      </c>
      <c r="I158" s="4"/>
      <c r="J158" s="3">
        <v>1507.0</v>
      </c>
      <c r="K158" s="3">
        <v>1523.0</v>
      </c>
      <c r="L158" s="3">
        <v>16.0</v>
      </c>
      <c r="M158" s="3">
        <v>4.0</v>
      </c>
      <c r="N158" s="1" t="s">
        <v>2623</v>
      </c>
      <c r="O158" s="5" t="s">
        <v>2624</v>
      </c>
      <c r="P158" s="1" t="s">
        <v>1432</v>
      </c>
      <c r="Q158" s="1" t="s">
        <v>1433</v>
      </c>
      <c r="R158" s="1" t="s">
        <v>1486</v>
      </c>
      <c r="S158" s="1" t="s">
        <v>1434</v>
      </c>
      <c r="T158" s="1" t="s">
        <v>2625</v>
      </c>
    </row>
    <row r="159">
      <c r="A159" s="1" t="s">
        <v>2626</v>
      </c>
      <c r="B159" s="1" t="s">
        <v>2627</v>
      </c>
      <c r="C159" s="1" t="s">
        <v>2628</v>
      </c>
      <c r="D159" s="1" t="s">
        <v>2629</v>
      </c>
      <c r="E159" s="3">
        <v>2024.0</v>
      </c>
      <c r="F159" s="1" t="s">
        <v>396</v>
      </c>
      <c r="G159" s="3">
        <v>12.0</v>
      </c>
      <c r="H159" s="4"/>
      <c r="I159" s="4"/>
      <c r="J159" s="3">
        <v>68880.0</v>
      </c>
      <c r="K159" s="3">
        <v>68892.0</v>
      </c>
      <c r="L159" s="3">
        <v>12.0</v>
      </c>
      <c r="M159" s="3">
        <v>0.0</v>
      </c>
      <c r="N159" s="1" t="s">
        <v>2630</v>
      </c>
      <c r="O159" s="5" t="s">
        <v>2631</v>
      </c>
      <c r="P159" s="1" t="s">
        <v>1432</v>
      </c>
      <c r="Q159" s="1" t="s">
        <v>1433</v>
      </c>
      <c r="R159" s="1" t="s">
        <v>1486</v>
      </c>
      <c r="S159" s="1" t="s">
        <v>1434</v>
      </c>
      <c r="T159" s="1" t="s">
        <v>2632</v>
      </c>
    </row>
    <row r="160">
      <c r="A160" s="1" t="s">
        <v>2633</v>
      </c>
      <c r="B160" s="1" t="s">
        <v>2634</v>
      </c>
      <c r="C160" s="1" t="s">
        <v>2635</v>
      </c>
      <c r="D160" s="1" t="s">
        <v>2636</v>
      </c>
      <c r="E160" s="3">
        <v>2023.0</v>
      </c>
      <c r="F160" s="1" t="s">
        <v>2637</v>
      </c>
      <c r="G160" s="3">
        <v>12.0</v>
      </c>
      <c r="H160" s="3">
        <v>2.0</v>
      </c>
      <c r="I160" s="3">
        <v>34.0</v>
      </c>
      <c r="J160" s="4"/>
      <c r="K160" s="4"/>
      <c r="L160" s="4"/>
      <c r="M160" s="3">
        <v>1.0</v>
      </c>
      <c r="N160" s="1" t="s">
        <v>2638</v>
      </c>
      <c r="O160" s="5" t="s">
        <v>2639</v>
      </c>
      <c r="P160" s="1" t="s">
        <v>1432</v>
      </c>
      <c r="Q160" s="1" t="s">
        <v>1433</v>
      </c>
      <c r="R160" s="4"/>
      <c r="S160" s="1" t="s">
        <v>1434</v>
      </c>
      <c r="T160" s="1" t="s">
        <v>2640</v>
      </c>
    </row>
    <row r="161">
      <c r="A161" s="1" t="s">
        <v>2641</v>
      </c>
      <c r="B161" s="1" t="s">
        <v>2642</v>
      </c>
      <c r="C161" s="1" t="s">
        <v>2643</v>
      </c>
      <c r="D161" s="1" t="s">
        <v>2644</v>
      </c>
      <c r="E161" s="3">
        <v>2024.0</v>
      </c>
      <c r="F161" s="1" t="s">
        <v>2645</v>
      </c>
      <c r="I161" s="4"/>
      <c r="J161" s="3">
        <v>2686.0</v>
      </c>
      <c r="K161" s="3">
        <v>2691.0</v>
      </c>
      <c r="L161" s="3">
        <v>5.0</v>
      </c>
      <c r="M161" s="3">
        <v>0.0</v>
      </c>
      <c r="N161" s="1" t="s">
        <v>2646</v>
      </c>
      <c r="O161" s="5" t="s">
        <v>2647</v>
      </c>
      <c r="P161" s="1" t="s">
        <v>1467</v>
      </c>
      <c r="Q161" s="1" t="s">
        <v>1433</v>
      </c>
      <c r="R161" s="4"/>
      <c r="S161" s="1" t="s">
        <v>1434</v>
      </c>
      <c r="T161" s="1" t="s">
        <v>2648</v>
      </c>
    </row>
    <row r="162">
      <c r="A162" s="1" t="s">
        <v>2649</v>
      </c>
      <c r="B162" s="1" t="s">
        <v>2650</v>
      </c>
      <c r="C162" s="1" t="s">
        <v>2651</v>
      </c>
      <c r="D162" s="1" t="s">
        <v>2652</v>
      </c>
      <c r="E162" s="3">
        <v>2023.0</v>
      </c>
      <c r="F162" s="1" t="s">
        <v>1541</v>
      </c>
      <c r="G162" s="3">
        <v>232.0</v>
      </c>
      <c r="H162" s="4"/>
      <c r="I162" s="3">
        <v>120683.0</v>
      </c>
      <c r="J162" s="4"/>
      <c r="K162" s="4"/>
      <c r="L162" s="4"/>
      <c r="M162" s="3">
        <v>4.0</v>
      </c>
      <c r="N162" s="1" t="s">
        <v>2653</v>
      </c>
      <c r="O162" s="5" t="s">
        <v>2654</v>
      </c>
      <c r="P162" s="1" t="s">
        <v>1432</v>
      </c>
      <c r="Q162" s="1" t="s">
        <v>1433</v>
      </c>
      <c r="R162" s="4"/>
      <c r="S162" s="1" t="s">
        <v>1434</v>
      </c>
      <c r="T162" s="1" t="s">
        <v>2655</v>
      </c>
    </row>
    <row r="163">
      <c r="A163" s="1" t="s">
        <v>2656</v>
      </c>
      <c r="B163" s="1" t="s">
        <v>2657</v>
      </c>
      <c r="C163" s="1" t="s">
        <v>2658</v>
      </c>
      <c r="D163" s="1" t="s">
        <v>2659</v>
      </c>
      <c r="E163" s="3">
        <v>2024.0</v>
      </c>
      <c r="F163" s="1" t="s">
        <v>2660</v>
      </c>
      <c r="G163" s="3">
        <v>35.0</v>
      </c>
      <c r="H163" s="3">
        <v>2.0</v>
      </c>
      <c r="I163" s="4"/>
      <c r="J163" s="3">
        <v>513.0</v>
      </c>
      <c r="K163" s="3">
        <v>531.0</v>
      </c>
      <c r="L163" s="3">
        <v>18.0</v>
      </c>
      <c r="M163" s="3">
        <v>0.0</v>
      </c>
      <c r="N163" s="1" t="s">
        <v>2661</v>
      </c>
      <c r="O163" s="5" t="s">
        <v>2662</v>
      </c>
      <c r="P163" s="1" t="s">
        <v>1485</v>
      </c>
      <c r="Q163" s="1" t="s">
        <v>1433</v>
      </c>
      <c r="R163" s="4"/>
      <c r="S163" s="1" t="s">
        <v>1434</v>
      </c>
      <c r="T163" s="1" t="s">
        <v>2663</v>
      </c>
    </row>
    <row r="164">
      <c r="A164" s="1" t="s">
        <v>2664</v>
      </c>
      <c r="B164" s="1" t="s">
        <v>2665</v>
      </c>
      <c r="C164" s="1" t="s">
        <v>2666</v>
      </c>
      <c r="D164" s="1" t="s">
        <v>2667</v>
      </c>
      <c r="E164" s="3">
        <v>2024.0</v>
      </c>
      <c r="F164" s="1" t="s">
        <v>1501</v>
      </c>
      <c r="G164" s="3">
        <v>36.0</v>
      </c>
      <c r="H164" s="3">
        <v>1.0</v>
      </c>
      <c r="I164" s="1" t="s">
        <v>2668</v>
      </c>
      <c r="J164" s="4"/>
      <c r="K164" s="4"/>
      <c r="L164" s="4"/>
      <c r="M164" s="3">
        <v>4.0</v>
      </c>
      <c r="N164" s="1" t="s">
        <v>2669</v>
      </c>
      <c r="O164" s="5" t="s">
        <v>2670</v>
      </c>
      <c r="P164" s="1" t="s">
        <v>1432</v>
      </c>
      <c r="Q164" s="1" t="s">
        <v>1433</v>
      </c>
      <c r="R164" s="1" t="s">
        <v>1495</v>
      </c>
      <c r="S164" s="1" t="s">
        <v>1434</v>
      </c>
      <c r="T164" s="1" t="s">
        <v>2671</v>
      </c>
    </row>
    <row r="165">
      <c r="A165" s="1" t="s">
        <v>2672</v>
      </c>
      <c r="B165" s="1" t="s">
        <v>2673</v>
      </c>
      <c r="C165" s="1" t="s">
        <v>2674</v>
      </c>
      <c r="D165" s="1" t="s">
        <v>2675</v>
      </c>
      <c r="E165" s="3">
        <v>2023.0</v>
      </c>
      <c r="F165" s="1" t="s">
        <v>2676</v>
      </c>
      <c r="G165" s="3">
        <v>103.0</v>
      </c>
      <c r="H165" s="4"/>
      <c r="I165" s="3">
        <v>104967.0</v>
      </c>
      <c r="J165" s="4"/>
      <c r="K165" s="4"/>
      <c r="L165" s="4"/>
      <c r="M165" s="3">
        <v>1.0</v>
      </c>
      <c r="N165" s="1" t="s">
        <v>2677</v>
      </c>
      <c r="O165" s="5" t="s">
        <v>2678</v>
      </c>
      <c r="P165" s="1" t="s">
        <v>1432</v>
      </c>
      <c r="Q165" s="1" t="s">
        <v>1433</v>
      </c>
      <c r="R165" s="1" t="s">
        <v>1476</v>
      </c>
      <c r="S165" s="1" t="s">
        <v>1434</v>
      </c>
      <c r="T165" s="1" t="s">
        <v>2679</v>
      </c>
    </row>
    <row r="166">
      <c r="A166" s="1" t="s">
        <v>2680</v>
      </c>
      <c r="B166" s="1" t="s">
        <v>2681</v>
      </c>
      <c r="C166" s="1" t="s">
        <v>2682</v>
      </c>
      <c r="D166" s="1" t="s">
        <v>2683</v>
      </c>
      <c r="E166" s="3">
        <v>2023.0</v>
      </c>
      <c r="F166" s="1" t="s">
        <v>1653</v>
      </c>
      <c r="G166" s="3">
        <v>32.0</v>
      </c>
      <c r="H166" s="3">
        <v>6.0</v>
      </c>
      <c r="I166" s="3">
        <v>142.0</v>
      </c>
      <c r="J166" s="4"/>
      <c r="K166" s="4"/>
      <c r="L166" s="4"/>
      <c r="M166" s="3">
        <v>3.0</v>
      </c>
      <c r="N166" s="1" t="s">
        <v>2684</v>
      </c>
      <c r="O166" s="5" t="s">
        <v>2685</v>
      </c>
      <c r="P166" s="1" t="s">
        <v>1432</v>
      </c>
      <c r="Q166" s="1" t="s">
        <v>1433</v>
      </c>
      <c r="R166" s="4"/>
      <c r="S166" s="1" t="s">
        <v>1434</v>
      </c>
      <c r="T166" s="1" t="s">
        <v>2686</v>
      </c>
    </row>
    <row r="167">
      <c r="A167" s="1" t="s">
        <v>2687</v>
      </c>
      <c r="B167" s="1" t="s">
        <v>2688</v>
      </c>
      <c r="C167" s="3">
        <v>5.7699702E10</v>
      </c>
      <c r="D167" s="1" t="s">
        <v>2689</v>
      </c>
      <c r="E167" s="3">
        <v>2024.0</v>
      </c>
      <c r="F167" s="1" t="s">
        <v>1606</v>
      </c>
      <c r="G167" s="1" t="s">
        <v>2600</v>
      </c>
      <c r="H167" s="4"/>
      <c r="I167" s="4"/>
      <c r="J167" s="3">
        <v>139.0</v>
      </c>
      <c r="K167" s="3">
        <v>145.0</v>
      </c>
      <c r="L167" s="3">
        <v>6.0</v>
      </c>
      <c r="M167" s="3">
        <v>1.0</v>
      </c>
      <c r="N167" s="1" t="s">
        <v>2690</v>
      </c>
      <c r="O167" s="5" t="s">
        <v>2691</v>
      </c>
      <c r="P167" s="1" t="s">
        <v>1467</v>
      </c>
      <c r="Q167" s="1" t="s">
        <v>1433</v>
      </c>
      <c r="R167" s="4"/>
      <c r="S167" s="1" t="s">
        <v>1434</v>
      </c>
      <c r="T167" s="1" t="s">
        <v>2692</v>
      </c>
    </row>
    <row r="168">
      <c r="A168" s="1" t="s">
        <v>2693</v>
      </c>
      <c r="B168" s="1" t="s">
        <v>2694</v>
      </c>
      <c r="C168" s="1" t="s">
        <v>2695</v>
      </c>
      <c r="D168" s="1" t="s">
        <v>2696</v>
      </c>
      <c r="E168" s="3">
        <v>2023.0</v>
      </c>
      <c r="F168" s="1" t="s">
        <v>1755</v>
      </c>
      <c r="G168" s="4"/>
      <c r="H168" s="4"/>
      <c r="I168" s="4"/>
      <c r="J168" s="3">
        <v>21.0</v>
      </c>
      <c r="K168" s="3">
        <v>30.0</v>
      </c>
      <c r="L168" s="3">
        <v>9.0</v>
      </c>
      <c r="M168" s="3">
        <v>0.0</v>
      </c>
      <c r="N168" s="1" t="s">
        <v>2697</v>
      </c>
      <c r="O168" s="5" t="s">
        <v>2698</v>
      </c>
      <c r="P168" s="1" t="s">
        <v>1467</v>
      </c>
      <c r="Q168" s="1" t="s">
        <v>1433</v>
      </c>
      <c r="R168" s="4"/>
      <c r="S168" s="1" t="s">
        <v>1434</v>
      </c>
      <c r="T168" s="1" t="s">
        <v>2699</v>
      </c>
    </row>
    <row r="169">
      <c r="A169" s="1" t="s">
        <v>2700</v>
      </c>
      <c r="B169" s="1" t="s">
        <v>2701</v>
      </c>
      <c r="C169" s="1" t="s">
        <v>2702</v>
      </c>
      <c r="D169" s="1" t="s">
        <v>2703</v>
      </c>
      <c r="E169" s="3">
        <v>2023.0</v>
      </c>
      <c r="F169" s="1" t="s">
        <v>2704</v>
      </c>
      <c r="G169" s="3">
        <v>40.0</v>
      </c>
      <c r="H169" s="3">
        <v>7.0</v>
      </c>
      <c r="I169" s="1" t="s">
        <v>2705</v>
      </c>
      <c r="J169" s="4"/>
      <c r="K169" s="4"/>
      <c r="L169" s="4"/>
      <c r="M169" s="3">
        <v>4.0</v>
      </c>
      <c r="N169" s="1" t="s">
        <v>2706</v>
      </c>
      <c r="O169" s="5" t="s">
        <v>2707</v>
      </c>
      <c r="P169" s="1" t="s">
        <v>1485</v>
      </c>
      <c r="Q169" s="1" t="s">
        <v>1433</v>
      </c>
      <c r="R169" s="4"/>
      <c r="S169" s="1" t="s">
        <v>1434</v>
      </c>
      <c r="T169" s="1" t="s">
        <v>2708</v>
      </c>
    </row>
    <row r="170">
      <c r="A170" s="1" t="s">
        <v>2709</v>
      </c>
      <c r="B170" s="1" t="s">
        <v>2710</v>
      </c>
      <c r="C170" s="1" t="s">
        <v>2711</v>
      </c>
      <c r="D170" s="1" t="s">
        <v>2712</v>
      </c>
      <c r="E170" s="3">
        <v>2024.0</v>
      </c>
      <c r="F170" s="1" t="s">
        <v>2713</v>
      </c>
      <c r="G170" s="3">
        <v>46.0</v>
      </c>
      <c r="H170" s="3">
        <v>2.0</v>
      </c>
      <c r="I170" s="4"/>
      <c r="J170" s="3">
        <v>90.0</v>
      </c>
      <c r="K170" s="3">
        <v>100.0</v>
      </c>
      <c r="L170" s="3">
        <v>10.0</v>
      </c>
      <c r="M170" s="3">
        <v>2.0</v>
      </c>
      <c r="N170" s="1" t="s">
        <v>2714</v>
      </c>
      <c r="O170" s="5" t="s">
        <v>2715</v>
      </c>
      <c r="P170" s="1" t="s">
        <v>1432</v>
      </c>
      <c r="Q170" s="1" t="s">
        <v>1433</v>
      </c>
      <c r="R170" s="4"/>
      <c r="S170" s="1" t="s">
        <v>1434</v>
      </c>
      <c r="T170" s="1" t="s">
        <v>2716</v>
      </c>
    </row>
    <row r="171">
      <c r="A171" s="1" t="s">
        <v>2717</v>
      </c>
      <c r="B171" s="1" t="s">
        <v>2718</v>
      </c>
      <c r="C171" s="1" t="s">
        <v>2719</v>
      </c>
      <c r="D171" s="1" t="s">
        <v>2720</v>
      </c>
      <c r="E171" s="3">
        <v>2024.0</v>
      </c>
      <c r="F171" s="1" t="s">
        <v>396</v>
      </c>
      <c r="G171" s="3">
        <v>12.0</v>
      </c>
      <c r="H171" s="4"/>
      <c r="I171" s="4"/>
      <c r="J171" s="3">
        <v>5584.0</v>
      </c>
      <c r="K171" s="3">
        <v>5604.0</v>
      </c>
      <c r="L171" s="3">
        <v>20.0</v>
      </c>
      <c r="M171" s="3">
        <v>0.0</v>
      </c>
      <c r="N171" s="1" t="s">
        <v>2721</v>
      </c>
      <c r="O171" s="5" t="s">
        <v>2722</v>
      </c>
      <c r="P171" s="1" t="s">
        <v>1432</v>
      </c>
      <c r="Q171" s="1" t="s">
        <v>1433</v>
      </c>
      <c r="R171" s="1" t="s">
        <v>1486</v>
      </c>
      <c r="S171" s="1" t="s">
        <v>1434</v>
      </c>
      <c r="T171" s="1" t="s">
        <v>2723</v>
      </c>
    </row>
    <row r="172">
      <c r="A172" s="1" t="s">
        <v>2724</v>
      </c>
      <c r="B172" s="1" t="s">
        <v>2725</v>
      </c>
      <c r="C172" s="1" t="s">
        <v>2726</v>
      </c>
      <c r="D172" s="1" t="s">
        <v>2727</v>
      </c>
      <c r="E172" s="3">
        <v>2024.0</v>
      </c>
      <c r="F172" s="1" t="s">
        <v>2728</v>
      </c>
      <c r="G172" s="3">
        <v>14.0</v>
      </c>
      <c r="H172" s="3">
        <v>1.0</v>
      </c>
      <c r="I172" s="3">
        <v>471.0</v>
      </c>
      <c r="J172" s="4"/>
      <c r="K172" s="4"/>
      <c r="L172" s="4"/>
      <c r="M172" s="3">
        <v>0.0</v>
      </c>
      <c r="N172" s="1" t="s">
        <v>2729</v>
      </c>
      <c r="O172" s="5" t="s">
        <v>2730</v>
      </c>
      <c r="P172" s="1" t="s">
        <v>1432</v>
      </c>
      <c r="Q172" s="1" t="s">
        <v>1433</v>
      </c>
      <c r="R172" s="1" t="s">
        <v>1486</v>
      </c>
      <c r="S172" s="1" t="s">
        <v>1434</v>
      </c>
      <c r="T172" s="1" t="s">
        <v>2731</v>
      </c>
    </row>
    <row r="173">
      <c r="A173" s="1" t="s">
        <v>2732</v>
      </c>
      <c r="B173" s="1" t="s">
        <v>2733</v>
      </c>
      <c r="C173" s="1" t="s">
        <v>2734</v>
      </c>
      <c r="D173" s="1" t="s">
        <v>2735</v>
      </c>
      <c r="E173" s="3">
        <v>2023.0</v>
      </c>
      <c r="F173" s="1" t="s">
        <v>1653</v>
      </c>
      <c r="G173" s="3">
        <v>32.0</v>
      </c>
      <c r="H173" s="3">
        <v>6.0</v>
      </c>
      <c r="I173" s="3">
        <v>148.0</v>
      </c>
      <c r="J173" s="4"/>
      <c r="K173" s="4"/>
      <c r="L173" s="4"/>
      <c r="M173" s="3">
        <v>4.0</v>
      </c>
      <c r="N173" s="1" t="s">
        <v>2736</v>
      </c>
      <c r="O173" s="5" t="s">
        <v>2737</v>
      </c>
      <c r="P173" s="1" t="s">
        <v>1432</v>
      </c>
      <c r="Q173" s="1" t="s">
        <v>1433</v>
      </c>
      <c r="R173" s="4"/>
      <c r="S173" s="1" t="s">
        <v>1434</v>
      </c>
      <c r="T173" s="1" t="s">
        <v>2738</v>
      </c>
    </row>
    <row r="174">
      <c r="A174" s="1" t="s">
        <v>2739</v>
      </c>
      <c r="B174" s="1" t="s">
        <v>2740</v>
      </c>
      <c r="C174" s="1" t="s">
        <v>2741</v>
      </c>
      <c r="D174" s="1" t="s">
        <v>2742</v>
      </c>
      <c r="E174" s="3">
        <v>2023.0</v>
      </c>
      <c r="F174" s="1" t="s">
        <v>1715</v>
      </c>
      <c r="G174" s="3">
        <v>66.0</v>
      </c>
      <c r="H174" s="3">
        <v>9.0</v>
      </c>
      <c r="I174" s="3">
        <v>192101.0</v>
      </c>
      <c r="J174" s="4"/>
      <c r="K174" s="4"/>
      <c r="L174" s="4"/>
      <c r="M174" s="3">
        <v>4.0</v>
      </c>
      <c r="N174" s="1" t="s">
        <v>2743</v>
      </c>
      <c r="O174" s="5" t="s">
        <v>2744</v>
      </c>
      <c r="P174" s="1" t="s">
        <v>1432</v>
      </c>
      <c r="Q174" s="1" t="s">
        <v>1433</v>
      </c>
      <c r="R174" s="4"/>
      <c r="S174" s="1" t="s">
        <v>1434</v>
      </c>
      <c r="T174" s="1" t="s">
        <v>2745</v>
      </c>
    </row>
    <row r="175">
      <c r="A175" s="1" t="s">
        <v>2746</v>
      </c>
      <c r="B175" s="1" t="s">
        <v>2747</v>
      </c>
      <c r="C175" s="3">
        <v>5.7215586146E10</v>
      </c>
      <c r="D175" s="1" t="s">
        <v>2748</v>
      </c>
      <c r="E175" s="3">
        <v>2024.0</v>
      </c>
      <c r="F175" s="1" t="s">
        <v>1904</v>
      </c>
      <c r="G175" s="4"/>
      <c r="H175" s="4"/>
      <c r="I175" s="4"/>
      <c r="J175" s="4"/>
      <c r="K175" s="4"/>
      <c r="L175" s="4"/>
      <c r="M175" s="3">
        <v>0.0</v>
      </c>
      <c r="N175" s="1" t="s">
        <v>2749</v>
      </c>
      <c r="O175" s="5" t="s">
        <v>2750</v>
      </c>
      <c r="P175" s="1" t="s">
        <v>1432</v>
      </c>
      <c r="Q175" s="1" t="s">
        <v>2380</v>
      </c>
      <c r="R175" s="4"/>
      <c r="S175" s="1" t="s">
        <v>1434</v>
      </c>
      <c r="T175" s="1" t="s">
        <v>2751</v>
      </c>
    </row>
    <row r="176">
      <c r="A176" s="1" t="s">
        <v>2752</v>
      </c>
      <c r="B176" s="1" t="s">
        <v>2753</v>
      </c>
      <c r="C176" s="1" t="s">
        <v>2754</v>
      </c>
      <c r="D176" s="1" t="s">
        <v>1253</v>
      </c>
      <c r="E176" s="3">
        <v>2024.0</v>
      </c>
      <c r="F176" s="1" t="s">
        <v>1942</v>
      </c>
      <c r="G176" s="4"/>
      <c r="H176" s="4"/>
      <c r="I176" s="4"/>
      <c r="J176" s="3">
        <v>2694.0</v>
      </c>
      <c r="K176" s="3">
        <v>2706.0</v>
      </c>
      <c r="L176" s="3">
        <v>12.0</v>
      </c>
      <c r="M176" s="3">
        <v>1.0</v>
      </c>
      <c r="N176" s="1" t="s">
        <v>1257</v>
      </c>
      <c r="O176" s="5" t="s">
        <v>2755</v>
      </c>
      <c r="P176" s="1" t="s">
        <v>1467</v>
      </c>
      <c r="Q176" s="1" t="s">
        <v>1433</v>
      </c>
      <c r="R176" s="1" t="s">
        <v>1476</v>
      </c>
      <c r="S176" s="1" t="s">
        <v>1434</v>
      </c>
      <c r="T176" s="1" t="s">
        <v>2756</v>
      </c>
    </row>
    <row r="177">
      <c r="A177" s="1" t="s">
        <v>2757</v>
      </c>
      <c r="B177" s="1" t="s">
        <v>2758</v>
      </c>
      <c r="C177" s="1" t="s">
        <v>2759</v>
      </c>
      <c r="D177" s="1" t="s">
        <v>2760</v>
      </c>
      <c r="E177" s="3">
        <v>2023.0</v>
      </c>
      <c r="F177" s="1" t="s">
        <v>1557</v>
      </c>
      <c r="G177" s="3">
        <v>12.0</v>
      </c>
      <c r="H177" s="3">
        <v>18.0</v>
      </c>
      <c r="I177" s="3">
        <v>3774.0</v>
      </c>
      <c r="J177" s="4"/>
      <c r="K177" s="4"/>
      <c r="L177" s="4"/>
      <c r="M177" s="3">
        <v>1.0</v>
      </c>
      <c r="N177" s="1" t="s">
        <v>2761</v>
      </c>
      <c r="O177" s="5" t="s">
        <v>2762</v>
      </c>
      <c r="P177" s="1" t="s">
        <v>1432</v>
      </c>
      <c r="Q177" s="1" t="s">
        <v>1433</v>
      </c>
      <c r="R177" s="1" t="s">
        <v>1486</v>
      </c>
      <c r="S177" s="1" t="s">
        <v>1434</v>
      </c>
      <c r="T177" s="1" t="s">
        <v>2763</v>
      </c>
    </row>
    <row r="178">
      <c r="A178" s="1" t="s">
        <v>2764</v>
      </c>
      <c r="B178" s="1" t="s">
        <v>2765</v>
      </c>
      <c r="C178" s="1" t="s">
        <v>2766</v>
      </c>
      <c r="D178" s="1" t="s">
        <v>2767</v>
      </c>
      <c r="E178" s="3">
        <v>2023.0</v>
      </c>
      <c r="F178" s="1" t="s">
        <v>1755</v>
      </c>
      <c r="G178" s="4"/>
      <c r="H178" s="4"/>
      <c r="I178" s="4"/>
      <c r="J178" s="3">
        <v>196.0</v>
      </c>
      <c r="K178" s="3">
        <v>205.0</v>
      </c>
      <c r="L178" s="3">
        <v>9.0</v>
      </c>
      <c r="M178" s="3">
        <v>0.0</v>
      </c>
      <c r="N178" s="1" t="s">
        <v>2768</v>
      </c>
      <c r="O178" s="5" t="s">
        <v>2769</v>
      </c>
      <c r="P178" s="1" t="s">
        <v>1467</v>
      </c>
      <c r="Q178" s="1" t="s">
        <v>1433</v>
      </c>
      <c r="R178" s="4"/>
      <c r="S178" s="1" t="s">
        <v>1434</v>
      </c>
      <c r="T178" s="1" t="s">
        <v>2770</v>
      </c>
    </row>
    <row r="179">
      <c r="A179" s="1" t="s">
        <v>2771</v>
      </c>
      <c r="B179" s="1" t="s">
        <v>2772</v>
      </c>
      <c r="C179" s="1" t="s">
        <v>2773</v>
      </c>
      <c r="D179" s="1" t="s">
        <v>2774</v>
      </c>
      <c r="E179" s="3">
        <v>2024.0</v>
      </c>
      <c r="F179" s="1" t="s">
        <v>2271</v>
      </c>
      <c r="H179" s="4"/>
      <c r="I179" s="4"/>
      <c r="J179" s="3">
        <v>100.0</v>
      </c>
      <c r="K179" s="3">
        <v>112.0</v>
      </c>
      <c r="L179" s="3">
        <v>12.0</v>
      </c>
      <c r="M179" s="3">
        <v>1.0</v>
      </c>
      <c r="N179" s="1" t="s">
        <v>2775</v>
      </c>
      <c r="O179" s="5" t="s">
        <v>2776</v>
      </c>
      <c r="P179" s="1" t="s">
        <v>1467</v>
      </c>
      <c r="Q179" s="1" t="s">
        <v>1433</v>
      </c>
      <c r="R179" s="4"/>
      <c r="S179" s="1" t="s">
        <v>1434</v>
      </c>
      <c r="T179" s="1" t="s">
        <v>2777</v>
      </c>
    </row>
    <row r="180">
      <c r="A180" s="1" t="s">
        <v>2778</v>
      </c>
      <c r="B180" s="1" t="s">
        <v>2779</v>
      </c>
      <c r="C180" s="1" t="s">
        <v>2780</v>
      </c>
      <c r="D180" s="1" t="s">
        <v>2781</v>
      </c>
      <c r="E180" s="3">
        <v>2024.0</v>
      </c>
      <c r="F180" s="1" t="s">
        <v>2782</v>
      </c>
      <c r="G180" s="3">
        <v>12.0</v>
      </c>
      <c r="H180" s="3">
        <v>3.0</v>
      </c>
      <c r="I180" s="4"/>
      <c r="J180" s="3">
        <v>782.0</v>
      </c>
      <c r="K180" s="3">
        <v>798.0</v>
      </c>
      <c r="L180" s="3">
        <v>16.0</v>
      </c>
      <c r="M180" s="3">
        <v>0.0</v>
      </c>
      <c r="N180" s="1" t="s">
        <v>2783</v>
      </c>
      <c r="O180" s="5" t="s">
        <v>2784</v>
      </c>
      <c r="P180" s="1" t="s">
        <v>1432</v>
      </c>
      <c r="Q180" s="1" t="s">
        <v>1433</v>
      </c>
      <c r="R180" s="1" t="s">
        <v>1476</v>
      </c>
      <c r="S180" s="1" t="s">
        <v>1434</v>
      </c>
      <c r="T180" s="1" t="s">
        <v>2785</v>
      </c>
    </row>
    <row r="181">
      <c r="A181" s="1" t="s">
        <v>2786</v>
      </c>
      <c r="B181" s="1" t="s">
        <v>2787</v>
      </c>
      <c r="C181" s="1" t="s">
        <v>2788</v>
      </c>
      <c r="D181" s="1" t="s">
        <v>2789</v>
      </c>
      <c r="E181" s="3">
        <v>2024.0</v>
      </c>
      <c r="F181" s="1" t="s">
        <v>1482</v>
      </c>
      <c r="G181" s="4"/>
      <c r="H181" s="4"/>
      <c r="I181" s="4"/>
      <c r="J181" s="4"/>
      <c r="K181" s="4"/>
      <c r="L181" s="4"/>
      <c r="M181" s="3">
        <v>0.0</v>
      </c>
      <c r="N181" s="1" t="s">
        <v>2790</v>
      </c>
      <c r="O181" s="5" t="s">
        <v>2791</v>
      </c>
      <c r="P181" s="1" t="s">
        <v>1432</v>
      </c>
      <c r="Q181" s="1" t="s">
        <v>2380</v>
      </c>
      <c r="R181" s="1" t="s">
        <v>1486</v>
      </c>
      <c r="S181" s="1" t="s">
        <v>1434</v>
      </c>
      <c r="T181" s="1" t="s">
        <v>2792</v>
      </c>
    </row>
    <row r="182">
      <c r="A182" s="1" t="s">
        <v>2793</v>
      </c>
      <c r="B182" s="1" t="s">
        <v>2794</v>
      </c>
      <c r="C182" s="1" t="s">
        <v>2795</v>
      </c>
      <c r="D182" s="1" t="s">
        <v>2796</v>
      </c>
      <c r="E182" s="3">
        <v>2023.0</v>
      </c>
      <c r="F182" s="1" t="s">
        <v>1935</v>
      </c>
      <c r="G182" s="3">
        <v>35.0</v>
      </c>
      <c r="H182" s="3">
        <v>34.0</v>
      </c>
      <c r="I182" s="4"/>
      <c r="J182" s="3">
        <v>24091.0</v>
      </c>
      <c r="K182" s="3">
        <v>24107.0</v>
      </c>
      <c r="L182" s="3">
        <v>16.0</v>
      </c>
      <c r="M182" s="3">
        <v>0.0</v>
      </c>
      <c r="N182" s="1" t="s">
        <v>2797</v>
      </c>
      <c r="O182" s="5" t="s">
        <v>2798</v>
      </c>
      <c r="P182" s="1" t="s">
        <v>1432</v>
      </c>
      <c r="Q182" s="1" t="s">
        <v>1433</v>
      </c>
      <c r="R182" s="4"/>
      <c r="S182" s="1" t="s">
        <v>1434</v>
      </c>
      <c r="T182" s="1" t="s">
        <v>2799</v>
      </c>
    </row>
    <row r="183">
      <c r="A183" s="1" t="s">
        <v>2800</v>
      </c>
      <c r="B183" s="1" t="s">
        <v>2801</v>
      </c>
      <c r="C183" s="1" t="s">
        <v>2802</v>
      </c>
      <c r="D183" s="1" t="s">
        <v>82</v>
      </c>
      <c r="E183" s="3">
        <v>2024.0</v>
      </c>
      <c r="F183" s="1" t="s">
        <v>2271</v>
      </c>
      <c r="H183" s="4"/>
      <c r="I183" s="4"/>
      <c r="J183" s="3">
        <v>289.0</v>
      </c>
      <c r="K183" s="3">
        <v>293.0</v>
      </c>
      <c r="L183" s="3">
        <v>4.0</v>
      </c>
      <c r="M183" s="3">
        <v>0.0</v>
      </c>
      <c r="N183" s="1" t="s">
        <v>2803</v>
      </c>
      <c r="O183" s="5" t="s">
        <v>2804</v>
      </c>
      <c r="P183" s="1" t="s">
        <v>1467</v>
      </c>
      <c r="Q183" s="1" t="s">
        <v>1433</v>
      </c>
      <c r="R183" s="4"/>
      <c r="S183" s="1" t="s">
        <v>1434</v>
      </c>
      <c r="T183" s="1" t="s">
        <v>2805</v>
      </c>
    </row>
    <row r="184">
      <c r="A184" s="1" t="s">
        <v>2806</v>
      </c>
      <c r="B184" s="1" t="s">
        <v>2807</v>
      </c>
      <c r="C184" s="1" t="s">
        <v>2808</v>
      </c>
      <c r="D184" s="1" t="s">
        <v>2809</v>
      </c>
      <c r="E184" s="3">
        <v>2023.0</v>
      </c>
      <c r="F184" s="1" t="s">
        <v>2810</v>
      </c>
      <c r="G184" s="3">
        <v>17.0</v>
      </c>
      <c r="H184" s="3">
        <v>11.0</v>
      </c>
      <c r="I184" s="4"/>
      <c r="J184" s="3">
        <v>3358.0</v>
      </c>
      <c r="K184" s="3">
        <v>3370.0</v>
      </c>
      <c r="L184" s="3">
        <v>12.0</v>
      </c>
      <c r="M184" s="3">
        <v>0.0</v>
      </c>
      <c r="N184" s="1" t="s">
        <v>2811</v>
      </c>
      <c r="O184" s="5" t="s">
        <v>2812</v>
      </c>
      <c r="P184" s="1" t="s">
        <v>1432</v>
      </c>
      <c r="Q184" s="1" t="s">
        <v>1433</v>
      </c>
      <c r="R184" s="1" t="s">
        <v>1486</v>
      </c>
      <c r="S184" s="1" t="s">
        <v>1434</v>
      </c>
      <c r="T184" s="1" t="s">
        <v>2813</v>
      </c>
    </row>
    <row r="185">
      <c r="A185" s="1" t="s">
        <v>2814</v>
      </c>
      <c r="B185" s="1" t="s">
        <v>2815</v>
      </c>
      <c r="C185" s="1" t="s">
        <v>2816</v>
      </c>
      <c r="D185" s="1" t="s">
        <v>2817</v>
      </c>
      <c r="E185" s="3">
        <v>2024.0</v>
      </c>
      <c r="F185" s="1" t="s">
        <v>2818</v>
      </c>
      <c r="G185" s="3">
        <v>34.0</v>
      </c>
      <c r="H185" s="3">
        <v>1.0</v>
      </c>
      <c r="I185" s="4"/>
      <c r="J185" s="3">
        <v>647.0</v>
      </c>
      <c r="K185" s="3">
        <v>660.0</v>
      </c>
      <c r="L185" s="3">
        <v>13.0</v>
      </c>
      <c r="M185" s="3">
        <v>0.0</v>
      </c>
      <c r="N185" s="1" t="s">
        <v>2819</v>
      </c>
      <c r="O185" s="5" t="s">
        <v>2820</v>
      </c>
      <c r="P185" s="1" t="s">
        <v>1432</v>
      </c>
      <c r="Q185" s="1" t="s">
        <v>1433</v>
      </c>
      <c r="R185" s="4"/>
      <c r="S185" s="1" t="s">
        <v>1434</v>
      </c>
      <c r="T185" s="1" t="s">
        <v>2821</v>
      </c>
    </row>
    <row r="186">
      <c r="A186" s="1" t="s">
        <v>2822</v>
      </c>
      <c r="B186" s="1" t="s">
        <v>2823</v>
      </c>
      <c r="C186" s="1" t="s">
        <v>2824</v>
      </c>
      <c r="D186" s="1" t="s">
        <v>2825</v>
      </c>
      <c r="E186" s="3">
        <v>2023.0</v>
      </c>
      <c r="F186" s="1" t="s">
        <v>1473</v>
      </c>
      <c r="G186" s="3">
        <v>31.0</v>
      </c>
      <c r="H186" s="3">
        <v>4.0</v>
      </c>
      <c r="I186" s="4"/>
      <c r="J186" s="3">
        <v>1499.0</v>
      </c>
      <c r="K186" s="3">
        <v>1526.0</v>
      </c>
      <c r="L186" s="3">
        <v>27.0</v>
      </c>
      <c r="M186" s="3">
        <v>0.0</v>
      </c>
      <c r="N186" s="1" t="s">
        <v>2826</v>
      </c>
      <c r="O186" s="5" t="s">
        <v>2827</v>
      </c>
      <c r="P186" s="1" t="s">
        <v>1432</v>
      </c>
      <c r="Q186" s="1" t="s">
        <v>1433</v>
      </c>
      <c r="R186" s="4"/>
      <c r="S186" s="1" t="s">
        <v>1434</v>
      </c>
      <c r="T186" s="1" t="s">
        <v>2828</v>
      </c>
    </row>
    <row r="187">
      <c r="A187" s="1" t="s">
        <v>2829</v>
      </c>
      <c r="B187" s="1" t="s">
        <v>2830</v>
      </c>
      <c r="C187" s="1" t="s">
        <v>2831</v>
      </c>
      <c r="D187" s="1" t="s">
        <v>1316</v>
      </c>
      <c r="E187" s="3">
        <v>2024.0</v>
      </c>
      <c r="F187" s="1" t="s">
        <v>396</v>
      </c>
      <c r="G187" s="3">
        <v>12.0</v>
      </c>
      <c r="H187" s="4"/>
      <c r="I187" s="4"/>
      <c r="J187" s="3">
        <v>70676.0</v>
      </c>
      <c r="K187" s="3">
        <v>70689.0</v>
      </c>
      <c r="L187" s="3">
        <v>13.0</v>
      </c>
      <c r="M187" s="3">
        <v>0.0</v>
      </c>
      <c r="N187" s="1" t="s">
        <v>1320</v>
      </c>
      <c r="O187" s="5" t="s">
        <v>2832</v>
      </c>
      <c r="P187" s="1" t="s">
        <v>1432</v>
      </c>
      <c r="Q187" s="1" t="s">
        <v>1433</v>
      </c>
      <c r="R187" s="1" t="s">
        <v>1486</v>
      </c>
      <c r="S187" s="1" t="s">
        <v>1434</v>
      </c>
      <c r="T187" s="1" t="s">
        <v>2833</v>
      </c>
    </row>
    <row r="188">
      <c r="A188" s="1" t="s">
        <v>2834</v>
      </c>
      <c r="B188" s="1" t="s">
        <v>2835</v>
      </c>
      <c r="C188" s="1" t="s">
        <v>2836</v>
      </c>
      <c r="D188" s="1" t="s">
        <v>854</v>
      </c>
      <c r="E188" s="3">
        <v>2024.0</v>
      </c>
      <c r="F188" s="1" t="s">
        <v>1942</v>
      </c>
      <c r="G188" s="4"/>
      <c r="H188" s="4"/>
      <c r="I188" s="4"/>
      <c r="J188" s="3">
        <v>2707.0</v>
      </c>
      <c r="K188" s="3">
        <v>2719.0</v>
      </c>
      <c r="L188" s="3">
        <v>12.0</v>
      </c>
      <c r="M188" s="3">
        <v>1.0</v>
      </c>
      <c r="N188" s="1" t="s">
        <v>2837</v>
      </c>
      <c r="O188" s="5" t="s">
        <v>2838</v>
      </c>
      <c r="P188" s="1" t="s">
        <v>1467</v>
      </c>
      <c r="Q188" s="1" t="s">
        <v>1433</v>
      </c>
      <c r="R188" s="1" t="s">
        <v>1476</v>
      </c>
      <c r="S188" s="1" t="s">
        <v>1434</v>
      </c>
      <c r="T188" s="1" t="s">
        <v>2839</v>
      </c>
    </row>
    <row r="189">
      <c r="A189" s="1" t="s">
        <v>2840</v>
      </c>
      <c r="B189" s="1" t="s">
        <v>2841</v>
      </c>
      <c r="C189" s="1" t="s">
        <v>2842</v>
      </c>
      <c r="D189" s="1" t="s">
        <v>2843</v>
      </c>
      <c r="E189" s="3">
        <v>2023.0</v>
      </c>
      <c r="F189" s="1" t="s">
        <v>2330</v>
      </c>
      <c r="G189" s="3">
        <v>15.0</v>
      </c>
      <c r="H189" s="3">
        <v>19.0</v>
      </c>
      <c r="I189" s="3">
        <v>14183.0</v>
      </c>
      <c r="J189" s="4"/>
      <c r="K189" s="4"/>
      <c r="L189" s="4"/>
      <c r="M189" s="3">
        <v>12.0</v>
      </c>
      <c r="N189" s="1" t="s">
        <v>2844</v>
      </c>
      <c r="O189" s="5" t="s">
        <v>2845</v>
      </c>
      <c r="P189" s="1" t="s">
        <v>1432</v>
      </c>
      <c r="Q189" s="1" t="s">
        <v>1433</v>
      </c>
      <c r="R189" s="1" t="s">
        <v>1486</v>
      </c>
      <c r="S189" s="1" t="s">
        <v>1434</v>
      </c>
      <c r="T189" s="1" t="s">
        <v>2846</v>
      </c>
    </row>
    <row r="190">
      <c r="A190" s="1" t="s">
        <v>2847</v>
      </c>
      <c r="B190" s="1" t="s">
        <v>2848</v>
      </c>
      <c r="C190" s="1" t="s">
        <v>2849</v>
      </c>
      <c r="D190" s="1" t="s">
        <v>2850</v>
      </c>
      <c r="E190" s="3">
        <v>2023.0</v>
      </c>
      <c r="F190" s="1" t="s">
        <v>2851</v>
      </c>
      <c r="G190" s="3">
        <v>145.0</v>
      </c>
      <c r="H190" s="3">
        <v>48.0</v>
      </c>
      <c r="I190" s="4"/>
      <c r="J190" s="3">
        <v>26477.0</v>
      </c>
      <c r="K190" s="3">
        <v>26486.0</v>
      </c>
      <c r="L190" s="3">
        <v>9.0</v>
      </c>
      <c r="M190" s="3">
        <v>1.0</v>
      </c>
      <c r="N190" s="1" t="s">
        <v>2852</v>
      </c>
      <c r="O190" s="5" t="s">
        <v>2853</v>
      </c>
      <c r="P190" s="1" t="s">
        <v>1432</v>
      </c>
      <c r="Q190" s="1" t="s">
        <v>1433</v>
      </c>
      <c r="R190" s="4"/>
      <c r="S190" s="1" t="s">
        <v>1434</v>
      </c>
      <c r="T190" s="1" t="s">
        <v>2854</v>
      </c>
    </row>
    <row r="191">
      <c r="A191" s="1" t="s">
        <v>2855</v>
      </c>
      <c r="B191" s="1" t="s">
        <v>2856</v>
      </c>
      <c r="C191" s="1" t="s">
        <v>2857</v>
      </c>
      <c r="D191" s="1" t="s">
        <v>2858</v>
      </c>
      <c r="E191" s="3">
        <v>2023.0</v>
      </c>
      <c r="F191" s="1" t="s">
        <v>184</v>
      </c>
      <c r="G191" s="3">
        <v>49.0</v>
      </c>
      <c r="H191" s="3">
        <v>8.0</v>
      </c>
      <c r="I191" s="4"/>
      <c r="J191" s="3">
        <v>4169.0</v>
      </c>
      <c r="K191" s="3">
        <v>4195.0</v>
      </c>
      <c r="L191" s="3">
        <v>26.0</v>
      </c>
      <c r="M191" s="3">
        <v>1.0</v>
      </c>
      <c r="N191" s="1" t="s">
        <v>2859</v>
      </c>
      <c r="O191" s="5" t="s">
        <v>2860</v>
      </c>
      <c r="P191" s="1" t="s">
        <v>1432</v>
      </c>
      <c r="Q191" s="1" t="s">
        <v>1433</v>
      </c>
      <c r="R191" s="1" t="s">
        <v>1505</v>
      </c>
      <c r="S191" s="1" t="s">
        <v>1434</v>
      </c>
      <c r="T191" s="1" t="s">
        <v>2861</v>
      </c>
    </row>
    <row r="192">
      <c r="A192" s="1" t="s">
        <v>2862</v>
      </c>
      <c r="B192" s="1" t="s">
        <v>2863</v>
      </c>
      <c r="C192" s="1" t="s">
        <v>2864</v>
      </c>
      <c r="D192" s="1" t="s">
        <v>2865</v>
      </c>
      <c r="E192" s="3">
        <v>2023.0</v>
      </c>
      <c r="F192" s="1" t="s">
        <v>1448</v>
      </c>
      <c r="G192" s="3">
        <v>28.0</v>
      </c>
      <c r="H192" s="3">
        <v>5.0</v>
      </c>
      <c r="I192" s="3">
        <v>123.0</v>
      </c>
      <c r="J192" s="4"/>
      <c r="K192" s="4"/>
      <c r="L192" s="4"/>
      <c r="M192" s="3">
        <v>1.0</v>
      </c>
      <c r="N192" s="1" t="s">
        <v>2866</v>
      </c>
      <c r="O192" s="5" t="s">
        <v>2867</v>
      </c>
      <c r="P192" s="1" t="s">
        <v>1432</v>
      </c>
      <c r="Q192" s="1" t="s">
        <v>1433</v>
      </c>
      <c r="R192" s="4"/>
      <c r="S192" s="1" t="s">
        <v>1434</v>
      </c>
      <c r="T192" s="1" t="s">
        <v>2868</v>
      </c>
    </row>
    <row r="193">
      <c r="A193" s="1" t="s">
        <v>2869</v>
      </c>
      <c r="B193" s="1" t="s">
        <v>2870</v>
      </c>
      <c r="C193" s="1" t="s">
        <v>2871</v>
      </c>
      <c r="D193" s="1" t="s">
        <v>2872</v>
      </c>
      <c r="E193" s="3">
        <v>2023.0</v>
      </c>
      <c r="F193" s="1" t="s">
        <v>2873</v>
      </c>
      <c r="G193" s="3">
        <v>20.0</v>
      </c>
      <c r="H193" s="3">
        <v>4.0</v>
      </c>
      <c r="I193" s="3">
        <v>73.0</v>
      </c>
      <c r="J193" s="4"/>
      <c r="K193" s="4"/>
      <c r="L193" s="4"/>
      <c r="M193" s="3">
        <v>1.0</v>
      </c>
      <c r="N193" s="1" t="s">
        <v>2874</v>
      </c>
      <c r="O193" s="5" t="s">
        <v>2875</v>
      </c>
      <c r="P193" s="1" t="s">
        <v>1432</v>
      </c>
      <c r="Q193" s="1" t="s">
        <v>1433</v>
      </c>
      <c r="R193" s="4"/>
      <c r="S193" s="1" t="s">
        <v>1434</v>
      </c>
      <c r="T193" s="1" t="s">
        <v>2876</v>
      </c>
    </row>
    <row r="194">
      <c r="A194" s="1" t="s">
        <v>2877</v>
      </c>
      <c r="B194" s="1" t="s">
        <v>2878</v>
      </c>
      <c r="C194" s="1" t="s">
        <v>2879</v>
      </c>
      <c r="D194" s="1" t="s">
        <v>2880</v>
      </c>
      <c r="E194" s="3">
        <v>2023.0</v>
      </c>
      <c r="F194" s="1" t="s">
        <v>1501</v>
      </c>
      <c r="G194" s="3">
        <v>35.0</v>
      </c>
      <c r="H194" s="3">
        <v>8.0</v>
      </c>
      <c r="I194" s="1" t="s">
        <v>2881</v>
      </c>
      <c r="J194" s="4"/>
      <c r="K194" s="4"/>
      <c r="L194" s="4"/>
      <c r="M194" s="3">
        <v>0.0</v>
      </c>
      <c r="N194" s="1" t="s">
        <v>2882</v>
      </c>
      <c r="O194" s="5" t="s">
        <v>2883</v>
      </c>
      <c r="P194" s="1" t="s">
        <v>1432</v>
      </c>
      <c r="Q194" s="1" t="s">
        <v>1433</v>
      </c>
      <c r="R194" s="4"/>
      <c r="S194" s="1" t="s">
        <v>1434</v>
      </c>
      <c r="T194" s="1" t="s">
        <v>2884</v>
      </c>
    </row>
    <row r="195">
      <c r="A195" s="1" t="s">
        <v>2885</v>
      </c>
      <c r="B195" s="1" t="s">
        <v>2886</v>
      </c>
      <c r="C195" s="1" t="s">
        <v>2887</v>
      </c>
      <c r="D195" s="1" t="s">
        <v>2888</v>
      </c>
      <c r="E195" s="3">
        <v>2023.0</v>
      </c>
      <c r="F195" s="1" t="s">
        <v>1739</v>
      </c>
      <c r="G195" s="3">
        <v>230.0</v>
      </c>
      <c r="H195" s="4"/>
      <c r="I195" s="3">
        <v>102999.0</v>
      </c>
      <c r="J195" s="4"/>
      <c r="K195" s="4"/>
      <c r="L195" s="4"/>
      <c r="M195" s="3">
        <v>2.0</v>
      </c>
      <c r="N195" s="1" t="s">
        <v>2889</v>
      </c>
      <c r="O195" s="5" t="s">
        <v>2890</v>
      </c>
      <c r="P195" s="1" t="s">
        <v>1432</v>
      </c>
      <c r="Q195" s="1" t="s">
        <v>1433</v>
      </c>
      <c r="R195" s="1" t="s">
        <v>1495</v>
      </c>
      <c r="S195" s="1" t="s">
        <v>1434</v>
      </c>
      <c r="T195" s="1" t="s">
        <v>2891</v>
      </c>
    </row>
    <row r="196">
      <c r="A196" s="1" t="s">
        <v>2892</v>
      </c>
      <c r="B196" s="1" t="s">
        <v>2893</v>
      </c>
      <c r="C196" s="1" t="s">
        <v>2894</v>
      </c>
      <c r="D196" s="1" t="s">
        <v>2895</v>
      </c>
      <c r="E196" s="3">
        <v>2024.0</v>
      </c>
      <c r="F196" s="1" t="s">
        <v>1707</v>
      </c>
      <c r="G196" s="4"/>
      <c r="H196" s="4"/>
      <c r="I196" s="4"/>
      <c r="J196" s="4"/>
      <c r="K196" s="4"/>
      <c r="L196" s="4"/>
      <c r="M196" s="3">
        <v>0.0</v>
      </c>
      <c r="N196" s="1" t="s">
        <v>2896</v>
      </c>
      <c r="O196" s="5" t="s">
        <v>2897</v>
      </c>
      <c r="P196" s="1" t="s">
        <v>1432</v>
      </c>
      <c r="Q196" s="1" t="s">
        <v>2380</v>
      </c>
      <c r="R196" s="4"/>
      <c r="S196" s="1" t="s">
        <v>1434</v>
      </c>
      <c r="T196" s="1" t="s">
        <v>2898</v>
      </c>
    </row>
    <row r="197">
      <c r="A197" s="1" t="s">
        <v>2899</v>
      </c>
      <c r="B197" s="1" t="s">
        <v>2900</v>
      </c>
      <c r="C197" s="1" t="s">
        <v>2901</v>
      </c>
      <c r="D197" s="1" t="s">
        <v>2902</v>
      </c>
      <c r="E197" s="3">
        <v>2023.0</v>
      </c>
      <c r="F197" s="1" t="s">
        <v>1429</v>
      </c>
      <c r="G197" s="3">
        <v>164.0</v>
      </c>
      <c r="H197" s="4"/>
      <c r="I197" s="3">
        <v>107319.0</v>
      </c>
      <c r="J197" s="4"/>
      <c r="K197" s="4"/>
      <c r="L197" s="4"/>
      <c r="M197" s="3">
        <v>1.0</v>
      </c>
      <c r="N197" s="1" t="s">
        <v>2903</v>
      </c>
      <c r="O197" s="5" t="s">
        <v>2904</v>
      </c>
      <c r="P197" s="1" t="s">
        <v>1432</v>
      </c>
      <c r="Q197" s="1" t="s">
        <v>1433</v>
      </c>
      <c r="R197" s="1" t="s">
        <v>1495</v>
      </c>
      <c r="S197" s="1" t="s">
        <v>1434</v>
      </c>
      <c r="T197" s="1" t="s">
        <v>2905</v>
      </c>
    </row>
    <row r="198">
      <c r="A198" s="1" t="s">
        <v>2906</v>
      </c>
      <c r="B198" s="1" t="s">
        <v>2907</v>
      </c>
      <c r="C198" s="1" t="s">
        <v>2908</v>
      </c>
      <c r="D198" s="1" t="s">
        <v>305</v>
      </c>
      <c r="E198" s="3">
        <v>2023.0</v>
      </c>
      <c r="F198" s="1" t="s">
        <v>184</v>
      </c>
      <c r="G198" s="3">
        <v>49.0</v>
      </c>
      <c r="H198" s="3">
        <v>9.0</v>
      </c>
      <c r="I198" s="4"/>
      <c r="J198" s="3">
        <v>4304.0</v>
      </c>
      <c r="K198" s="3">
        <v>4323.0</v>
      </c>
      <c r="L198" s="3">
        <v>19.0</v>
      </c>
      <c r="M198" s="3">
        <v>1.0</v>
      </c>
      <c r="N198" s="1" t="s">
        <v>309</v>
      </c>
      <c r="O198" s="5" t="s">
        <v>2909</v>
      </c>
      <c r="P198" s="1" t="s">
        <v>1432</v>
      </c>
      <c r="Q198" s="1" t="s">
        <v>1433</v>
      </c>
      <c r="R198" s="4"/>
      <c r="S198" s="1" t="s">
        <v>1434</v>
      </c>
      <c r="T198" s="1" t="s">
        <v>2910</v>
      </c>
    </row>
    <row r="199">
      <c r="A199" s="1" t="s">
        <v>2911</v>
      </c>
      <c r="B199" s="1" t="s">
        <v>2912</v>
      </c>
      <c r="C199" s="1" t="s">
        <v>2913</v>
      </c>
      <c r="D199" s="1" t="s">
        <v>2914</v>
      </c>
      <c r="E199" s="3">
        <v>2023.0</v>
      </c>
      <c r="F199" s="1" t="s">
        <v>2915</v>
      </c>
      <c r="G199" s="3">
        <v>41.0</v>
      </c>
      <c r="H199" s="3">
        <v>4.0</v>
      </c>
      <c r="I199" s="4"/>
      <c r="J199" s="3">
        <v>657.0</v>
      </c>
      <c r="K199" s="3">
        <v>668.0</v>
      </c>
      <c r="L199" s="3">
        <v>11.0</v>
      </c>
      <c r="M199" s="3">
        <v>0.0</v>
      </c>
      <c r="N199" s="1" t="s">
        <v>2916</v>
      </c>
      <c r="O199" s="5" t="s">
        <v>2917</v>
      </c>
      <c r="P199" s="1" t="s">
        <v>1432</v>
      </c>
      <c r="Q199" s="1" t="s">
        <v>1433</v>
      </c>
      <c r="R199" s="4"/>
      <c r="S199" s="1" t="s">
        <v>1434</v>
      </c>
      <c r="T199" s="1" t="s">
        <v>2918</v>
      </c>
    </row>
    <row r="200">
      <c r="A200" s="1" t="s">
        <v>2919</v>
      </c>
      <c r="B200" s="1" t="s">
        <v>2920</v>
      </c>
      <c r="C200" s="1" t="s">
        <v>2921</v>
      </c>
      <c r="D200" s="1" t="s">
        <v>2922</v>
      </c>
      <c r="E200" s="3">
        <v>2023.0</v>
      </c>
      <c r="F200" s="1" t="s">
        <v>2923</v>
      </c>
      <c r="J200" s="3">
        <v>2097.0</v>
      </c>
      <c r="K200" s="3">
        <v>2101.0</v>
      </c>
      <c r="L200" s="3">
        <v>4.0</v>
      </c>
      <c r="M200" s="3">
        <v>0.0</v>
      </c>
      <c r="N200" s="1" t="s">
        <v>2924</v>
      </c>
      <c r="O200" s="5" t="s">
        <v>2925</v>
      </c>
      <c r="P200" s="1" t="s">
        <v>1467</v>
      </c>
      <c r="Q200" s="1" t="s">
        <v>1433</v>
      </c>
      <c r="R200" s="1" t="s">
        <v>1495</v>
      </c>
      <c r="S200" s="1" t="s">
        <v>1434</v>
      </c>
      <c r="T200" s="1" t="s">
        <v>2926</v>
      </c>
    </row>
    <row r="201">
      <c r="A201" s="1" t="s">
        <v>2927</v>
      </c>
      <c r="B201" s="1" t="s">
        <v>2928</v>
      </c>
      <c r="C201" s="1" t="s">
        <v>2929</v>
      </c>
      <c r="D201" s="1" t="s">
        <v>2930</v>
      </c>
      <c r="E201" s="3">
        <v>2023.0</v>
      </c>
      <c r="F201" s="1" t="s">
        <v>2931</v>
      </c>
      <c r="G201" s="3">
        <v>13.0</v>
      </c>
      <c r="H201" s="3">
        <v>3.0</v>
      </c>
      <c r="I201" s="4"/>
      <c r="J201" s="3">
        <v>156.0</v>
      </c>
      <c r="K201" s="3">
        <v>177.0</v>
      </c>
      <c r="L201" s="3">
        <v>21.0</v>
      </c>
      <c r="M201" s="3">
        <v>1.0</v>
      </c>
      <c r="N201" s="1" t="s">
        <v>2932</v>
      </c>
      <c r="O201" s="5" t="s">
        <v>2933</v>
      </c>
      <c r="P201" s="1" t="s">
        <v>1432</v>
      </c>
      <c r="Q201" s="1" t="s">
        <v>1433</v>
      </c>
      <c r="R201" s="1" t="s">
        <v>1486</v>
      </c>
      <c r="S201" s="1" t="s">
        <v>1434</v>
      </c>
      <c r="T201" s="1" t="s">
        <v>2934</v>
      </c>
    </row>
    <row r="202">
      <c r="A202" s="1" t="s">
        <v>2935</v>
      </c>
      <c r="B202" s="1" t="s">
        <v>2936</v>
      </c>
      <c r="C202" s="1" t="s">
        <v>2937</v>
      </c>
      <c r="D202" s="1" t="s">
        <v>2938</v>
      </c>
      <c r="E202" s="3">
        <v>2023.0</v>
      </c>
      <c r="F202" s="1" t="s">
        <v>1653</v>
      </c>
      <c r="G202" s="3">
        <v>32.0</v>
      </c>
      <c r="H202" s="3">
        <v>4.0</v>
      </c>
      <c r="I202" s="3">
        <v>102.0</v>
      </c>
      <c r="J202" s="4"/>
      <c r="K202" s="4"/>
      <c r="L202" s="4"/>
      <c r="M202" s="3">
        <v>4.0</v>
      </c>
      <c r="N202" s="1" t="s">
        <v>2939</v>
      </c>
      <c r="O202" s="5" t="s">
        <v>2940</v>
      </c>
      <c r="P202" s="1" t="s">
        <v>1432</v>
      </c>
      <c r="Q202" s="1" t="s">
        <v>1433</v>
      </c>
      <c r="R202" s="4"/>
      <c r="S202" s="1" t="s">
        <v>1434</v>
      </c>
      <c r="T202" s="1" t="s">
        <v>2941</v>
      </c>
    </row>
    <row r="203">
      <c r="A203" s="1" t="s">
        <v>2942</v>
      </c>
      <c r="B203" s="1" t="s">
        <v>2943</v>
      </c>
      <c r="C203" s="1" t="s">
        <v>2944</v>
      </c>
      <c r="D203" s="1" t="s">
        <v>2945</v>
      </c>
      <c r="E203" s="3">
        <v>2023.0</v>
      </c>
      <c r="F203" s="1" t="s">
        <v>2946</v>
      </c>
      <c r="G203" s="3">
        <v>206.0</v>
      </c>
      <c r="H203" s="4"/>
      <c r="I203" s="3">
        <v>107691.0</v>
      </c>
      <c r="J203" s="4"/>
      <c r="K203" s="4"/>
      <c r="L203" s="4"/>
      <c r="M203" s="3">
        <v>20.0</v>
      </c>
      <c r="N203" s="1" t="s">
        <v>2947</v>
      </c>
      <c r="O203" s="5" t="s">
        <v>2948</v>
      </c>
      <c r="P203" s="1" t="s">
        <v>1432</v>
      </c>
      <c r="Q203" s="1" t="s">
        <v>1433</v>
      </c>
      <c r="R203" s="4"/>
      <c r="S203" s="1" t="s">
        <v>1434</v>
      </c>
      <c r="T203" s="1" t="s">
        <v>2949</v>
      </c>
    </row>
    <row r="204">
      <c r="A204" s="1" t="s">
        <v>2950</v>
      </c>
      <c r="B204" s="1" t="s">
        <v>2951</v>
      </c>
      <c r="C204" s="1" t="s">
        <v>2952</v>
      </c>
      <c r="D204" s="1" t="s">
        <v>803</v>
      </c>
      <c r="E204" s="3">
        <v>2023.0</v>
      </c>
      <c r="F204" s="1" t="s">
        <v>2953</v>
      </c>
      <c r="G204" s="4"/>
      <c r="H204" s="4"/>
      <c r="I204" s="4"/>
      <c r="J204" s="3">
        <v>102.0</v>
      </c>
      <c r="K204" s="3">
        <v>111.0</v>
      </c>
      <c r="L204" s="3">
        <v>9.0</v>
      </c>
      <c r="M204" s="3">
        <v>1.0</v>
      </c>
      <c r="N204" s="1" t="s">
        <v>807</v>
      </c>
      <c r="O204" s="5" t="s">
        <v>2954</v>
      </c>
      <c r="P204" s="1" t="s">
        <v>1467</v>
      </c>
      <c r="Q204" s="1" t="s">
        <v>1433</v>
      </c>
      <c r="R204" s="4"/>
      <c r="S204" s="1" t="s">
        <v>1434</v>
      </c>
      <c r="T204" s="1" t="s">
        <v>2955</v>
      </c>
    </row>
    <row r="205">
      <c r="A205" s="1" t="s">
        <v>2956</v>
      </c>
      <c r="B205" s="1" t="s">
        <v>2957</v>
      </c>
      <c r="C205" s="1" t="s">
        <v>2958</v>
      </c>
      <c r="D205" s="1" t="s">
        <v>2959</v>
      </c>
      <c r="E205" s="3">
        <v>2023.0</v>
      </c>
      <c r="F205" s="1" t="s">
        <v>1844</v>
      </c>
      <c r="G205" s="3">
        <v>33.0</v>
      </c>
      <c r="H205" s="3">
        <v>2.0</v>
      </c>
      <c r="I205" s="4"/>
      <c r="J205" s="3">
        <v>157.0</v>
      </c>
      <c r="K205" s="3">
        <v>180.0</v>
      </c>
      <c r="L205" s="3">
        <v>23.0</v>
      </c>
      <c r="M205" s="3">
        <v>0.0</v>
      </c>
      <c r="N205" s="1" t="s">
        <v>2960</v>
      </c>
      <c r="O205" s="5" t="s">
        <v>2961</v>
      </c>
      <c r="P205" s="1" t="s">
        <v>1432</v>
      </c>
      <c r="Q205" s="1" t="s">
        <v>1433</v>
      </c>
      <c r="R205" s="4"/>
      <c r="S205" s="1" t="s">
        <v>1434</v>
      </c>
      <c r="T205" s="1" t="s">
        <v>2962</v>
      </c>
    </row>
    <row r="206">
      <c r="A206" s="1" t="s">
        <v>2963</v>
      </c>
      <c r="B206" s="1" t="s">
        <v>2964</v>
      </c>
      <c r="C206" s="1" t="s">
        <v>2965</v>
      </c>
      <c r="D206" s="1" t="s">
        <v>2966</v>
      </c>
      <c r="E206" s="3">
        <v>2023.0</v>
      </c>
      <c r="F206" s="1" t="s">
        <v>2967</v>
      </c>
      <c r="G206" s="3">
        <v>15.0</v>
      </c>
      <c r="H206" s="3">
        <v>4.0</v>
      </c>
      <c r="I206" s="3">
        <v>906.0</v>
      </c>
      <c r="J206" s="4"/>
      <c r="K206" s="4"/>
      <c r="L206" s="4"/>
      <c r="M206" s="3">
        <v>1.0</v>
      </c>
      <c r="N206" s="1" t="s">
        <v>2968</v>
      </c>
      <c r="O206" s="5" t="s">
        <v>2969</v>
      </c>
      <c r="P206" s="1" t="s">
        <v>1432</v>
      </c>
      <c r="Q206" s="1" t="s">
        <v>1433</v>
      </c>
      <c r="R206" s="1" t="s">
        <v>1486</v>
      </c>
      <c r="S206" s="1" t="s">
        <v>1434</v>
      </c>
      <c r="T206" s="1" t="s">
        <v>2970</v>
      </c>
    </row>
    <row r="207">
      <c r="A207" s="1" t="s">
        <v>2971</v>
      </c>
      <c r="B207" s="1" t="s">
        <v>2972</v>
      </c>
      <c r="C207" s="1" t="s">
        <v>2973</v>
      </c>
      <c r="D207" s="1" t="s">
        <v>132</v>
      </c>
      <c r="E207" s="3">
        <v>2023.0</v>
      </c>
      <c r="F207" s="1" t="s">
        <v>2953</v>
      </c>
      <c r="G207" s="4"/>
      <c r="H207" s="4"/>
      <c r="I207" s="4"/>
      <c r="J207" s="3">
        <v>1.0</v>
      </c>
      <c r="K207" s="3">
        <v>10.0</v>
      </c>
      <c r="L207" s="3">
        <v>9.0</v>
      </c>
      <c r="M207" s="3">
        <v>0.0</v>
      </c>
      <c r="N207" s="1" t="s">
        <v>136</v>
      </c>
      <c r="O207" s="5" t="s">
        <v>2974</v>
      </c>
      <c r="P207" s="1" t="s">
        <v>1467</v>
      </c>
      <c r="Q207" s="1" t="s">
        <v>1433</v>
      </c>
      <c r="R207" s="1" t="s">
        <v>1495</v>
      </c>
      <c r="S207" s="1" t="s">
        <v>1434</v>
      </c>
      <c r="T207" s="1" t="s">
        <v>2975</v>
      </c>
    </row>
    <row r="208">
      <c r="A208" s="1" t="s">
        <v>2976</v>
      </c>
      <c r="B208" s="1" t="s">
        <v>2977</v>
      </c>
      <c r="C208" s="1" t="s">
        <v>2978</v>
      </c>
      <c r="D208" s="1" t="s">
        <v>2979</v>
      </c>
      <c r="E208" s="3">
        <v>2023.0</v>
      </c>
      <c r="F208" s="1" t="s">
        <v>1942</v>
      </c>
      <c r="G208" s="4"/>
      <c r="H208" s="4"/>
      <c r="I208" s="4"/>
      <c r="J208" s="3">
        <v>95.0</v>
      </c>
      <c r="K208" s="3">
        <v>100.0</v>
      </c>
      <c r="L208" s="3">
        <v>5.0</v>
      </c>
      <c r="M208" s="3">
        <v>3.0</v>
      </c>
      <c r="N208" s="1" t="s">
        <v>2980</v>
      </c>
      <c r="O208" s="5" t="s">
        <v>2981</v>
      </c>
      <c r="P208" s="1" t="s">
        <v>1467</v>
      </c>
      <c r="Q208" s="1" t="s">
        <v>1433</v>
      </c>
      <c r="R208" s="1" t="s">
        <v>1495</v>
      </c>
      <c r="S208" s="1" t="s">
        <v>1434</v>
      </c>
      <c r="T208" s="1" t="s">
        <v>2982</v>
      </c>
    </row>
    <row r="209">
      <c r="A209" s="4"/>
      <c r="B209" s="4"/>
      <c r="C209" s="4"/>
      <c r="D209" s="1" t="s">
        <v>2953</v>
      </c>
      <c r="E209" s="3">
        <v>2023.0</v>
      </c>
      <c r="F209" s="1" t="s">
        <v>2953</v>
      </c>
      <c r="G209" s="4"/>
      <c r="H209" s="4"/>
      <c r="I209" s="4"/>
      <c r="J209" s="4"/>
      <c r="K209" s="4"/>
      <c r="L209" s="3">
        <v>118.0</v>
      </c>
      <c r="M209" s="3">
        <v>0.0</v>
      </c>
      <c r="N209" s="4"/>
      <c r="O209" s="5" t="s">
        <v>2983</v>
      </c>
      <c r="P209" s="1" t="s">
        <v>2499</v>
      </c>
      <c r="Q209" s="1" t="s">
        <v>1433</v>
      </c>
      <c r="R209" s="4"/>
      <c r="S209" s="1" t="s">
        <v>1434</v>
      </c>
      <c r="T209" s="1" t="s">
        <v>2984</v>
      </c>
    </row>
    <row r="210">
      <c r="A210" s="1" t="s">
        <v>2985</v>
      </c>
      <c r="B210" s="1" t="s">
        <v>2986</v>
      </c>
      <c r="C210" s="1" t="s">
        <v>2987</v>
      </c>
      <c r="D210" s="1" t="s">
        <v>2988</v>
      </c>
      <c r="E210" s="3">
        <v>2023.0</v>
      </c>
      <c r="F210" s="1" t="s">
        <v>2989</v>
      </c>
      <c r="G210" s="3">
        <v>8.0</v>
      </c>
      <c r="H210" s="3">
        <v>3.0</v>
      </c>
      <c r="I210" s="3">
        <v>44.0</v>
      </c>
      <c r="J210" s="4"/>
      <c r="K210" s="4"/>
      <c r="L210" s="4"/>
      <c r="M210" s="3">
        <v>3.0</v>
      </c>
      <c r="N210" s="1" t="s">
        <v>2990</v>
      </c>
      <c r="O210" s="5" t="s">
        <v>2991</v>
      </c>
      <c r="P210" s="1" t="s">
        <v>1432</v>
      </c>
      <c r="Q210" s="1" t="s">
        <v>1433</v>
      </c>
      <c r="R210" s="1" t="s">
        <v>1486</v>
      </c>
      <c r="S210" s="1" t="s">
        <v>1434</v>
      </c>
      <c r="T210" s="1" t="s">
        <v>2992</v>
      </c>
    </row>
    <row r="211">
      <c r="A211" s="1" t="s">
        <v>2993</v>
      </c>
      <c r="B211" s="1" t="s">
        <v>2994</v>
      </c>
      <c r="C211" s="1" t="s">
        <v>2995</v>
      </c>
      <c r="D211" s="1" t="s">
        <v>2996</v>
      </c>
      <c r="E211" s="3">
        <v>2023.0</v>
      </c>
      <c r="F211" s="1" t="s">
        <v>2026</v>
      </c>
      <c r="G211" s="4"/>
      <c r="H211" s="4"/>
      <c r="I211" s="3">
        <v>749.0</v>
      </c>
      <c r="J211" s="4"/>
      <c r="K211" s="4"/>
      <c r="L211" s="4"/>
      <c r="M211" s="3">
        <v>8.0</v>
      </c>
      <c r="N211" s="1" t="s">
        <v>2997</v>
      </c>
      <c r="O211" s="5" t="s">
        <v>2998</v>
      </c>
      <c r="P211" s="1" t="s">
        <v>1467</v>
      </c>
      <c r="Q211" s="1" t="s">
        <v>1433</v>
      </c>
      <c r="R211" s="1" t="s">
        <v>1495</v>
      </c>
      <c r="S211" s="1" t="s">
        <v>1434</v>
      </c>
      <c r="T211" s="1" t="s">
        <v>2999</v>
      </c>
    </row>
    <row r="212">
      <c r="A212" s="1" t="s">
        <v>3000</v>
      </c>
      <c r="B212" s="1" t="s">
        <v>3001</v>
      </c>
      <c r="C212" s="1" t="s">
        <v>3002</v>
      </c>
      <c r="D212" s="1" t="s">
        <v>752</v>
      </c>
      <c r="E212" s="3">
        <v>2023.0</v>
      </c>
      <c r="F212" s="1" t="s">
        <v>2953</v>
      </c>
      <c r="G212" s="4"/>
      <c r="H212" s="4"/>
      <c r="I212" s="4"/>
      <c r="J212" s="3">
        <v>27.0</v>
      </c>
      <c r="K212" s="3">
        <v>36.0</v>
      </c>
      <c r="L212" s="3">
        <v>9.0</v>
      </c>
      <c r="M212" s="3">
        <v>2.0</v>
      </c>
      <c r="N212" s="1" t="s">
        <v>756</v>
      </c>
      <c r="O212" s="5" t="s">
        <v>3003</v>
      </c>
      <c r="P212" s="1" t="s">
        <v>1467</v>
      </c>
      <c r="Q212" s="1" t="s">
        <v>1433</v>
      </c>
      <c r="R212" s="1" t="s">
        <v>1495</v>
      </c>
      <c r="S212" s="1" t="s">
        <v>1434</v>
      </c>
      <c r="T212" s="1" t="s">
        <v>3004</v>
      </c>
    </row>
    <row r="213">
      <c r="A213" s="1" t="s">
        <v>3005</v>
      </c>
      <c r="B213" s="1" t="s">
        <v>3006</v>
      </c>
      <c r="C213" s="1" t="s">
        <v>3007</v>
      </c>
      <c r="D213" s="1" t="s">
        <v>3008</v>
      </c>
      <c r="E213" s="3">
        <v>2023.0</v>
      </c>
      <c r="F213" s="1" t="s">
        <v>3009</v>
      </c>
      <c r="G213" s="3">
        <v>49.0</v>
      </c>
      <c r="H213" s="3">
        <v>1.0</v>
      </c>
      <c r="I213" s="4"/>
      <c r="J213" s="3">
        <v>117.0</v>
      </c>
      <c r="K213" s="3">
        <v>156.0</v>
      </c>
      <c r="L213" s="3">
        <v>39.0</v>
      </c>
      <c r="M213" s="3">
        <v>2.0</v>
      </c>
      <c r="N213" s="1" t="s">
        <v>3010</v>
      </c>
      <c r="O213" s="5" t="s">
        <v>3011</v>
      </c>
      <c r="P213" s="1" t="s">
        <v>1432</v>
      </c>
      <c r="Q213" s="1" t="s">
        <v>1433</v>
      </c>
      <c r="R213" s="1" t="s">
        <v>2257</v>
      </c>
      <c r="S213" s="1" t="s">
        <v>1434</v>
      </c>
      <c r="T213" s="1" t="s">
        <v>3012</v>
      </c>
    </row>
    <row r="214">
      <c r="A214" s="1" t="s">
        <v>3013</v>
      </c>
      <c r="B214" s="1" t="s">
        <v>3014</v>
      </c>
      <c r="C214" s="1" t="s">
        <v>3015</v>
      </c>
      <c r="D214" s="1" t="s">
        <v>3016</v>
      </c>
      <c r="E214" s="3">
        <v>2023.0</v>
      </c>
      <c r="F214" s="1" t="s">
        <v>1653</v>
      </c>
      <c r="G214" s="3">
        <v>32.0</v>
      </c>
      <c r="H214" s="3">
        <v>2.0</v>
      </c>
      <c r="I214" s="3">
        <v>38.0</v>
      </c>
      <c r="J214" s="4"/>
      <c r="K214" s="4"/>
      <c r="L214" s="4"/>
      <c r="M214" s="3">
        <v>4.0</v>
      </c>
      <c r="N214" s="1" t="s">
        <v>3017</v>
      </c>
      <c r="O214" s="5" t="s">
        <v>3018</v>
      </c>
      <c r="P214" s="1" t="s">
        <v>1432</v>
      </c>
      <c r="Q214" s="1" t="s">
        <v>1433</v>
      </c>
      <c r="R214" s="1" t="s">
        <v>2364</v>
      </c>
      <c r="S214" s="1" t="s">
        <v>1434</v>
      </c>
      <c r="T214" s="1" t="s">
        <v>3019</v>
      </c>
    </row>
    <row r="215">
      <c r="A215" s="1" t="s">
        <v>3020</v>
      </c>
      <c r="B215" s="1" t="s">
        <v>3021</v>
      </c>
      <c r="C215" s="1" t="s">
        <v>3022</v>
      </c>
      <c r="D215" s="1" t="s">
        <v>3023</v>
      </c>
      <c r="E215" s="3">
        <v>2023.0</v>
      </c>
      <c r="F215" s="1" t="s">
        <v>2728</v>
      </c>
      <c r="G215" s="3">
        <v>13.0</v>
      </c>
      <c r="H215" s="3">
        <v>3.0</v>
      </c>
      <c r="I215" s="3">
        <v>1710.0</v>
      </c>
      <c r="J215" s="4"/>
      <c r="K215" s="4"/>
      <c r="L215" s="4"/>
      <c r="M215" s="3">
        <v>5.0</v>
      </c>
      <c r="N215" s="1" t="s">
        <v>3024</v>
      </c>
      <c r="O215" s="5" t="s">
        <v>3025</v>
      </c>
      <c r="P215" s="1" t="s">
        <v>1432</v>
      </c>
      <c r="Q215" s="1" t="s">
        <v>1433</v>
      </c>
      <c r="R215" s="1" t="s">
        <v>1486</v>
      </c>
      <c r="S215" s="1" t="s">
        <v>1434</v>
      </c>
      <c r="T215" s="1" t="s">
        <v>3026</v>
      </c>
    </row>
    <row r="216">
      <c r="A216" s="1" t="s">
        <v>3027</v>
      </c>
      <c r="B216" s="1" t="s">
        <v>3028</v>
      </c>
      <c r="C216" s="1" t="s">
        <v>3029</v>
      </c>
      <c r="D216" s="1" t="s">
        <v>3030</v>
      </c>
      <c r="E216" s="3">
        <v>2023.0</v>
      </c>
      <c r="F216" s="1" t="s">
        <v>3031</v>
      </c>
      <c r="G216" s="4"/>
      <c r="H216" s="4"/>
      <c r="I216" s="4"/>
      <c r="J216" s="3">
        <v>47.0</v>
      </c>
      <c r="K216" s="3">
        <v>53.0</v>
      </c>
      <c r="L216" s="3">
        <v>6.0</v>
      </c>
      <c r="M216" s="3">
        <v>2.0</v>
      </c>
      <c r="N216" s="1" t="s">
        <v>3032</v>
      </c>
      <c r="O216" s="5" t="s">
        <v>3033</v>
      </c>
      <c r="P216" s="1" t="s">
        <v>1467</v>
      </c>
      <c r="Q216" s="1" t="s">
        <v>1433</v>
      </c>
      <c r="R216" s="4"/>
      <c r="S216" s="1" t="s">
        <v>1434</v>
      </c>
      <c r="T216" s="1" t="s">
        <v>3034</v>
      </c>
    </row>
    <row r="217">
      <c r="A217" s="1" t="s">
        <v>3035</v>
      </c>
      <c r="B217" s="1" t="s">
        <v>3036</v>
      </c>
      <c r="C217" s="1" t="s">
        <v>3037</v>
      </c>
      <c r="D217" s="1" t="s">
        <v>3038</v>
      </c>
      <c r="E217" s="3">
        <v>2023.0</v>
      </c>
      <c r="F217" s="1" t="s">
        <v>1755</v>
      </c>
      <c r="G217" s="4"/>
      <c r="H217" s="4"/>
      <c r="I217" s="4"/>
      <c r="J217" s="3">
        <v>356.0</v>
      </c>
      <c r="K217" s="3">
        <v>363.0</v>
      </c>
      <c r="L217" s="3">
        <v>7.0</v>
      </c>
      <c r="M217" s="3">
        <v>0.0</v>
      </c>
      <c r="N217" s="1" t="s">
        <v>3039</v>
      </c>
      <c r="O217" s="5" t="s">
        <v>3040</v>
      </c>
      <c r="P217" s="1" t="s">
        <v>1467</v>
      </c>
      <c r="Q217" s="1" t="s">
        <v>1433</v>
      </c>
      <c r="R217" s="4"/>
      <c r="S217" s="1" t="s">
        <v>1434</v>
      </c>
      <c r="T217" s="1" t="s">
        <v>3041</v>
      </c>
    </row>
    <row r="218">
      <c r="A218" s="1" t="s">
        <v>3042</v>
      </c>
      <c r="B218" s="1" t="s">
        <v>3043</v>
      </c>
      <c r="C218" s="1" t="s">
        <v>3044</v>
      </c>
      <c r="D218" s="1" t="s">
        <v>1103</v>
      </c>
      <c r="E218" s="3">
        <v>2023.0</v>
      </c>
      <c r="F218" s="1" t="s">
        <v>184</v>
      </c>
      <c r="G218" s="3">
        <v>49.0</v>
      </c>
      <c r="H218" s="3">
        <v>4.0</v>
      </c>
      <c r="I218" s="4"/>
      <c r="J218" s="3">
        <v>2285.0</v>
      </c>
      <c r="K218" s="3">
        <v>2302.0</v>
      </c>
      <c r="L218" s="3">
        <v>17.0</v>
      </c>
      <c r="M218" s="3">
        <v>4.0</v>
      </c>
      <c r="N218" s="1" t="s">
        <v>1107</v>
      </c>
      <c r="O218" s="5" t="s">
        <v>3045</v>
      </c>
      <c r="P218" s="1" t="s">
        <v>1432</v>
      </c>
      <c r="Q218" s="1" t="s">
        <v>1433</v>
      </c>
      <c r="R218" s="4"/>
      <c r="S218" s="1" t="s">
        <v>1434</v>
      </c>
      <c r="T218" s="1" t="s">
        <v>3046</v>
      </c>
    </row>
    <row r="219">
      <c r="A219" s="1" t="s">
        <v>3047</v>
      </c>
      <c r="B219" s="1" t="s">
        <v>3048</v>
      </c>
      <c r="C219" s="1" t="s">
        <v>3049</v>
      </c>
      <c r="D219" s="1" t="s">
        <v>228</v>
      </c>
      <c r="E219" s="3">
        <v>2023.0</v>
      </c>
      <c r="F219" s="1" t="s">
        <v>184</v>
      </c>
      <c r="G219" s="3">
        <v>49.0</v>
      </c>
      <c r="H219" s="3">
        <v>4.0</v>
      </c>
      <c r="I219" s="4"/>
      <c r="J219" s="3">
        <v>2545.0</v>
      </c>
      <c r="K219" s="3">
        <v>2565.0</v>
      </c>
      <c r="L219" s="3">
        <v>20.0</v>
      </c>
      <c r="M219" s="3">
        <v>3.0</v>
      </c>
      <c r="N219" s="1" t="s">
        <v>232</v>
      </c>
      <c r="O219" s="5" t="s">
        <v>3050</v>
      </c>
      <c r="P219" s="1" t="s">
        <v>1432</v>
      </c>
      <c r="Q219" s="1" t="s">
        <v>1433</v>
      </c>
      <c r="R219" s="1" t="s">
        <v>1495</v>
      </c>
      <c r="S219" s="1" t="s">
        <v>1434</v>
      </c>
      <c r="T219" s="1" t="s">
        <v>3051</v>
      </c>
    </row>
    <row r="220">
      <c r="A220" s="1" t="s">
        <v>3052</v>
      </c>
      <c r="B220" s="1" t="s">
        <v>3053</v>
      </c>
      <c r="C220" s="1" t="s">
        <v>3054</v>
      </c>
      <c r="D220" s="1" t="s">
        <v>3055</v>
      </c>
      <c r="E220" s="3">
        <v>2023.0</v>
      </c>
      <c r="F220" s="1" t="s">
        <v>3056</v>
      </c>
      <c r="H220" s="4"/>
      <c r="I220" s="4"/>
      <c r="J220" s="3">
        <v>1980.0</v>
      </c>
      <c r="K220" s="3">
        <v>1992.0</v>
      </c>
      <c r="L220" s="3">
        <v>12.0</v>
      </c>
      <c r="M220" s="3">
        <v>1.0</v>
      </c>
      <c r="N220" s="1" t="s">
        <v>3057</v>
      </c>
      <c r="O220" s="5" t="s">
        <v>3058</v>
      </c>
      <c r="P220" s="1" t="s">
        <v>1467</v>
      </c>
      <c r="Q220" s="1" t="s">
        <v>1433</v>
      </c>
      <c r="R220" s="4"/>
      <c r="S220" s="1" t="s">
        <v>1434</v>
      </c>
      <c r="T220" s="1" t="s">
        <v>3059</v>
      </c>
    </row>
    <row r="221">
      <c r="A221" s="1" t="s">
        <v>3060</v>
      </c>
      <c r="B221" s="1" t="s">
        <v>3061</v>
      </c>
      <c r="C221" s="1" t="s">
        <v>3062</v>
      </c>
      <c r="D221" s="1" t="s">
        <v>3063</v>
      </c>
      <c r="E221" s="3">
        <v>2023.0</v>
      </c>
      <c r="F221" s="1" t="s">
        <v>1631</v>
      </c>
      <c r="G221" s="3">
        <v>13.0</v>
      </c>
      <c r="H221" s="3">
        <v>2.0</v>
      </c>
      <c r="I221" s="4"/>
      <c r="J221" s="3">
        <v>2142.0</v>
      </c>
      <c r="K221" s="3">
        <v>2155.0</v>
      </c>
      <c r="L221" s="3">
        <v>13.0</v>
      </c>
      <c r="M221" s="3">
        <v>3.0</v>
      </c>
      <c r="N221" s="1" t="s">
        <v>3064</v>
      </c>
      <c r="O221" s="5" t="s">
        <v>3065</v>
      </c>
      <c r="P221" s="1" t="s">
        <v>1432</v>
      </c>
      <c r="Q221" s="1" t="s">
        <v>1433</v>
      </c>
      <c r="R221" s="1" t="s">
        <v>2257</v>
      </c>
      <c r="S221" s="1" t="s">
        <v>1434</v>
      </c>
      <c r="T221" s="1" t="s">
        <v>3066</v>
      </c>
    </row>
    <row r="222">
      <c r="A222" s="1" t="s">
        <v>3067</v>
      </c>
      <c r="B222" s="1" t="s">
        <v>3068</v>
      </c>
      <c r="C222" s="1" t="s">
        <v>3069</v>
      </c>
      <c r="D222" s="1" t="s">
        <v>3070</v>
      </c>
      <c r="E222" s="3">
        <v>2023.0</v>
      </c>
      <c r="F222" s="1" t="s">
        <v>3071</v>
      </c>
      <c r="I222" s="4"/>
      <c r="J222" s="3">
        <v>209.0</v>
      </c>
      <c r="K222" s="3">
        <v>219.0</v>
      </c>
      <c r="L222" s="3">
        <v>10.0</v>
      </c>
      <c r="M222" s="3">
        <v>0.0</v>
      </c>
      <c r="N222" s="1" t="s">
        <v>3072</v>
      </c>
      <c r="O222" s="5" t="s">
        <v>3073</v>
      </c>
      <c r="P222" s="1" t="s">
        <v>1467</v>
      </c>
      <c r="Q222" s="1" t="s">
        <v>1433</v>
      </c>
      <c r="R222" s="4"/>
      <c r="S222" s="1" t="s">
        <v>1434</v>
      </c>
      <c r="T222" s="1" t="s">
        <v>3074</v>
      </c>
    </row>
    <row r="223">
      <c r="A223" s="1" t="s">
        <v>3075</v>
      </c>
      <c r="B223" s="1" t="s">
        <v>3076</v>
      </c>
      <c r="C223" s="1" t="s">
        <v>3077</v>
      </c>
      <c r="D223" s="1" t="s">
        <v>3078</v>
      </c>
      <c r="E223" s="3">
        <v>2023.0</v>
      </c>
      <c r="F223" s="1" t="s">
        <v>184</v>
      </c>
      <c r="G223" s="3">
        <v>49.0</v>
      </c>
      <c r="H223" s="3">
        <v>2.0</v>
      </c>
      <c r="I223" s="4"/>
      <c r="J223" s="3">
        <v>498.0</v>
      </c>
      <c r="K223" s="3">
        <v>528.0</v>
      </c>
      <c r="L223" s="3">
        <v>30.0</v>
      </c>
      <c r="M223" s="3">
        <v>2.0</v>
      </c>
      <c r="N223" s="1" t="s">
        <v>3079</v>
      </c>
      <c r="O223" s="5" t="s">
        <v>3080</v>
      </c>
      <c r="P223" s="1" t="s">
        <v>1432</v>
      </c>
      <c r="Q223" s="1" t="s">
        <v>1433</v>
      </c>
      <c r="R223" s="1" t="s">
        <v>1495</v>
      </c>
      <c r="S223" s="1" t="s">
        <v>1434</v>
      </c>
      <c r="T223" s="1" t="s">
        <v>3081</v>
      </c>
    </row>
    <row r="224">
      <c r="A224" s="1" t="s">
        <v>3082</v>
      </c>
      <c r="B224" s="1" t="s">
        <v>3083</v>
      </c>
      <c r="C224" s="1" t="s">
        <v>3084</v>
      </c>
      <c r="D224" s="1" t="s">
        <v>3085</v>
      </c>
      <c r="E224" s="3">
        <v>2023.0</v>
      </c>
      <c r="F224" s="1" t="s">
        <v>3085</v>
      </c>
      <c r="G224" s="4"/>
      <c r="H224" s="4"/>
      <c r="I224" s="4"/>
      <c r="J224" s="3">
        <v>1.0</v>
      </c>
      <c r="K224" s="3">
        <v>340.0</v>
      </c>
      <c r="L224" s="3">
        <v>339.0</v>
      </c>
      <c r="M224" s="3">
        <v>0.0</v>
      </c>
      <c r="N224" s="1" t="s">
        <v>3086</v>
      </c>
      <c r="O224" s="5" t="s">
        <v>3087</v>
      </c>
      <c r="P224" s="1" t="s">
        <v>1592</v>
      </c>
      <c r="Q224" s="1" t="s">
        <v>1433</v>
      </c>
      <c r="R224" s="4"/>
      <c r="S224" s="1" t="s">
        <v>1434</v>
      </c>
      <c r="T224" s="1" t="s">
        <v>3088</v>
      </c>
    </row>
    <row r="225">
      <c r="A225" s="1" t="s">
        <v>3089</v>
      </c>
      <c r="B225" s="1" t="s">
        <v>3090</v>
      </c>
      <c r="C225" s="1" t="s">
        <v>3091</v>
      </c>
      <c r="D225" s="1" t="s">
        <v>3092</v>
      </c>
      <c r="E225" s="3">
        <v>2023.0</v>
      </c>
      <c r="F225" s="1" t="s">
        <v>3093</v>
      </c>
      <c r="G225" s="4"/>
      <c r="H225" s="4"/>
      <c r="I225" s="4"/>
      <c r="J225" s="3">
        <v>369.0</v>
      </c>
      <c r="K225" s="3">
        <v>373.0</v>
      </c>
      <c r="L225" s="3">
        <v>4.0</v>
      </c>
      <c r="M225" s="3">
        <v>0.0</v>
      </c>
      <c r="N225" s="1" t="s">
        <v>3094</v>
      </c>
      <c r="O225" s="5" t="s">
        <v>3095</v>
      </c>
      <c r="P225" s="1" t="s">
        <v>1467</v>
      </c>
      <c r="Q225" s="1" t="s">
        <v>1433</v>
      </c>
      <c r="R225" s="4"/>
      <c r="S225" s="1" t="s">
        <v>1434</v>
      </c>
      <c r="T225" s="1" t="s">
        <v>3096</v>
      </c>
    </row>
    <row r="226">
      <c r="A226" s="1" t="s">
        <v>3097</v>
      </c>
      <c r="B226" s="1" t="s">
        <v>3098</v>
      </c>
      <c r="C226" s="1" t="s">
        <v>3099</v>
      </c>
      <c r="D226" s="1" t="s">
        <v>3100</v>
      </c>
      <c r="E226" s="3">
        <v>2023.0</v>
      </c>
      <c r="F226" s="1" t="s">
        <v>3101</v>
      </c>
      <c r="G226" s="3">
        <v>26.0</v>
      </c>
      <c r="H226" s="3">
        <v>4.0</v>
      </c>
      <c r="I226" s="4"/>
      <c r="J226" s="3">
        <v>1295.0</v>
      </c>
      <c r="K226" s="3">
        <v>1322.0</v>
      </c>
      <c r="L226" s="3">
        <v>27.0</v>
      </c>
      <c r="M226" s="3">
        <v>0.0</v>
      </c>
      <c r="N226" s="1" t="s">
        <v>3102</v>
      </c>
      <c r="O226" s="5" t="s">
        <v>3103</v>
      </c>
      <c r="P226" s="1" t="s">
        <v>1432</v>
      </c>
      <c r="Q226" s="1" t="s">
        <v>1433</v>
      </c>
      <c r="R226" s="4"/>
      <c r="S226" s="1" t="s">
        <v>1434</v>
      </c>
      <c r="T226" s="1" t="s">
        <v>3104</v>
      </c>
    </row>
    <row r="227">
      <c r="A227" s="1" t="s">
        <v>3105</v>
      </c>
      <c r="B227" s="1" t="s">
        <v>3106</v>
      </c>
      <c r="C227" s="1" t="s">
        <v>3107</v>
      </c>
      <c r="D227" s="1" t="s">
        <v>41</v>
      </c>
      <c r="E227" s="3">
        <v>2023.0</v>
      </c>
      <c r="F227" s="1" t="s">
        <v>3108</v>
      </c>
      <c r="H227" s="4"/>
      <c r="I227" s="4"/>
      <c r="J227" s="3">
        <v>558.0</v>
      </c>
      <c r="K227" s="3">
        <v>562.0</v>
      </c>
      <c r="L227" s="3">
        <v>4.0</v>
      </c>
      <c r="M227" s="3">
        <v>0.0</v>
      </c>
      <c r="N227" s="1" t="s">
        <v>48</v>
      </c>
      <c r="O227" s="5" t="s">
        <v>3109</v>
      </c>
      <c r="P227" s="1" t="s">
        <v>1467</v>
      </c>
      <c r="Q227" s="1" t="s">
        <v>1433</v>
      </c>
      <c r="R227" s="1" t="s">
        <v>1495</v>
      </c>
      <c r="S227" s="1" t="s">
        <v>1434</v>
      </c>
      <c r="T227" s="1" t="s">
        <v>3110</v>
      </c>
    </row>
    <row r="228">
      <c r="A228" s="1" t="s">
        <v>3111</v>
      </c>
      <c r="B228" s="1" t="s">
        <v>3112</v>
      </c>
      <c r="C228" s="1" t="s">
        <v>3113</v>
      </c>
      <c r="D228" s="1" t="s">
        <v>3114</v>
      </c>
      <c r="E228" s="3">
        <v>2023.0</v>
      </c>
      <c r="F228" s="1" t="s">
        <v>3115</v>
      </c>
      <c r="G228" s="4"/>
      <c r="H228" s="4"/>
      <c r="I228" s="4"/>
      <c r="J228" s="4"/>
      <c r="K228" s="4"/>
      <c r="L228" s="4"/>
      <c r="M228" s="3">
        <v>0.0</v>
      </c>
      <c r="N228" s="1" t="s">
        <v>3116</v>
      </c>
      <c r="O228" s="5" t="s">
        <v>3117</v>
      </c>
      <c r="P228" s="1" t="s">
        <v>1467</v>
      </c>
      <c r="Q228" s="1" t="s">
        <v>1433</v>
      </c>
      <c r="R228" s="4"/>
      <c r="S228" s="1" t="s">
        <v>1434</v>
      </c>
      <c r="T228" s="1" t="s">
        <v>3118</v>
      </c>
    </row>
    <row r="229">
      <c r="A229" s="1" t="s">
        <v>3119</v>
      </c>
      <c r="B229" s="1" t="s">
        <v>3120</v>
      </c>
      <c r="C229" s="1" t="s">
        <v>3121</v>
      </c>
      <c r="D229" s="1" t="s">
        <v>3122</v>
      </c>
      <c r="E229" s="3">
        <v>2023.0</v>
      </c>
      <c r="F229" s="1" t="s">
        <v>1448</v>
      </c>
      <c r="G229" s="3">
        <v>28.0</v>
      </c>
      <c r="H229" s="3">
        <v>2.0</v>
      </c>
      <c r="I229" s="3">
        <v>46.0</v>
      </c>
      <c r="J229" s="4"/>
      <c r="K229" s="4"/>
      <c r="L229" s="4"/>
      <c r="M229" s="3">
        <v>0.0</v>
      </c>
      <c r="N229" s="1" t="s">
        <v>3123</v>
      </c>
      <c r="O229" s="5" t="s">
        <v>3124</v>
      </c>
      <c r="P229" s="1" t="s">
        <v>1432</v>
      </c>
      <c r="Q229" s="1" t="s">
        <v>1433</v>
      </c>
      <c r="R229" s="4"/>
      <c r="S229" s="1" t="s">
        <v>1434</v>
      </c>
      <c r="T229" s="1" t="s">
        <v>3125</v>
      </c>
    </row>
    <row r="230">
      <c r="A230" s="1" t="s">
        <v>3126</v>
      </c>
      <c r="B230" s="1" t="s">
        <v>3127</v>
      </c>
      <c r="C230" s="1" t="s">
        <v>3128</v>
      </c>
      <c r="D230" s="1" t="s">
        <v>3129</v>
      </c>
      <c r="E230" s="3">
        <v>2023.0</v>
      </c>
      <c r="F230" s="1" t="s">
        <v>1935</v>
      </c>
      <c r="G230" s="3">
        <v>35.0</v>
      </c>
      <c r="H230" s="3">
        <v>4.0</v>
      </c>
      <c r="I230" s="4"/>
      <c r="J230" s="3">
        <v>3373.0</v>
      </c>
      <c r="K230" s="3">
        <v>3393.0</v>
      </c>
      <c r="L230" s="3">
        <v>20.0</v>
      </c>
      <c r="M230" s="3">
        <v>2.0</v>
      </c>
      <c r="N230" s="1" t="s">
        <v>3130</v>
      </c>
      <c r="O230" s="5" t="s">
        <v>3131</v>
      </c>
      <c r="P230" s="1" t="s">
        <v>1432</v>
      </c>
      <c r="Q230" s="1" t="s">
        <v>1433</v>
      </c>
      <c r="R230" s="4"/>
      <c r="S230" s="1" t="s">
        <v>1434</v>
      </c>
      <c r="T230" s="1" t="s">
        <v>3132</v>
      </c>
    </row>
    <row r="231">
      <c r="A231" s="1" t="s">
        <v>3133</v>
      </c>
      <c r="B231" s="1" t="s">
        <v>3134</v>
      </c>
      <c r="C231" s="1" t="s">
        <v>3135</v>
      </c>
      <c r="D231" s="1" t="s">
        <v>255</v>
      </c>
      <c r="E231" s="3">
        <v>2023.0</v>
      </c>
      <c r="F231" s="1" t="s">
        <v>2953</v>
      </c>
      <c r="G231" s="4"/>
      <c r="H231" s="4"/>
      <c r="I231" s="4"/>
      <c r="J231" s="3">
        <v>37.0</v>
      </c>
      <c r="K231" s="3">
        <v>41.0</v>
      </c>
      <c r="L231" s="3">
        <v>4.0</v>
      </c>
      <c r="M231" s="3">
        <v>1.0</v>
      </c>
      <c r="N231" s="1" t="s">
        <v>259</v>
      </c>
      <c r="O231" s="5" t="s">
        <v>3136</v>
      </c>
      <c r="P231" s="1" t="s">
        <v>1467</v>
      </c>
      <c r="Q231" s="1" t="s">
        <v>1433</v>
      </c>
      <c r="R231" s="4"/>
      <c r="S231" s="1" t="s">
        <v>1434</v>
      </c>
      <c r="T231" s="1" t="s">
        <v>3137</v>
      </c>
    </row>
    <row r="232">
      <c r="A232" s="1" t="s">
        <v>3138</v>
      </c>
      <c r="B232" s="1" t="s">
        <v>3139</v>
      </c>
      <c r="C232" s="1" t="s">
        <v>3140</v>
      </c>
      <c r="D232" s="1" t="s">
        <v>3141</v>
      </c>
      <c r="E232" s="3">
        <v>2023.0</v>
      </c>
      <c r="F232" s="1" t="s">
        <v>184</v>
      </c>
      <c r="G232" s="3">
        <v>49.0</v>
      </c>
      <c r="H232" s="3">
        <v>3.0</v>
      </c>
      <c r="I232" s="4"/>
      <c r="J232" s="3">
        <v>1188.0</v>
      </c>
      <c r="K232" s="3">
        <v>1231.0</v>
      </c>
      <c r="L232" s="3">
        <v>43.0</v>
      </c>
      <c r="M232" s="3">
        <v>13.0</v>
      </c>
      <c r="N232" s="1" t="s">
        <v>3142</v>
      </c>
      <c r="O232" s="5" t="s">
        <v>3143</v>
      </c>
      <c r="P232" s="1" t="s">
        <v>1485</v>
      </c>
      <c r="Q232" s="1" t="s">
        <v>1433</v>
      </c>
      <c r="R232" s="4"/>
      <c r="S232" s="1" t="s">
        <v>1434</v>
      </c>
      <c r="T232" s="1" t="s">
        <v>3144</v>
      </c>
    </row>
    <row r="233">
      <c r="A233" s="1" t="s">
        <v>3145</v>
      </c>
      <c r="B233" s="1" t="s">
        <v>3146</v>
      </c>
      <c r="C233" s="1" t="s">
        <v>3147</v>
      </c>
      <c r="D233" s="1" t="s">
        <v>293</v>
      </c>
      <c r="E233" s="3">
        <v>2023.0</v>
      </c>
      <c r="F233" s="1" t="s">
        <v>3056</v>
      </c>
      <c r="H233" s="4"/>
      <c r="I233" s="4"/>
      <c r="J233" s="3">
        <v>585.0</v>
      </c>
      <c r="K233" s="3">
        <v>597.0</v>
      </c>
      <c r="L233" s="3">
        <v>12.0</v>
      </c>
      <c r="M233" s="3">
        <v>2.0</v>
      </c>
      <c r="N233" s="1" t="s">
        <v>300</v>
      </c>
      <c r="O233" s="5" t="s">
        <v>3148</v>
      </c>
      <c r="P233" s="1" t="s">
        <v>1467</v>
      </c>
      <c r="Q233" s="1" t="s">
        <v>1433</v>
      </c>
      <c r="R233" s="1" t="s">
        <v>1495</v>
      </c>
      <c r="S233" s="1" t="s">
        <v>1434</v>
      </c>
      <c r="T233" s="1" t="s">
        <v>3149</v>
      </c>
    </row>
    <row r="234">
      <c r="A234" s="1" t="s">
        <v>3150</v>
      </c>
      <c r="B234" s="1" t="s">
        <v>3151</v>
      </c>
      <c r="C234" s="1" t="s">
        <v>3152</v>
      </c>
      <c r="D234" s="1" t="s">
        <v>3153</v>
      </c>
      <c r="E234" s="3">
        <v>2023.0</v>
      </c>
      <c r="F234" s="1" t="s">
        <v>396</v>
      </c>
      <c r="G234" s="3">
        <v>11.0</v>
      </c>
      <c r="H234" s="4"/>
      <c r="I234" s="4"/>
      <c r="J234" s="3">
        <v>105466.0</v>
      </c>
      <c r="K234" s="3">
        <v>105478.0</v>
      </c>
      <c r="L234" s="3">
        <v>12.0</v>
      </c>
      <c r="M234" s="3">
        <v>2.0</v>
      </c>
      <c r="N234" s="1" t="s">
        <v>3154</v>
      </c>
      <c r="O234" s="5" t="s">
        <v>3155</v>
      </c>
      <c r="P234" s="1" t="s">
        <v>1432</v>
      </c>
      <c r="Q234" s="1" t="s">
        <v>1433</v>
      </c>
      <c r="R234" s="4"/>
      <c r="S234" s="1" t="s">
        <v>1434</v>
      </c>
      <c r="T234" s="1" t="s">
        <v>3156</v>
      </c>
    </row>
    <row r="235">
      <c r="A235" s="1" t="s">
        <v>3157</v>
      </c>
      <c r="B235" s="1" t="s">
        <v>3158</v>
      </c>
      <c r="C235" s="3">
        <v>2.59286599E10</v>
      </c>
      <c r="D235" s="1" t="s">
        <v>984</v>
      </c>
      <c r="E235" s="3">
        <v>2023.0</v>
      </c>
      <c r="F235" s="1" t="s">
        <v>3159</v>
      </c>
      <c r="H235" s="4"/>
      <c r="I235" s="4"/>
      <c r="J235" s="3">
        <v>19.0</v>
      </c>
      <c r="K235" s="3">
        <v>22.0</v>
      </c>
      <c r="L235" s="3">
        <v>3.0</v>
      </c>
      <c r="M235" s="3">
        <v>1.0</v>
      </c>
      <c r="N235" s="1" t="s">
        <v>990</v>
      </c>
      <c r="O235" s="5" t="s">
        <v>3160</v>
      </c>
      <c r="P235" s="1" t="s">
        <v>1467</v>
      </c>
      <c r="Q235" s="1" t="s">
        <v>1433</v>
      </c>
      <c r="R235" s="1" t="s">
        <v>1495</v>
      </c>
      <c r="S235" s="1" t="s">
        <v>1434</v>
      </c>
      <c r="T235" s="1" t="s">
        <v>3161</v>
      </c>
    </row>
    <row r="236">
      <c r="A236" s="1" t="s">
        <v>3162</v>
      </c>
      <c r="B236" s="1" t="s">
        <v>3163</v>
      </c>
      <c r="C236" s="1" t="s">
        <v>3164</v>
      </c>
      <c r="D236" s="1" t="s">
        <v>3165</v>
      </c>
      <c r="E236" s="3">
        <v>2023.0</v>
      </c>
      <c r="F236" s="1" t="s">
        <v>184</v>
      </c>
      <c r="G236" s="3">
        <v>49.0</v>
      </c>
      <c r="H236" s="3">
        <v>4.0</v>
      </c>
      <c r="I236" s="4"/>
      <c r="J236" s="3">
        <v>2856.0</v>
      </c>
      <c r="K236" s="3">
        <v>2872.0</v>
      </c>
      <c r="L236" s="3">
        <v>16.0</v>
      </c>
      <c r="M236" s="3">
        <v>8.0</v>
      </c>
      <c r="N236" s="1" t="s">
        <v>3166</v>
      </c>
      <c r="O236" s="5" t="s">
        <v>3167</v>
      </c>
      <c r="P236" s="1" t="s">
        <v>1432</v>
      </c>
      <c r="Q236" s="1" t="s">
        <v>1433</v>
      </c>
      <c r="R236" s="1" t="s">
        <v>1495</v>
      </c>
      <c r="S236" s="1" t="s">
        <v>1434</v>
      </c>
      <c r="T236" s="1" t="s">
        <v>3168</v>
      </c>
    </row>
    <row r="237">
      <c r="A237" s="1" t="s">
        <v>3169</v>
      </c>
      <c r="B237" s="1" t="s">
        <v>3170</v>
      </c>
      <c r="C237" s="1" t="s">
        <v>3171</v>
      </c>
      <c r="D237" s="1" t="s">
        <v>3172</v>
      </c>
      <c r="E237" s="3">
        <v>2023.0</v>
      </c>
      <c r="F237" s="1" t="s">
        <v>1920</v>
      </c>
      <c r="G237" s="3">
        <v>537.0</v>
      </c>
      <c r="H237" s="4"/>
      <c r="I237" s="4"/>
      <c r="J237" s="3">
        <v>164.0</v>
      </c>
      <c r="K237" s="3">
        <v>186.0</v>
      </c>
      <c r="L237" s="3">
        <v>22.0</v>
      </c>
      <c r="M237" s="3">
        <v>19.0</v>
      </c>
      <c r="N237" s="1" t="s">
        <v>3173</v>
      </c>
      <c r="O237" s="5" t="s">
        <v>3174</v>
      </c>
      <c r="P237" s="1" t="s">
        <v>1432</v>
      </c>
      <c r="Q237" s="1" t="s">
        <v>1433</v>
      </c>
      <c r="R237" s="4"/>
      <c r="S237" s="1" t="s">
        <v>1434</v>
      </c>
      <c r="T237" s="1" t="s">
        <v>3175</v>
      </c>
    </row>
    <row r="238">
      <c r="A238" s="1" t="s">
        <v>3176</v>
      </c>
      <c r="B238" s="1" t="s">
        <v>3177</v>
      </c>
      <c r="C238" s="1" t="s">
        <v>3178</v>
      </c>
      <c r="D238" s="1" t="s">
        <v>3179</v>
      </c>
      <c r="E238" s="3">
        <v>2023.0</v>
      </c>
      <c r="F238" s="1" t="s">
        <v>3180</v>
      </c>
      <c r="G238" s="12">
        <v>45108.0</v>
      </c>
      <c r="H238" s="4"/>
      <c r="I238" s="4"/>
      <c r="J238" s="4"/>
      <c r="K238" s="4"/>
      <c r="L238" s="4"/>
      <c r="M238" s="3">
        <v>0.0</v>
      </c>
      <c r="N238" s="1" t="s">
        <v>3181</v>
      </c>
      <c r="O238" s="5" t="s">
        <v>3182</v>
      </c>
      <c r="P238" s="1" t="s">
        <v>1467</v>
      </c>
      <c r="Q238" s="1" t="s">
        <v>1433</v>
      </c>
      <c r="R238" s="4"/>
      <c r="S238" s="1" t="s">
        <v>1434</v>
      </c>
      <c r="T238" s="1" t="s">
        <v>3183</v>
      </c>
    </row>
    <row r="239">
      <c r="A239" s="1" t="s">
        <v>3184</v>
      </c>
      <c r="B239" s="1" t="s">
        <v>3185</v>
      </c>
      <c r="C239" s="1" t="s">
        <v>3186</v>
      </c>
      <c r="D239" s="1" t="s">
        <v>193</v>
      </c>
      <c r="E239" s="3">
        <v>2023.0</v>
      </c>
      <c r="F239" s="1" t="s">
        <v>2953</v>
      </c>
      <c r="G239" s="4"/>
      <c r="H239" s="4"/>
      <c r="I239" s="4"/>
      <c r="J239" s="3">
        <v>11.0</v>
      </c>
      <c r="K239" s="3">
        <v>21.0</v>
      </c>
      <c r="L239" s="3">
        <v>10.0</v>
      </c>
      <c r="M239" s="3">
        <v>0.0</v>
      </c>
      <c r="N239" s="1" t="s">
        <v>196</v>
      </c>
      <c r="O239" s="5" t="s">
        <v>3187</v>
      </c>
      <c r="P239" s="1" t="s">
        <v>1467</v>
      </c>
      <c r="Q239" s="1" t="s">
        <v>1433</v>
      </c>
      <c r="R239" s="1" t="s">
        <v>1495</v>
      </c>
      <c r="S239" s="1" t="s">
        <v>1434</v>
      </c>
      <c r="T239" s="1" t="s">
        <v>3188</v>
      </c>
    </row>
    <row r="240">
      <c r="A240" s="1" t="s">
        <v>3189</v>
      </c>
      <c r="B240" s="1" t="s">
        <v>3190</v>
      </c>
      <c r="C240" s="1" t="s">
        <v>3191</v>
      </c>
      <c r="D240" s="1" t="s">
        <v>3192</v>
      </c>
      <c r="E240" s="3">
        <v>2023.0</v>
      </c>
      <c r="F240" s="1" t="s">
        <v>1723</v>
      </c>
      <c r="G240" s="3">
        <v>201.0</v>
      </c>
      <c r="H240" s="4"/>
      <c r="I240" s="3">
        <v>111651.0</v>
      </c>
      <c r="J240" s="4"/>
      <c r="K240" s="4"/>
      <c r="L240" s="4"/>
      <c r="M240" s="3">
        <v>3.0</v>
      </c>
      <c r="N240" s="1" t="s">
        <v>3193</v>
      </c>
      <c r="O240" s="5" t="s">
        <v>3194</v>
      </c>
      <c r="P240" s="1" t="s">
        <v>1432</v>
      </c>
      <c r="Q240" s="1" t="s">
        <v>1433</v>
      </c>
      <c r="R240" s="4"/>
      <c r="S240" s="1" t="s">
        <v>1434</v>
      </c>
      <c r="T240" s="1" t="s">
        <v>3195</v>
      </c>
    </row>
    <row r="241">
      <c r="A241" s="1" t="s">
        <v>3196</v>
      </c>
      <c r="B241" s="1" t="s">
        <v>3197</v>
      </c>
      <c r="C241" s="1" t="s">
        <v>3198</v>
      </c>
      <c r="D241" s="1" t="s">
        <v>3199</v>
      </c>
      <c r="E241" s="3">
        <v>2023.0</v>
      </c>
      <c r="F241" s="1" t="s">
        <v>1448</v>
      </c>
      <c r="G241" s="3">
        <v>28.0</v>
      </c>
      <c r="H241" s="3">
        <v>4.0</v>
      </c>
      <c r="I241" s="3">
        <v>91.0</v>
      </c>
      <c r="J241" s="4"/>
      <c r="K241" s="4"/>
      <c r="L241" s="4"/>
      <c r="M241" s="3">
        <v>2.0</v>
      </c>
      <c r="N241" s="1" t="s">
        <v>3200</v>
      </c>
      <c r="O241" s="5" t="s">
        <v>3201</v>
      </c>
      <c r="P241" s="1" t="s">
        <v>1432</v>
      </c>
      <c r="Q241" s="1" t="s">
        <v>1433</v>
      </c>
      <c r="R241" s="4"/>
      <c r="S241" s="1" t="s">
        <v>1434</v>
      </c>
      <c r="T241" s="1" t="s">
        <v>3202</v>
      </c>
    </row>
    <row r="242">
      <c r="A242" s="1" t="s">
        <v>3203</v>
      </c>
      <c r="B242" s="1" t="s">
        <v>3204</v>
      </c>
      <c r="C242" s="1" t="s">
        <v>3205</v>
      </c>
      <c r="D242" s="1" t="s">
        <v>3206</v>
      </c>
      <c r="E242" s="3">
        <v>2023.0</v>
      </c>
      <c r="F242" s="1" t="s">
        <v>2034</v>
      </c>
      <c r="G242" s="4"/>
      <c r="H242" s="4"/>
      <c r="I242" s="4"/>
      <c r="J242" s="3">
        <v>1051.0</v>
      </c>
      <c r="K242" s="3">
        <v>1059.0</v>
      </c>
      <c r="L242" s="3">
        <v>8.0</v>
      </c>
      <c r="M242" s="3">
        <v>2.0</v>
      </c>
      <c r="N242" s="1" t="s">
        <v>3207</v>
      </c>
      <c r="O242" s="5" t="s">
        <v>3208</v>
      </c>
      <c r="P242" s="1" t="s">
        <v>1467</v>
      </c>
      <c r="Q242" s="1" t="s">
        <v>1433</v>
      </c>
      <c r="R242" s="4"/>
      <c r="S242" s="1" t="s">
        <v>1434</v>
      </c>
      <c r="T242" s="1" t="s">
        <v>3209</v>
      </c>
    </row>
    <row r="243">
      <c r="A243" s="1" t="s">
        <v>3210</v>
      </c>
      <c r="B243" s="1" t="s">
        <v>3211</v>
      </c>
      <c r="C243" s="1" t="s">
        <v>3212</v>
      </c>
      <c r="D243" s="1" t="s">
        <v>3213</v>
      </c>
      <c r="E243" s="3">
        <v>2023.0</v>
      </c>
      <c r="F243" s="1" t="s">
        <v>3214</v>
      </c>
      <c r="H243" s="4"/>
      <c r="I243" s="4"/>
      <c r="J243" s="3">
        <v>406.0</v>
      </c>
      <c r="K243" s="3">
        <v>417.0</v>
      </c>
      <c r="L243" s="3">
        <v>11.0</v>
      </c>
      <c r="M243" s="3">
        <v>0.0</v>
      </c>
      <c r="N243" s="1" t="s">
        <v>3215</v>
      </c>
      <c r="O243" s="5" t="s">
        <v>3216</v>
      </c>
      <c r="P243" s="1" t="s">
        <v>1467</v>
      </c>
      <c r="Q243" s="1" t="s">
        <v>1433</v>
      </c>
      <c r="R243" s="4"/>
      <c r="S243" s="1" t="s">
        <v>1434</v>
      </c>
      <c r="T243" s="1" t="s">
        <v>3217</v>
      </c>
    </row>
    <row r="244">
      <c r="A244" s="1" t="s">
        <v>3218</v>
      </c>
      <c r="B244" s="1" t="s">
        <v>3219</v>
      </c>
      <c r="C244" s="1" t="s">
        <v>3220</v>
      </c>
      <c r="D244" s="1" t="s">
        <v>3221</v>
      </c>
      <c r="E244" s="3">
        <v>2023.0</v>
      </c>
      <c r="F244" s="1" t="s">
        <v>396</v>
      </c>
      <c r="G244" s="3">
        <v>11.0</v>
      </c>
      <c r="H244" s="4"/>
      <c r="I244" s="4"/>
      <c r="J244" s="3">
        <v>113264.0</v>
      </c>
      <c r="K244" s="3">
        <v>113271.0</v>
      </c>
      <c r="L244" s="3">
        <v>7.0</v>
      </c>
      <c r="M244" s="3">
        <v>0.0</v>
      </c>
      <c r="N244" s="1" t="s">
        <v>3222</v>
      </c>
      <c r="O244" s="5" t="s">
        <v>3223</v>
      </c>
      <c r="P244" s="1" t="s">
        <v>1432</v>
      </c>
      <c r="Q244" s="1" t="s">
        <v>1433</v>
      </c>
      <c r="R244" s="1" t="s">
        <v>1486</v>
      </c>
      <c r="S244" s="1" t="s">
        <v>1434</v>
      </c>
      <c r="T244" s="1" t="s">
        <v>3224</v>
      </c>
    </row>
    <row r="245">
      <c r="A245" s="1" t="s">
        <v>3225</v>
      </c>
      <c r="B245" s="1" t="s">
        <v>3226</v>
      </c>
      <c r="C245" s="1" t="s">
        <v>3227</v>
      </c>
      <c r="D245" s="1" t="s">
        <v>3228</v>
      </c>
      <c r="E245" s="3">
        <v>2023.0</v>
      </c>
      <c r="F245" s="1" t="s">
        <v>1429</v>
      </c>
      <c r="G245" s="3">
        <v>158.0</v>
      </c>
      <c r="H245" s="4"/>
      <c r="I245" s="3">
        <v>107169.0</v>
      </c>
      <c r="J245" s="4"/>
      <c r="K245" s="4"/>
      <c r="L245" s="4"/>
      <c r="M245" s="3">
        <v>3.0</v>
      </c>
      <c r="N245" s="1" t="s">
        <v>3229</v>
      </c>
      <c r="O245" s="5" t="s">
        <v>3230</v>
      </c>
      <c r="P245" s="1" t="s">
        <v>1432</v>
      </c>
      <c r="Q245" s="1" t="s">
        <v>1433</v>
      </c>
      <c r="R245" s="1" t="s">
        <v>1495</v>
      </c>
      <c r="S245" s="1" t="s">
        <v>1434</v>
      </c>
      <c r="T245" s="1" t="s">
        <v>3231</v>
      </c>
    </row>
    <row r="246">
      <c r="A246" s="1" t="s">
        <v>3232</v>
      </c>
      <c r="B246" s="1" t="s">
        <v>3233</v>
      </c>
      <c r="C246" s="1" t="s">
        <v>3234</v>
      </c>
      <c r="D246" s="1" t="s">
        <v>3235</v>
      </c>
      <c r="E246" s="3">
        <v>2023.0</v>
      </c>
      <c r="F246" s="1" t="s">
        <v>184</v>
      </c>
      <c r="G246" s="3">
        <v>49.0</v>
      </c>
      <c r="H246" s="3">
        <v>4.0</v>
      </c>
      <c r="I246" s="4"/>
      <c r="J246" s="3">
        <v>2202.0</v>
      </c>
      <c r="K246" s="3">
        <v>2220.0</v>
      </c>
      <c r="L246" s="3">
        <v>18.0</v>
      </c>
      <c r="M246" s="3">
        <v>5.0</v>
      </c>
      <c r="N246" s="1" t="s">
        <v>3236</v>
      </c>
      <c r="O246" s="5" t="s">
        <v>3237</v>
      </c>
      <c r="P246" s="1" t="s">
        <v>1432</v>
      </c>
      <c r="Q246" s="1" t="s">
        <v>1433</v>
      </c>
      <c r="R246" s="1" t="s">
        <v>1495</v>
      </c>
      <c r="S246" s="1" t="s">
        <v>1434</v>
      </c>
      <c r="T246" s="1" t="s">
        <v>3238</v>
      </c>
    </row>
    <row r="247">
      <c r="A247" s="1" t="s">
        <v>3239</v>
      </c>
      <c r="B247" s="1" t="s">
        <v>3240</v>
      </c>
      <c r="C247" s="1" t="s">
        <v>3241</v>
      </c>
      <c r="D247" s="1" t="s">
        <v>3242</v>
      </c>
      <c r="E247" s="3">
        <v>2023.0</v>
      </c>
      <c r="F247" s="1" t="s">
        <v>3071</v>
      </c>
      <c r="I247" s="4"/>
      <c r="J247" s="3">
        <v>231.0</v>
      </c>
      <c r="K247" s="3">
        <v>241.0</v>
      </c>
      <c r="L247" s="3">
        <v>10.0</v>
      </c>
      <c r="M247" s="3">
        <v>1.0</v>
      </c>
      <c r="N247" s="1" t="s">
        <v>3243</v>
      </c>
      <c r="O247" s="5" t="s">
        <v>3244</v>
      </c>
      <c r="P247" s="1" t="s">
        <v>1467</v>
      </c>
      <c r="Q247" s="1" t="s">
        <v>1433</v>
      </c>
      <c r="R247" s="4"/>
      <c r="S247" s="1" t="s">
        <v>1434</v>
      </c>
      <c r="T247" s="1" t="s">
        <v>3245</v>
      </c>
    </row>
    <row r="248">
      <c r="A248" s="1" t="s">
        <v>3246</v>
      </c>
      <c r="B248" s="1" t="s">
        <v>3247</v>
      </c>
      <c r="C248" s="1" t="s">
        <v>3248</v>
      </c>
      <c r="D248" s="1" t="s">
        <v>3249</v>
      </c>
      <c r="E248" s="3">
        <v>2023.0</v>
      </c>
      <c r="F248" s="1" t="s">
        <v>1429</v>
      </c>
      <c r="G248" s="3">
        <v>159.0</v>
      </c>
      <c r="H248" s="4"/>
      <c r="I248" s="3">
        <v>107213.0</v>
      </c>
      <c r="J248" s="4"/>
      <c r="K248" s="4"/>
      <c r="L248" s="4"/>
      <c r="M248" s="3">
        <v>6.0</v>
      </c>
      <c r="N248" s="1" t="s">
        <v>3250</v>
      </c>
      <c r="O248" s="5" t="s">
        <v>3251</v>
      </c>
      <c r="P248" s="1" t="s">
        <v>1432</v>
      </c>
      <c r="Q248" s="1" t="s">
        <v>1433</v>
      </c>
      <c r="R248" s="4"/>
      <c r="S248" s="1" t="s">
        <v>1434</v>
      </c>
      <c r="T248" s="1" t="s">
        <v>3252</v>
      </c>
    </row>
    <row r="249">
      <c r="A249" s="1" t="s">
        <v>3253</v>
      </c>
      <c r="B249" s="1" t="s">
        <v>3254</v>
      </c>
      <c r="C249" s="1" t="s">
        <v>3255</v>
      </c>
      <c r="D249" s="1" t="s">
        <v>3256</v>
      </c>
      <c r="E249" s="3">
        <v>2023.0</v>
      </c>
      <c r="F249" s="1" t="s">
        <v>2026</v>
      </c>
      <c r="G249" s="4"/>
      <c r="H249" s="4"/>
      <c r="I249" s="3">
        <v>832.0</v>
      </c>
      <c r="J249" s="4"/>
      <c r="K249" s="4"/>
      <c r="L249" s="4"/>
      <c r="M249" s="3">
        <v>6.0</v>
      </c>
      <c r="N249" s="1" t="s">
        <v>3257</v>
      </c>
      <c r="O249" s="5" t="s">
        <v>3258</v>
      </c>
      <c r="P249" s="1" t="s">
        <v>1467</v>
      </c>
      <c r="Q249" s="1" t="s">
        <v>1433</v>
      </c>
      <c r="R249" s="1" t="s">
        <v>2364</v>
      </c>
      <c r="S249" s="1" t="s">
        <v>1434</v>
      </c>
      <c r="T249" s="1" t="s">
        <v>3259</v>
      </c>
    </row>
    <row r="250">
      <c r="A250" s="1" t="s">
        <v>3260</v>
      </c>
      <c r="B250" s="1" t="s">
        <v>3261</v>
      </c>
      <c r="C250" s="1" t="s">
        <v>3262</v>
      </c>
      <c r="D250" s="1" t="s">
        <v>3263</v>
      </c>
      <c r="E250" s="3">
        <v>2023.0</v>
      </c>
      <c r="F250" s="1" t="s">
        <v>3264</v>
      </c>
      <c r="G250" s="3">
        <v>4.0</v>
      </c>
      <c r="H250" s="3">
        <v>2.0</v>
      </c>
      <c r="I250" s="3">
        <v>171.0</v>
      </c>
      <c r="J250" s="4"/>
      <c r="K250" s="4"/>
      <c r="L250" s="4"/>
      <c r="M250" s="3">
        <v>5.0</v>
      </c>
      <c r="N250" s="1" t="s">
        <v>3265</v>
      </c>
      <c r="O250" s="5" t="s">
        <v>3266</v>
      </c>
      <c r="P250" s="1" t="s">
        <v>1485</v>
      </c>
      <c r="Q250" s="1" t="s">
        <v>1433</v>
      </c>
      <c r="R250" s="4"/>
      <c r="S250" s="1" t="s">
        <v>1434</v>
      </c>
      <c r="T250" s="1" t="s">
        <v>3267</v>
      </c>
    </row>
    <row r="251">
      <c r="A251" s="1" t="s">
        <v>3268</v>
      </c>
      <c r="B251" s="1" t="s">
        <v>3269</v>
      </c>
      <c r="C251" s="1" t="s">
        <v>3270</v>
      </c>
      <c r="D251" s="1" t="s">
        <v>3271</v>
      </c>
      <c r="E251" s="3">
        <v>2023.0</v>
      </c>
      <c r="F251" s="1" t="s">
        <v>3272</v>
      </c>
      <c r="G251" s="4"/>
      <c r="H251" s="4"/>
      <c r="I251" s="4"/>
      <c r="J251" s="3">
        <v>249.0</v>
      </c>
      <c r="K251" s="3">
        <v>279.0</v>
      </c>
      <c r="L251" s="3">
        <v>30.0</v>
      </c>
      <c r="M251" s="3">
        <v>1.0</v>
      </c>
      <c r="N251" s="1" t="s">
        <v>3273</v>
      </c>
      <c r="O251" s="5" t="s">
        <v>3274</v>
      </c>
      <c r="P251" s="1" t="s">
        <v>2196</v>
      </c>
      <c r="Q251" s="1" t="s">
        <v>1433</v>
      </c>
      <c r="R251" s="4"/>
      <c r="S251" s="1" t="s">
        <v>1434</v>
      </c>
      <c r="T251" s="1" t="s">
        <v>3275</v>
      </c>
    </row>
    <row r="252">
      <c r="A252" s="1" t="s">
        <v>3276</v>
      </c>
      <c r="B252" s="1" t="s">
        <v>3277</v>
      </c>
      <c r="C252" s="1" t="s">
        <v>3278</v>
      </c>
      <c r="D252" s="1" t="s">
        <v>3279</v>
      </c>
      <c r="E252" s="3">
        <v>2023.0</v>
      </c>
      <c r="F252" s="1" t="s">
        <v>1942</v>
      </c>
      <c r="G252" s="4"/>
      <c r="H252" s="4"/>
      <c r="I252" s="4"/>
      <c r="J252" s="3">
        <v>2022.0</v>
      </c>
      <c r="K252" s="3">
        <v>2034.0</v>
      </c>
      <c r="L252" s="3">
        <v>12.0</v>
      </c>
      <c r="M252" s="3">
        <v>0.0</v>
      </c>
      <c r="N252" s="1" t="s">
        <v>3280</v>
      </c>
      <c r="O252" s="5" t="s">
        <v>3281</v>
      </c>
      <c r="P252" s="1" t="s">
        <v>1467</v>
      </c>
      <c r="Q252" s="1" t="s">
        <v>1433</v>
      </c>
      <c r="R252" s="4"/>
      <c r="S252" s="1" t="s">
        <v>1434</v>
      </c>
      <c r="T252" s="1" t="s">
        <v>3282</v>
      </c>
    </row>
    <row r="253">
      <c r="A253" s="1" t="s">
        <v>3283</v>
      </c>
      <c r="B253" s="1" t="s">
        <v>3284</v>
      </c>
      <c r="C253" s="1" t="s">
        <v>3285</v>
      </c>
      <c r="D253" s="1" t="s">
        <v>3286</v>
      </c>
      <c r="E253" s="3">
        <v>2023.0</v>
      </c>
      <c r="F253" s="1" t="s">
        <v>3287</v>
      </c>
      <c r="G253" s="4"/>
      <c r="H253" s="4"/>
      <c r="I253" s="4"/>
      <c r="J253" s="4"/>
      <c r="K253" s="4"/>
      <c r="L253" s="4"/>
      <c r="M253" s="3">
        <v>0.0</v>
      </c>
      <c r="N253" s="1" t="s">
        <v>3288</v>
      </c>
      <c r="O253" s="5" t="s">
        <v>3289</v>
      </c>
      <c r="P253" s="1" t="s">
        <v>1467</v>
      </c>
      <c r="Q253" s="1" t="s">
        <v>1433</v>
      </c>
      <c r="R253" s="4"/>
      <c r="S253" s="1" t="s">
        <v>1434</v>
      </c>
      <c r="T253" s="1" t="s">
        <v>3290</v>
      </c>
    </row>
    <row r="254">
      <c r="A254" s="1" t="s">
        <v>3291</v>
      </c>
      <c r="B254" s="1" t="s">
        <v>3292</v>
      </c>
      <c r="C254" s="1" t="s">
        <v>3293</v>
      </c>
      <c r="D254" s="1" t="s">
        <v>3294</v>
      </c>
      <c r="E254" s="3">
        <v>2023.0</v>
      </c>
      <c r="F254" s="1" t="s">
        <v>2131</v>
      </c>
      <c r="G254" s="3">
        <v>23.0</v>
      </c>
      <c r="H254" s="3">
        <v>5.0</v>
      </c>
      <c r="I254" s="3">
        <v>2625.0</v>
      </c>
      <c r="J254" s="4"/>
      <c r="K254" s="4"/>
      <c r="L254" s="4"/>
      <c r="M254" s="3">
        <v>3.0</v>
      </c>
      <c r="N254" s="1" t="s">
        <v>3295</v>
      </c>
      <c r="O254" s="5" t="s">
        <v>3296</v>
      </c>
      <c r="P254" s="1" t="s">
        <v>1432</v>
      </c>
      <c r="Q254" s="1" t="s">
        <v>1433</v>
      </c>
      <c r="R254" s="1" t="s">
        <v>2257</v>
      </c>
      <c r="S254" s="1" t="s">
        <v>1434</v>
      </c>
      <c r="T254" s="1" t="s">
        <v>3297</v>
      </c>
    </row>
    <row r="255">
      <c r="A255" s="1" t="s">
        <v>3298</v>
      </c>
      <c r="B255" s="1" t="s">
        <v>3299</v>
      </c>
      <c r="C255" s="1" t="s">
        <v>3300</v>
      </c>
      <c r="D255" s="1" t="s">
        <v>3301</v>
      </c>
      <c r="E255" s="3">
        <v>2023.0</v>
      </c>
      <c r="F255" s="1" t="s">
        <v>1920</v>
      </c>
      <c r="G255" s="3">
        <v>518.0</v>
      </c>
      <c r="H255" s="4"/>
      <c r="I255" s="4"/>
      <c r="J255" s="3">
        <v>30.0</v>
      </c>
      <c r="K255" s="3">
        <v>38.0</v>
      </c>
      <c r="L255" s="3">
        <v>8.0</v>
      </c>
      <c r="M255" s="3">
        <v>14.0</v>
      </c>
      <c r="N255" s="1" t="s">
        <v>3302</v>
      </c>
      <c r="O255" s="5" t="s">
        <v>3303</v>
      </c>
      <c r="P255" s="1" t="s">
        <v>1432</v>
      </c>
      <c r="Q255" s="1" t="s">
        <v>1433</v>
      </c>
      <c r="R255" s="4"/>
      <c r="S255" s="1" t="s">
        <v>1434</v>
      </c>
      <c r="T255" s="1" t="s">
        <v>3304</v>
      </c>
    </row>
    <row r="256">
      <c r="A256" s="1" t="s">
        <v>3305</v>
      </c>
      <c r="B256" s="1" t="s">
        <v>3306</v>
      </c>
      <c r="C256" s="1" t="s">
        <v>3307</v>
      </c>
      <c r="D256" s="1" t="s">
        <v>3308</v>
      </c>
      <c r="E256" s="3">
        <v>2023.0</v>
      </c>
      <c r="F256" s="1" t="s">
        <v>3309</v>
      </c>
      <c r="G256" s="3">
        <v>53.0</v>
      </c>
      <c r="H256" s="3">
        <v>12.0</v>
      </c>
      <c r="I256" s="4"/>
      <c r="J256" s="3">
        <v>2440.0</v>
      </c>
      <c r="K256" s="3">
        <v>2457.0</v>
      </c>
      <c r="L256" s="3">
        <v>17.0</v>
      </c>
      <c r="M256" s="3">
        <v>0.0</v>
      </c>
      <c r="N256" s="1" t="s">
        <v>3310</v>
      </c>
      <c r="O256" s="5" t="s">
        <v>3311</v>
      </c>
      <c r="P256" s="1" t="s">
        <v>1432</v>
      </c>
      <c r="Q256" s="1" t="s">
        <v>1433</v>
      </c>
      <c r="R256" s="4"/>
      <c r="S256" s="1" t="s">
        <v>1434</v>
      </c>
      <c r="T256" s="1" t="s">
        <v>3312</v>
      </c>
    </row>
    <row r="257">
      <c r="A257" s="1" t="s">
        <v>3313</v>
      </c>
      <c r="B257" s="1" t="s">
        <v>3314</v>
      </c>
      <c r="C257" s="1" t="s">
        <v>3315</v>
      </c>
      <c r="D257" s="1" t="s">
        <v>3316</v>
      </c>
      <c r="E257" s="3">
        <v>2023.0</v>
      </c>
      <c r="F257" s="1" t="s">
        <v>3272</v>
      </c>
      <c r="G257" s="4"/>
      <c r="H257" s="4"/>
      <c r="I257" s="4"/>
      <c r="J257" s="3">
        <v>281.0</v>
      </c>
      <c r="K257" s="3">
        <v>314.0</v>
      </c>
      <c r="L257" s="3">
        <v>33.0</v>
      </c>
      <c r="M257" s="3">
        <v>0.0</v>
      </c>
      <c r="N257" s="1" t="s">
        <v>3317</v>
      </c>
      <c r="O257" s="5" t="s">
        <v>3318</v>
      </c>
      <c r="P257" s="1" t="s">
        <v>2196</v>
      </c>
      <c r="Q257" s="1" t="s">
        <v>1433</v>
      </c>
      <c r="R257" s="4"/>
      <c r="S257" s="1" t="s">
        <v>1434</v>
      </c>
      <c r="T257" s="1" t="s">
        <v>3319</v>
      </c>
    </row>
    <row r="258">
      <c r="A258" s="1" t="s">
        <v>3320</v>
      </c>
      <c r="B258" s="1" t="s">
        <v>3321</v>
      </c>
      <c r="C258" s="1" t="s">
        <v>3322</v>
      </c>
      <c r="D258" s="1" t="s">
        <v>3323</v>
      </c>
      <c r="E258" s="3">
        <v>2023.0</v>
      </c>
      <c r="F258" s="1" t="s">
        <v>3324</v>
      </c>
      <c r="G258" s="3">
        <v>69.0</v>
      </c>
      <c r="H258" s="3">
        <v>2.0</v>
      </c>
      <c r="I258" s="4"/>
      <c r="J258" s="3">
        <v>455.0</v>
      </c>
      <c r="K258" s="3">
        <v>468.0</v>
      </c>
      <c r="L258" s="3">
        <v>13.0</v>
      </c>
      <c r="M258" s="3">
        <v>2.0</v>
      </c>
      <c r="N258" s="1" t="s">
        <v>3325</v>
      </c>
      <c r="O258" s="5" t="s">
        <v>3326</v>
      </c>
      <c r="P258" s="1" t="s">
        <v>1432</v>
      </c>
      <c r="Q258" s="1" t="s">
        <v>1433</v>
      </c>
      <c r="R258" s="1" t="s">
        <v>1495</v>
      </c>
      <c r="S258" s="1" t="s">
        <v>1434</v>
      </c>
      <c r="T258" s="1" t="s">
        <v>3327</v>
      </c>
    </row>
    <row r="259">
      <c r="A259" s="1" t="s">
        <v>3328</v>
      </c>
      <c r="B259" s="1" t="s">
        <v>3329</v>
      </c>
      <c r="C259" s="1" t="s">
        <v>3330</v>
      </c>
      <c r="D259" s="1" t="s">
        <v>3331</v>
      </c>
      <c r="E259" s="3">
        <v>2023.0</v>
      </c>
      <c r="F259" s="1" t="s">
        <v>1501</v>
      </c>
      <c r="G259" s="3">
        <v>35.0</v>
      </c>
      <c r="H259" s="3">
        <v>6.0</v>
      </c>
      <c r="I259" s="1" t="s">
        <v>3332</v>
      </c>
      <c r="J259" s="4"/>
      <c r="K259" s="4"/>
      <c r="L259" s="4"/>
      <c r="M259" s="3">
        <v>18.0</v>
      </c>
      <c r="N259" s="1" t="s">
        <v>3333</v>
      </c>
      <c r="O259" s="5" t="s">
        <v>3334</v>
      </c>
      <c r="P259" s="1" t="s">
        <v>1432</v>
      </c>
      <c r="Q259" s="1" t="s">
        <v>1433</v>
      </c>
      <c r="R259" s="1" t="s">
        <v>1476</v>
      </c>
      <c r="S259" s="1" t="s">
        <v>1434</v>
      </c>
      <c r="T259" s="1" t="s">
        <v>3335</v>
      </c>
    </row>
    <row r="260">
      <c r="A260" s="1" t="s">
        <v>3336</v>
      </c>
      <c r="B260" s="1" t="s">
        <v>3337</v>
      </c>
      <c r="C260" s="1" t="s">
        <v>3338</v>
      </c>
      <c r="D260" s="1" t="s">
        <v>3339</v>
      </c>
      <c r="E260" s="3">
        <v>2023.0</v>
      </c>
      <c r="F260" s="1" t="s">
        <v>3340</v>
      </c>
      <c r="G260" s="4"/>
      <c r="H260" s="4"/>
      <c r="I260" s="4"/>
      <c r="J260" s="4"/>
      <c r="K260" s="4"/>
      <c r="L260" s="4"/>
      <c r="M260" s="3">
        <v>0.0</v>
      </c>
      <c r="N260" s="1" t="s">
        <v>3341</v>
      </c>
      <c r="O260" s="5" t="s">
        <v>3342</v>
      </c>
      <c r="P260" s="1" t="s">
        <v>1467</v>
      </c>
      <c r="Q260" s="1" t="s">
        <v>1433</v>
      </c>
      <c r="R260" s="4"/>
      <c r="S260" s="1" t="s">
        <v>1434</v>
      </c>
      <c r="T260" s="1" t="s">
        <v>3343</v>
      </c>
    </row>
    <row r="261">
      <c r="A261" s="1" t="s">
        <v>3344</v>
      </c>
      <c r="B261" s="1" t="s">
        <v>3345</v>
      </c>
      <c r="C261" s="1" t="s">
        <v>3346</v>
      </c>
      <c r="D261" s="1" t="s">
        <v>3347</v>
      </c>
      <c r="E261" s="3">
        <v>2023.0</v>
      </c>
      <c r="F261" s="1" t="s">
        <v>3348</v>
      </c>
      <c r="G261" s="3">
        <v>141.0</v>
      </c>
      <c r="H261" s="4"/>
      <c r="I261" s="4"/>
      <c r="J261" s="3">
        <v>768.0</v>
      </c>
      <c r="K261" s="3">
        <v>776.0</v>
      </c>
      <c r="L261" s="3">
        <v>8.0</v>
      </c>
      <c r="M261" s="3">
        <v>11.0</v>
      </c>
      <c r="N261" s="1" t="s">
        <v>3349</v>
      </c>
      <c r="O261" s="5" t="s">
        <v>3350</v>
      </c>
      <c r="P261" s="1" t="s">
        <v>1432</v>
      </c>
      <c r="Q261" s="1" t="s">
        <v>1433</v>
      </c>
      <c r="R261" s="4"/>
      <c r="S261" s="1" t="s">
        <v>1434</v>
      </c>
      <c r="T261" s="1" t="s">
        <v>3351</v>
      </c>
    </row>
    <row r="262">
      <c r="A262" s="1" t="s">
        <v>3352</v>
      </c>
      <c r="B262" s="1" t="s">
        <v>3353</v>
      </c>
      <c r="C262" s="3">
        <v>5.79265229E10</v>
      </c>
      <c r="D262" s="1" t="s">
        <v>3354</v>
      </c>
      <c r="E262" s="3">
        <v>2023.0</v>
      </c>
      <c r="F262" s="1" t="s">
        <v>2086</v>
      </c>
      <c r="G262" s="1" t="s">
        <v>3355</v>
      </c>
      <c r="H262" s="4"/>
      <c r="I262" s="4"/>
      <c r="J262" s="3">
        <v>243.0</v>
      </c>
      <c r="K262" s="3">
        <v>252.0</v>
      </c>
      <c r="L262" s="3">
        <v>9.0</v>
      </c>
      <c r="M262" s="3">
        <v>0.0</v>
      </c>
      <c r="N262" s="1" t="s">
        <v>3356</v>
      </c>
      <c r="O262" s="5" t="s">
        <v>3357</v>
      </c>
      <c r="P262" s="1" t="s">
        <v>1467</v>
      </c>
      <c r="Q262" s="1" t="s">
        <v>1433</v>
      </c>
      <c r="R262" s="4"/>
      <c r="S262" s="1" t="s">
        <v>1434</v>
      </c>
      <c r="T262" s="1" t="s">
        <v>3358</v>
      </c>
    </row>
    <row r="263">
      <c r="A263" s="1" t="s">
        <v>3359</v>
      </c>
      <c r="B263" s="1" t="s">
        <v>3360</v>
      </c>
      <c r="C263" s="1" t="s">
        <v>3361</v>
      </c>
      <c r="D263" s="1" t="s">
        <v>3362</v>
      </c>
      <c r="E263" s="3">
        <v>2023.0</v>
      </c>
      <c r="F263" s="1" t="s">
        <v>1557</v>
      </c>
      <c r="G263" s="3">
        <v>12.0</v>
      </c>
      <c r="H263" s="3">
        <v>7.0</v>
      </c>
      <c r="I263" s="3">
        <v>1711.0</v>
      </c>
      <c r="J263" s="4"/>
      <c r="K263" s="4"/>
      <c r="L263" s="4"/>
      <c r="M263" s="3">
        <v>5.0</v>
      </c>
      <c r="N263" s="1" t="s">
        <v>3363</v>
      </c>
      <c r="O263" s="5" t="s">
        <v>3364</v>
      </c>
      <c r="P263" s="1" t="s">
        <v>1432</v>
      </c>
      <c r="Q263" s="1" t="s">
        <v>1433</v>
      </c>
      <c r="R263" s="1" t="s">
        <v>1486</v>
      </c>
      <c r="S263" s="1" t="s">
        <v>1434</v>
      </c>
      <c r="T263" s="1" t="s">
        <v>3365</v>
      </c>
    </row>
    <row r="264">
      <c r="A264" s="1" t="s">
        <v>3366</v>
      </c>
      <c r="B264" s="1" t="s">
        <v>3367</v>
      </c>
      <c r="C264" s="1" t="s">
        <v>3368</v>
      </c>
      <c r="D264" s="1" t="s">
        <v>1242</v>
      </c>
      <c r="E264" s="3">
        <v>2023.0</v>
      </c>
      <c r="F264" s="1" t="s">
        <v>3071</v>
      </c>
      <c r="I264" s="4"/>
      <c r="J264" s="3">
        <v>13.0</v>
      </c>
      <c r="K264" s="3">
        <v>24.0</v>
      </c>
      <c r="L264" s="3">
        <v>11.0</v>
      </c>
      <c r="M264" s="3">
        <v>1.0</v>
      </c>
      <c r="N264" s="1" t="s">
        <v>1248</v>
      </c>
      <c r="O264" s="5" t="s">
        <v>3369</v>
      </c>
      <c r="P264" s="1" t="s">
        <v>1467</v>
      </c>
      <c r="Q264" s="1" t="s">
        <v>1433</v>
      </c>
      <c r="R264" s="4"/>
      <c r="S264" s="1" t="s">
        <v>1434</v>
      </c>
      <c r="T264" s="1" t="s">
        <v>3370</v>
      </c>
    </row>
    <row r="265">
      <c r="A265" s="1" t="s">
        <v>3371</v>
      </c>
      <c r="B265" s="1" t="s">
        <v>3372</v>
      </c>
      <c r="C265" s="1" t="s">
        <v>3373</v>
      </c>
      <c r="D265" s="1" t="s">
        <v>245</v>
      </c>
      <c r="E265" s="3">
        <v>2023.0</v>
      </c>
      <c r="F265" s="1" t="s">
        <v>3374</v>
      </c>
      <c r="H265" s="4"/>
      <c r="I265" s="4"/>
      <c r="J265" s="3">
        <v>963.0</v>
      </c>
      <c r="K265" s="3">
        <v>971.0</v>
      </c>
      <c r="L265" s="3">
        <v>8.0</v>
      </c>
      <c r="M265" s="3">
        <v>0.0</v>
      </c>
      <c r="N265" s="1" t="s">
        <v>251</v>
      </c>
      <c r="O265" s="5" t="s">
        <v>3375</v>
      </c>
      <c r="P265" s="1" t="s">
        <v>1467</v>
      </c>
      <c r="Q265" s="1" t="s">
        <v>1433</v>
      </c>
      <c r="R265" s="4"/>
      <c r="S265" s="1" t="s">
        <v>1434</v>
      </c>
      <c r="T265" s="1" t="s">
        <v>3376</v>
      </c>
    </row>
    <row r="266">
      <c r="A266" s="1" t="s">
        <v>3377</v>
      </c>
      <c r="B266" s="1" t="s">
        <v>3378</v>
      </c>
      <c r="C266" s="1" t="s">
        <v>3379</v>
      </c>
      <c r="D266" s="1" t="s">
        <v>28</v>
      </c>
      <c r="E266" s="3">
        <v>2023.0</v>
      </c>
      <c r="F266" s="1" t="s">
        <v>2953</v>
      </c>
      <c r="G266" s="4"/>
      <c r="H266" s="4"/>
      <c r="I266" s="4"/>
      <c r="J266" s="3">
        <v>22.0</v>
      </c>
      <c r="K266" s="3">
        <v>26.0</v>
      </c>
      <c r="L266" s="3">
        <v>4.0</v>
      </c>
      <c r="M266" s="3">
        <v>0.0</v>
      </c>
      <c r="N266" s="1" t="s">
        <v>34</v>
      </c>
      <c r="O266" s="5" t="s">
        <v>3380</v>
      </c>
      <c r="P266" s="1" t="s">
        <v>1467</v>
      </c>
      <c r="Q266" s="1" t="s">
        <v>1433</v>
      </c>
      <c r="R266" s="1" t="s">
        <v>1495</v>
      </c>
      <c r="S266" s="1" t="s">
        <v>1434</v>
      </c>
      <c r="T266" s="1" t="s">
        <v>3381</v>
      </c>
    </row>
    <row r="267">
      <c r="A267" s="1" t="s">
        <v>3382</v>
      </c>
      <c r="B267" s="1" t="s">
        <v>3383</v>
      </c>
      <c r="C267" s="1" t="s">
        <v>3384</v>
      </c>
      <c r="D267" s="1" t="s">
        <v>3385</v>
      </c>
      <c r="E267" s="3">
        <v>2023.0</v>
      </c>
      <c r="F267" s="1" t="s">
        <v>1653</v>
      </c>
      <c r="G267" s="3">
        <v>32.0</v>
      </c>
      <c r="H267" s="3">
        <v>3.0</v>
      </c>
      <c r="I267" s="3">
        <v>69.0</v>
      </c>
      <c r="J267" s="4"/>
      <c r="K267" s="4"/>
      <c r="L267" s="4"/>
      <c r="M267" s="3">
        <v>3.0</v>
      </c>
      <c r="N267" s="1" t="s">
        <v>3386</v>
      </c>
      <c r="O267" s="5" t="s">
        <v>3387</v>
      </c>
      <c r="P267" s="1" t="s">
        <v>1432</v>
      </c>
      <c r="Q267" s="1" t="s">
        <v>1433</v>
      </c>
      <c r="R267" s="1" t="s">
        <v>1476</v>
      </c>
      <c r="S267" s="1" t="s">
        <v>1434</v>
      </c>
      <c r="T267" s="1" t="s">
        <v>3388</v>
      </c>
    </row>
    <row r="268">
      <c r="A268" s="1" t="s">
        <v>3389</v>
      </c>
      <c r="B268" s="1" t="s">
        <v>3390</v>
      </c>
      <c r="C268" s="1" t="s">
        <v>3391</v>
      </c>
      <c r="D268" s="1" t="s">
        <v>3392</v>
      </c>
      <c r="E268" s="3">
        <v>2023.0</v>
      </c>
      <c r="F268" s="1" t="s">
        <v>3108</v>
      </c>
      <c r="H268" s="4"/>
      <c r="I268" s="4"/>
      <c r="J268" s="3">
        <v>500.0</v>
      </c>
      <c r="K268" s="3">
        <v>507.0</v>
      </c>
      <c r="L268" s="3">
        <v>7.0</v>
      </c>
      <c r="M268" s="3">
        <v>0.0</v>
      </c>
      <c r="N268" s="1" t="s">
        <v>3393</v>
      </c>
      <c r="O268" s="5" t="s">
        <v>3394</v>
      </c>
      <c r="P268" s="1" t="s">
        <v>1467</v>
      </c>
      <c r="Q268" s="1" t="s">
        <v>1433</v>
      </c>
      <c r="R268" s="1" t="s">
        <v>1495</v>
      </c>
      <c r="S268" s="1" t="s">
        <v>1434</v>
      </c>
      <c r="T268" s="1" t="s">
        <v>3395</v>
      </c>
    </row>
    <row r="269">
      <c r="A269" s="1" t="s">
        <v>3184</v>
      </c>
      <c r="B269" s="1" t="s">
        <v>3185</v>
      </c>
      <c r="C269" s="1" t="s">
        <v>3186</v>
      </c>
      <c r="D269" s="1" t="s">
        <v>3396</v>
      </c>
      <c r="E269" s="3">
        <v>2023.0</v>
      </c>
      <c r="F269" s="1" t="s">
        <v>1448</v>
      </c>
      <c r="G269" s="3">
        <v>28.0</v>
      </c>
      <c r="H269" s="3">
        <v>3.0</v>
      </c>
      <c r="I269" s="3">
        <v>65.0</v>
      </c>
      <c r="J269" s="4"/>
      <c r="K269" s="4"/>
      <c r="L269" s="4"/>
      <c r="M269" s="3">
        <v>10.0</v>
      </c>
      <c r="N269" s="1" t="s">
        <v>3397</v>
      </c>
      <c r="O269" s="5" t="s">
        <v>3398</v>
      </c>
      <c r="P269" s="1" t="s">
        <v>1432</v>
      </c>
      <c r="Q269" s="1" t="s">
        <v>1433</v>
      </c>
      <c r="R269" s="1" t="s">
        <v>1476</v>
      </c>
      <c r="S269" s="1" t="s">
        <v>1434</v>
      </c>
      <c r="T269" s="1" t="s">
        <v>3399</v>
      </c>
    </row>
    <row r="270">
      <c r="A270" s="1" t="s">
        <v>3400</v>
      </c>
      <c r="B270" s="1" t="s">
        <v>3401</v>
      </c>
      <c r="C270" s="1" t="s">
        <v>3402</v>
      </c>
      <c r="D270" s="1" t="s">
        <v>3403</v>
      </c>
      <c r="E270" s="3">
        <v>2023.0</v>
      </c>
      <c r="F270" s="1" t="s">
        <v>1448</v>
      </c>
      <c r="G270" s="3">
        <v>28.0</v>
      </c>
      <c r="H270" s="3">
        <v>4.0</v>
      </c>
      <c r="I270" s="3">
        <v>96.0</v>
      </c>
      <c r="J270" s="4"/>
      <c r="K270" s="4"/>
      <c r="L270" s="4"/>
      <c r="M270" s="3">
        <v>1.0</v>
      </c>
      <c r="N270" s="1" t="s">
        <v>3404</v>
      </c>
      <c r="O270" s="5" t="s">
        <v>3405</v>
      </c>
      <c r="P270" s="1" t="s">
        <v>1432</v>
      </c>
      <c r="Q270" s="1" t="s">
        <v>1433</v>
      </c>
      <c r="R270" s="4"/>
      <c r="S270" s="1" t="s">
        <v>1434</v>
      </c>
      <c r="T270" s="1" t="s">
        <v>3406</v>
      </c>
    </row>
    <row r="271">
      <c r="A271" s="1" t="s">
        <v>3407</v>
      </c>
      <c r="B271" s="1" t="s">
        <v>3408</v>
      </c>
      <c r="C271" s="1" t="s">
        <v>3409</v>
      </c>
      <c r="D271" s="1" t="s">
        <v>3410</v>
      </c>
      <c r="E271" s="3">
        <v>2023.0</v>
      </c>
      <c r="F271" s="1" t="s">
        <v>3411</v>
      </c>
      <c r="G271" s="3">
        <v>9.0</v>
      </c>
      <c r="H271" s="3">
        <v>4.0</v>
      </c>
      <c r="I271" s="1" t="s">
        <v>3412</v>
      </c>
      <c r="J271" s="4"/>
      <c r="K271" s="4"/>
      <c r="L271" s="4"/>
      <c r="M271" s="3">
        <v>2.0</v>
      </c>
      <c r="N271" s="1" t="s">
        <v>3413</v>
      </c>
      <c r="O271" s="5" t="s">
        <v>3414</v>
      </c>
      <c r="P271" s="1" t="s">
        <v>1432</v>
      </c>
      <c r="Q271" s="1" t="s">
        <v>1433</v>
      </c>
      <c r="R271" s="1" t="s">
        <v>1486</v>
      </c>
      <c r="S271" s="1" t="s">
        <v>1434</v>
      </c>
      <c r="T271" s="1" t="s">
        <v>3415</v>
      </c>
    </row>
    <row r="272">
      <c r="A272" s="1" t="s">
        <v>3416</v>
      </c>
      <c r="B272" s="1" t="s">
        <v>3417</v>
      </c>
      <c r="C272" s="1" t="s">
        <v>3418</v>
      </c>
      <c r="D272" s="1" t="s">
        <v>3419</v>
      </c>
      <c r="E272" s="3">
        <v>2023.0</v>
      </c>
      <c r="F272" s="1" t="s">
        <v>3420</v>
      </c>
      <c r="G272" s="3">
        <v>17.0</v>
      </c>
      <c r="H272" s="3">
        <v>3.0</v>
      </c>
      <c r="I272" s="3">
        <v>173210.0</v>
      </c>
      <c r="J272" s="4"/>
      <c r="K272" s="4"/>
      <c r="L272" s="4"/>
      <c r="M272" s="3">
        <v>3.0</v>
      </c>
      <c r="N272" s="1" t="s">
        <v>3421</v>
      </c>
      <c r="O272" s="5" t="s">
        <v>3422</v>
      </c>
      <c r="P272" s="1" t="s">
        <v>1432</v>
      </c>
      <c r="Q272" s="1" t="s">
        <v>1433</v>
      </c>
      <c r="R272" s="4"/>
      <c r="S272" s="1" t="s">
        <v>1434</v>
      </c>
      <c r="T272" s="1" t="s">
        <v>3423</v>
      </c>
    </row>
    <row r="273">
      <c r="A273" s="1" t="s">
        <v>3424</v>
      </c>
      <c r="B273" s="1" t="s">
        <v>3425</v>
      </c>
      <c r="C273" s="1" t="s">
        <v>3426</v>
      </c>
      <c r="D273" s="1" t="s">
        <v>3427</v>
      </c>
      <c r="E273" s="3">
        <v>2023.0</v>
      </c>
      <c r="F273" s="1" t="s">
        <v>184</v>
      </c>
      <c r="G273" s="3">
        <v>49.0</v>
      </c>
      <c r="H273" s="3">
        <v>7.0</v>
      </c>
      <c r="I273" s="4"/>
      <c r="J273" s="3">
        <v>3827.0</v>
      </c>
      <c r="K273" s="3">
        <v>3856.0</v>
      </c>
      <c r="L273" s="3">
        <v>29.0</v>
      </c>
      <c r="M273" s="3">
        <v>1.0</v>
      </c>
      <c r="N273" s="1" t="s">
        <v>3428</v>
      </c>
      <c r="O273" s="5" t="s">
        <v>3429</v>
      </c>
      <c r="P273" s="1" t="s">
        <v>1432</v>
      </c>
      <c r="Q273" s="1" t="s">
        <v>1433</v>
      </c>
      <c r="R273" s="4"/>
      <c r="S273" s="1" t="s">
        <v>1434</v>
      </c>
      <c r="T273" s="1" t="s">
        <v>3430</v>
      </c>
    </row>
    <row r="274">
      <c r="A274" s="1" t="s">
        <v>3431</v>
      </c>
      <c r="B274" s="1" t="s">
        <v>3432</v>
      </c>
      <c r="C274" s="1" t="s">
        <v>3433</v>
      </c>
      <c r="D274" s="1" t="s">
        <v>3434</v>
      </c>
      <c r="E274" s="3">
        <v>2023.0</v>
      </c>
      <c r="F274" s="1" t="s">
        <v>3056</v>
      </c>
      <c r="H274" s="4"/>
      <c r="I274" s="4"/>
      <c r="J274" s="3">
        <v>710.0</v>
      </c>
      <c r="K274" s="3">
        <v>722.0</v>
      </c>
      <c r="L274" s="3">
        <v>12.0</v>
      </c>
      <c r="M274" s="3">
        <v>0.0</v>
      </c>
      <c r="N274" s="1" t="s">
        <v>3435</v>
      </c>
      <c r="O274" s="5" t="s">
        <v>3436</v>
      </c>
      <c r="P274" s="1" t="s">
        <v>1467</v>
      </c>
      <c r="Q274" s="1" t="s">
        <v>1433</v>
      </c>
      <c r="R274" s="1" t="s">
        <v>1495</v>
      </c>
      <c r="S274" s="1" t="s">
        <v>1434</v>
      </c>
      <c r="T274" s="1" t="s">
        <v>3437</v>
      </c>
    </row>
    <row r="275">
      <c r="A275" s="1" t="s">
        <v>3438</v>
      </c>
      <c r="B275" s="1" t="s">
        <v>3439</v>
      </c>
      <c r="C275" s="1" t="s">
        <v>3440</v>
      </c>
      <c r="D275" s="1" t="s">
        <v>3441</v>
      </c>
      <c r="E275" s="3">
        <v>2023.0</v>
      </c>
      <c r="F275" s="1" t="s">
        <v>1723</v>
      </c>
      <c r="G275" s="3">
        <v>198.0</v>
      </c>
      <c r="H275" s="4"/>
      <c r="I275" s="3">
        <v>111588.0</v>
      </c>
      <c r="J275" s="4"/>
      <c r="K275" s="4"/>
      <c r="L275" s="4"/>
      <c r="M275" s="3">
        <v>3.0</v>
      </c>
      <c r="N275" s="1" t="s">
        <v>3442</v>
      </c>
      <c r="O275" s="5" t="s">
        <v>3443</v>
      </c>
      <c r="P275" s="1" t="s">
        <v>1432</v>
      </c>
      <c r="Q275" s="1" t="s">
        <v>1433</v>
      </c>
      <c r="R275" s="1" t="s">
        <v>1495</v>
      </c>
      <c r="S275" s="1" t="s">
        <v>1434</v>
      </c>
      <c r="T275" s="1" t="s">
        <v>3444</v>
      </c>
    </row>
    <row r="276">
      <c r="A276" s="1" t="s">
        <v>3445</v>
      </c>
      <c r="B276" s="1" t="s">
        <v>3446</v>
      </c>
      <c r="C276" s="1" t="s">
        <v>3447</v>
      </c>
      <c r="D276" s="1" t="s">
        <v>3448</v>
      </c>
      <c r="E276" s="3">
        <v>2023.0</v>
      </c>
      <c r="F276" s="1" t="s">
        <v>3449</v>
      </c>
      <c r="G276" s="3">
        <v>215.0</v>
      </c>
      <c r="H276" s="4"/>
      <c r="I276" s="3">
        <v>108952.0</v>
      </c>
      <c r="J276" s="4"/>
      <c r="K276" s="4"/>
      <c r="L276" s="4"/>
      <c r="M276" s="3">
        <v>0.0</v>
      </c>
      <c r="N276" s="1" t="s">
        <v>3450</v>
      </c>
      <c r="O276" s="5" t="s">
        <v>3451</v>
      </c>
      <c r="P276" s="1" t="s">
        <v>1432</v>
      </c>
      <c r="Q276" s="1" t="s">
        <v>1433</v>
      </c>
      <c r="R276" s="4"/>
      <c r="S276" s="1" t="s">
        <v>1434</v>
      </c>
      <c r="T276" s="1" t="s">
        <v>3452</v>
      </c>
    </row>
    <row r="277">
      <c r="A277" s="1" t="s">
        <v>3453</v>
      </c>
      <c r="B277" s="1" t="s">
        <v>3454</v>
      </c>
      <c r="C277" s="1" t="s">
        <v>3455</v>
      </c>
      <c r="D277" s="1" t="s">
        <v>3456</v>
      </c>
      <c r="E277" s="3">
        <v>2023.0</v>
      </c>
      <c r="F277" s="1" t="s">
        <v>2728</v>
      </c>
      <c r="G277" s="3">
        <v>13.0</v>
      </c>
      <c r="H277" s="3">
        <v>4.0</v>
      </c>
      <c r="I277" s="3">
        <v>2691.0</v>
      </c>
      <c r="J277" s="4"/>
      <c r="K277" s="4"/>
      <c r="L277" s="4"/>
      <c r="M277" s="3">
        <v>21.0</v>
      </c>
      <c r="N277" s="1" t="s">
        <v>3457</v>
      </c>
      <c r="O277" s="5" t="s">
        <v>3458</v>
      </c>
      <c r="P277" s="1" t="s">
        <v>1432</v>
      </c>
      <c r="Q277" s="1" t="s">
        <v>1433</v>
      </c>
      <c r="R277" s="1" t="s">
        <v>1486</v>
      </c>
      <c r="S277" s="1" t="s">
        <v>1434</v>
      </c>
      <c r="T277" s="1" t="s">
        <v>3459</v>
      </c>
    </row>
    <row r="278">
      <c r="A278" s="1" t="s">
        <v>3460</v>
      </c>
      <c r="B278" s="1" t="s">
        <v>3461</v>
      </c>
      <c r="C278" s="1" t="s">
        <v>3462</v>
      </c>
      <c r="D278" s="1" t="s">
        <v>3463</v>
      </c>
      <c r="E278" s="3">
        <v>2023.0</v>
      </c>
      <c r="F278" s="1" t="s">
        <v>3464</v>
      </c>
      <c r="G278" s="3">
        <v>60.0</v>
      </c>
      <c r="H278" s="3">
        <v>3.0</v>
      </c>
      <c r="I278" s="4"/>
      <c r="J278" s="3">
        <v>809.0</v>
      </c>
      <c r="K278" s="3">
        <v>819.0</v>
      </c>
      <c r="L278" s="3">
        <v>10.0</v>
      </c>
      <c r="M278" s="3">
        <v>14.0</v>
      </c>
      <c r="N278" s="1" t="s">
        <v>3465</v>
      </c>
      <c r="O278" s="5" t="s">
        <v>3466</v>
      </c>
      <c r="P278" s="1" t="s">
        <v>1485</v>
      </c>
      <c r="Q278" s="1" t="s">
        <v>1433</v>
      </c>
      <c r="R278" s="1" t="s">
        <v>1891</v>
      </c>
      <c r="S278" s="1" t="s">
        <v>1434</v>
      </c>
      <c r="T278" s="1" t="s">
        <v>3467</v>
      </c>
    </row>
    <row r="279">
      <c r="A279" s="1" t="s">
        <v>3468</v>
      </c>
      <c r="B279" s="1" t="s">
        <v>3469</v>
      </c>
      <c r="C279" s="3">
        <v>5.90498212E10</v>
      </c>
      <c r="D279" s="1" t="s">
        <v>3470</v>
      </c>
      <c r="E279" s="3">
        <v>2023.0</v>
      </c>
      <c r="F279" s="1" t="s">
        <v>3470</v>
      </c>
      <c r="G279" s="4"/>
      <c r="H279" s="4"/>
      <c r="I279" s="4"/>
      <c r="J279" s="3">
        <v>1.0</v>
      </c>
      <c r="K279" s="3">
        <v>167.0</v>
      </c>
      <c r="L279" s="3">
        <v>166.0</v>
      </c>
      <c r="M279" s="3">
        <v>0.0</v>
      </c>
      <c r="N279" s="1" t="s">
        <v>3471</v>
      </c>
      <c r="O279" s="5" t="s">
        <v>3472</v>
      </c>
      <c r="P279" s="1" t="s">
        <v>1592</v>
      </c>
      <c r="Q279" s="1" t="s">
        <v>1433</v>
      </c>
      <c r="R279" s="1" t="s">
        <v>1495</v>
      </c>
      <c r="S279" s="1" t="s">
        <v>1434</v>
      </c>
      <c r="T279" s="1" t="s">
        <v>3473</v>
      </c>
    </row>
    <row r="280">
      <c r="A280" s="1" t="s">
        <v>3474</v>
      </c>
      <c r="B280" s="1" t="s">
        <v>3475</v>
      </c>
      <c r="C280" s="1" t="s">
        <v>3476</v>
      </c>
      <c r="D280" s="1" t="s">
        <v>3477</v>
      </c>
      <c r="E280" s="3">
        <v>2023.0</v>
      </c>
      <c r="F280" s="1" t="s">
        <v>1448</v>
      </c>
      <c r="G280" s="3">
        <v>28.0</v>
      </c>
      <c r="H280" s="3">
        <v>2.0</v>
      </c>
      <c r="I280" s="3">
        <v>49.0</v>
      </c>
      <c r="J280" s="4"/>
      <c r="K280" s="4"/>
      <c r="L280" s="4"/>
      <c r="M280" s="3">
        <v>4.0</v>
      </c>
      <c r="N280" s="1" t="s">
        <v>3478</v>
      </c>
      <c r="O280" s="5" t="s">
        <v>3479</v>
      </c>
      <c r="P280" s="1" t="s">
        <v>1432</v>
      </c>
      <c r="Q280" s="1" t="s">
        <v>1433</v>
      </c>
      <c r="R280" s="4"/>
      <c r="S280" s="1" t="s">
        <v>1434</v>
      </c>
      <c r="T280" s="1" t="s">
        <v>3480</v>
      </c>
    </row>
    <row r="281">
      <c r="A281" s="1" t="s">
        <v>3481</v>
      </c>
      <c r="B281" s="1" t="s">
        <v>3482</v>
      </c>
      <c r="C281" s="1" t="s">
        <v>3483</v>
      </c>
      <c r="D281" s="1" t="s">
        <v>3484</v>
      </c>
      <c r="E281" s="3">
        <v>2023.0</v>
      </c>
      <c r="F281" s="1" t="s">
        <v>1429</v>
      </c>
      <c r="G281" s="3">
        <v>158.0</v>
      </c>
      <c r="H281" s="4"/>
      <c r="I281" s="3">
        <v>107190.0</v>
      </c>
      <c r="J281" s="4"/>
      <c r="K281" s="4"/>
      <c r="L281" s="4"/>
      <c r="M281" s="3">
        <v>4.0</v>
      </c>
      <c r="N281" s="1" t="s">
        <v>3485</v>
      </c>
      <c r="O281" s="5" t="s">
        <v>3486</v>
      </c>
      <c r="P281" s="1" t="s">
        <v>1432</v>
      </c>
      <c r="Q281" s="1" t="s">
        <v>1433</v>
      </c>
      <c r="R281" s="4"/>
      <c r="S281" s="1" t="s">
        <v>1434</v>
      </c>
      <c r="T281" s="1" t="s">
        <v>3487</v>
      </c>
    </row>
    <row r="282">
      <c r="A282" s="1" t="s">
        <v>3488</v>
      </c>
      <c r="B282" s="1" t="s">
        <v>3489</v>
      </c>
      <c r="C282" s="1" t="s">
        <v>3490</v>
      </c>
      <c r="D282" s="1" t="s">
        <v>3491</v>
      </c>
      <c r="E282" s="3">
        <v>2023.0</v>
      </c>
      <c r="F282" s="1" t="s">
        <v>1429</v>
      </c>
      <c r="G282" s="3">
        <v>158.0</v>
      </c>
      <c r="H282" s="4"/>
      <c r="I282" s="3">
        <v>107176.0</v>
      </c>
      <c r="J282" s="4"/>
      <c r="K282" s="4"/>
      <c r="L282" s="4"/>
      <c r="M282" s="3">
        <v>31.0</v>
      </c>
      <c r="N282" s="1" t="s">
        <v>3492</v>
      </c>
      <c r="O282" s="5" t="s">
        <v>3493</v>
      </c>
      <c r="P282" s="1" t="s">
        <v>1485</v>
      </c>
      <c r="Q282" s="1" t="s">
        <v>1433</v>
      </c>
      <c r="R282" s="1" t="s">
        <v>1495</v>
      </c>
      <c r="S282" s="1" t="s">
        <v>1434</v>
      </c>
      <c r="T282" s="1" t="s">
        <v>3494</v>
      </c>
    </row>
    <row r="283">
      <c r="A283" s="1" t="s">
        <v>3495</v>
      </c>
      <c r="B283" s="1" t="s">
        <v>3496</v>
      </c>
      <c r="C283" s="1" t="s">
        <v>3497</v>
      </c>
      <c r="D283" s="1" t="s">
        <v>3498</v>
      </c>
      <c r="E283" s="3">
        <v>2023.0</v>
      </c>
      <c r="F283" s="1" t="s">
        <v>3499</v>
      </c>
      <c r="G283" s="4"/>
      <c r="H283" s="4"/>
      <c r="I283" s="4"/>
      <c r="J283" s="3">
        <v>1647.0</v>
      </c>
      <c r="K283" s="3">
        <v>1652.0</v>
      </c>
      <c r="L283" s="3">
        <v>5.0</v>
      </c>
      <c r="M283" s="3">
        <v>1.0</v>
      </c>
      <c r="N283" s="1" t="s">
        <v>3500</v>
      </c>
      <c r="O283" s="5" t="s">
        <v>3501</v>
      </c>
      <c r="P283" s="1" t="s">
        <v>1467</v>
      </c>
      <c r="Q283" s="1" t="s">
        <v>1433</v>
      </c>
      <c r="R283" s="4"/>
      <c r="S283" s="1" t="s">
        <v>1434</v>
      </c>
      <c r="T283" s="1" t="s">
        <v>3502</v>
      </c>
    </row>
    <row r="284">
      <c r="A284" s="1" t="s">
        <v>3503</v>
      </c>
      <c r="B284" s="1" t="s">
        <v>3504</v>
      </c>
      <c r="C284" s="1" t="s">
        <v>3505</v>
      </c>
      <c r="D284" s="1" t="s">
        <v>508</v>
      </c>
      <c r="E284" s="3">
        <v>2023.0</v>
      </c>
      <c r="F284" s="1" t="s">
        <v>3506</v>
      </c>
      <c r="G284" s="4"/>
      <c r="H284" s="4"/>
      <c r="I284" s="4"/>
      <c r="J284" s="3">
        <v>96.0</v>
      </c>
      <c r="K284" s="3">
        <v>101.0</v>
      </c>
      <c r="L284" s="3">
        <v>5.0</v>
      </c>
      <c r="M284" s="3">
        <v>1.0</v>
      </c>
      <c r="N284" s="1" t="s">
        <v>515</v>
      </c>
      <c r="O284" s="5" t="s">
        <v>3507</v>
      </c>
      <c r="P284" s="1" t="s">
        <v>1467</v>
      </c>
      <c r="Q284" s="1" t="s">
        <v>1433</v>
      </c>
      <c r="R284" s="1" t="s">
        <v>1495</v>
      </c>
      <c r="S284" s="1" t="s">
        <v>1434</v>
      </c>
      <c r="T284" s="1" t="s">
        <v>3508</v>
      </c>
    </row>
    <row r="285">
      <c r="A285" s="1" t="s">
        <v>3509</v>
      </c>
      <c r="B285" s="1" t="s">
        <v>3510</v>
      </c>
      <c r="C285" s="1" t="s">
        <v>3511</v>
      </c>
      <c r="D285" s="1" t="s">
        <v>3512</v>
      </c>
      <c r="E285" s="3">
        <v>2023.0</v>
      </c>
      <c r="F285" s="1" t="s">
        <v>3513</v>
      </c>
      <c r="G285" s="3">
        <v>4.0</v>
      </c>
      <c r="H285" s="3">
        <v>1.0</v>
      </c>
      <c r="I285" s="3">
        <v>100108.0</v>
      </c>
      <c r="J285" s="4"/>
      <c r="K285" s="4"/>
      <c r="L285" s="4"/>
      <c r="M285" s="3">
        <v>4.0</v>
      </c>
      <c r="N285" s="1" t="s">
        <v>3514</v>
      </c>
      <c r="O285" s="5" t="s">
        <v>3515</v>
      </c>
      <c r="P285" s="1" t="s">
        <v>1432</v>
      </c>
      <c r="Q285" s="1" t="s">
        <v>1433</v>
      </c>
      <c r="R285" s="1" t="s">
        <v>1486</v>
      </c>
      <c r="S285" s="1" t="s">
        <v>1434</v>
      </c>
      <c r="T285" s="1" t="s">
        <v>3516</v>
      </c>
    </row>
    <row r="286">
      <c r="A286" s="1" t="s">
        <v>3517</v>
      </c>
      <c r="B286" s="1" t="s">
        <v>3518</v>
      </c>
      <c r="C286" s="1" t="s">
        <v>3519</v>
      </c>
      <c r="D286" s="1" t="s">
        <v>560</v>
      </c>
      <c r="E286" s="3">
        <v>2023.0</v>
      </c>
      <c r="F286" s="1" t="s">
        <v>3520</v>
      </c>
      <c r="I286" s="4"/>
      <c r="J286" s="3">
        <v>15.0</v>
      </c>
      <c r="K286" s="3">
        <v>30.0</v>
      </c>
      <c r="L286" s="3">
        <v>15.0</v>
      </c>
      <c r="M286" s="3">
        <v>1.0</v>
      </c>
      <c r="N286" s="1" t="s">
        <v>566</v>
      </c>
      <c r="O286" s="5" t="s">
        <v>3521</v>
      </c>
      <c r="P286" s="1" t="s">
        <v>1467</v>
      </c>
      <c r="Q286" s="1" t="s">
        <v>1433</v>
      </c>
      <c r="R286" s="1" t="s">
        <v>1495</v>
      </c>
      <c r="S286" s="1" t="s">
        <v>1434</v>
      </c>
      <c r="T286" s="1" t="s">
        <v>3522</v>
      </c>
    </row>
    <row r="287">
      <c r="A287" s="1" t="s">
        <v>3523</v>
      </c>
      <c r="B287" s="1" t="s">
        <v>3524</v>
      </c>
      <c r="C287" s="1" t="s">
        <v>3525</v>
      </c>
      <c r="D287" s="1" t="s">
        <v>3526</v>
      </c>
      <c r="E287" s="3">
        <v>2023.0</v>
      </c>
      <c r="F287" s="1" t="s">
        <v>3527</v>
      </c>
      <c r="G287" s="3">
        <v>53.0</v>
      </c>
      <c r="H287" s="3">
        <v>3.0</v>
      </c>
      <c r="I287" s="4"/>
      <c r="J287" s="3">
        <v>569.0</v>
      </c>
      <c r="K287" s="3">
        <v>580.0</v>
      </c>
      <c r="L287" s="3">
        <v>11.0</v>
      </c>
      <c r="M287" s="3">
        <v>5.0</v>
      </c>
      <c r="N287" s="1" t="s">
        <v>3528</v>
      </c>
      <c r="O287" s="5" t="s">
        <v>3529</v>
      </c>
      <c r="P287" s="1" t="s">
        <v>1432</v>
      </c>
      <c r="Q287" s="1" t="s">
        <v>1433</v>
      </c>
      <c r="R287" s="4"/>
      <c r="S287" s="1" t="s">
        <v>1434</v>
      </c>
      <c r="T287" s="1" t="s">
        <v>3530</v>
      </c>
    </row>
    <row r="288">
      <c r="A288" s="1" t="s">
        <v>3531</v>
      </c>
      <c r="B288" s="1" t="s">
        <v>3532</v>
      </c>
      <c r="C288" s="1" t="s">
        <v>3533</v>
      </c>
      <c r="D288" s="1" t="s">
        <v>626</v>
      </c>
      <c r="E288" s="3">
        <v>2023.0</v>
      </c>
      <c r="F288" s="1" t="s">
        <v>2953</v>
      </c>
      <c r="G288" s="4"/>
      <c r="H288" s="4"/>
      <c r="I288" s="4"/>
      <c r="J288" s="3">
        <v>92.0</v>
      </c>
      <c r="K288" s="3">
        <v>101.0</v>
      </c>
      <c r="L288" s="3">
        <v>9.0</v>
      </c>
      <c r="M288" s="3">
        <v>0.0</v>
      </c>
      <c r="N288" s="1" t="s">
        <v>630</v>
      </c>
      <c r="O288" s="5" t="s">
        <v>3534</v>
      </c>
      <c r="P288" s="1" t="s">
        <v>1467</v>
      </c>
      <c r="Q288" s="1" t="s">
        <v>1433</v>
      </c>
      <c r="R288" s="4"/>
      <c r="S288" s="1" t="s">
        <v>1434</v>
      </c>
      <c r="T288" s="1" t="s">
        <v>3535</v>
      </c>
    </row>
    <row r="289">
      <c r="A289" s="1" t="s">
        <v>3536</v>
      </c>
      <c r="B289" s="1" t="s">
        <v>3537</v>
      </c>
      <c r="C289" s="1" t="s">
        <v>3538</v>
      </c>
      <c r="D289" s="1" t="s">
        <v>3539</v>
      </c>
      <c r="E289" s="3">
        <v>2023.0</v>
      </c>
      <c r="F289" s="1" t="s">
        <v>1557</v>
      </c>
      <c r="G289" s="3">
        <v>12.0</v>
      </c>
      <c r="H289" s="3">
        <v>13.0</v>
      </c>
      <c r="I289" s="3">
        <v>2852.0</v>
      </c>
      <c r="J289" s="4"/>
      <c r="K289" s="4"/>
      <c r="L289" s="4"/>
      <c r="M289" s="3">
        <v>1.0</v>
      </c>
      <c r="N289" s="1" t="s">
        <v>3540</v>
      </c>
      <c r="O289" s="5" t="s">
        <v>3541</v>
      </c>
      <c r="P289" s="1" t="s">
        <v>1432</v>
      </c>
      <c r="Q289" s="1" t="s">
        <v>1433</v>
      </c>
      <c r="R289" s="1" t="s">
        <v>1486</v>
      </c>
      <c r="S289" s="1" t="s">
        <v>1434</v>
      </c>
      <c r="T289" s="1" t="s">
        <v>3542</v>
      </c>
    </row>
    <row r="290">
      <c r="A290" s="1" t="s">
        <v>3543</v>
      </c>
      <c r="B290" s="1" t="s">
        <v>3544</v>
      </c>
      <c r="C290" s="1" t="s">
        <v>3545</v>
      </c>
      <c r="D290" s="1" t="s">
        <v>3546</v>
      </c>
      <c r="E290" s="3">
        <v>2023.0</v>
      </c>
      <c r="F290" s="1" t="s">
        <v>2946</v>
      </c>
      <c r="G290" s="3">
        <v>205.0</v>
      </c>
      <c r="H290" s="4"/>
      <c r="I290" s="3">
        <v>107590.0</v>
      </c>
      <c r="J290" s="4"/>
      <c r="K290" s="4"/>
      <c r="L290" s="4"/>
      <c r="M290" s="3">
        <v>24.0</v>
      </c>
      <c r="N290" s="1" t="s">
        <v>3547</v>
      </c>
      <c r="O290" s="5" t="s">
        <v>3548</v>
      </c>
      <c r="P290" s="1" t="s">
        <v>1432</v>
      </c>
      <c r="Q290" s="1" t="s">
        <v>1433</v>
      </c>
      <c r="R290" s="4"/>
      <c r="S290" s="1" t="s">
        <v>1434</v>
      </c>
      <c r="T290" s="1" t="s">
        <v>3549</v>
      </c>
    </row>
    <row r="291">
      <c r="A291" s="1" t="s">
        <v>3550</v>
      </c>
      <c r="B291" s="1" t="s">
        <v>3551</v>
      </c>
      <c r="C291" s="1" t="s">
        <v>3552</v>
      </c>
      <c r="D291" s="1" t="s">
        <v>3553</v>
      </c>
      <c r="E291" s="3">
        <v>2023.0</v>
      </c>
      <c r="F291" s="1" t="s">
        <v>1429</v>
      </c>
      <c r="G291" s="3">
        <v>159.0</v>
      </c>
      <c r="H291" s="4"/>
      <c r="I291" s="3">
        <v>107216.0</v>
      </c>
      <c r="J291" s="4"/>
      <c r="K291" s="4"/>
      <c r="L291" s="4"/>
      <c r="M291" s="3">
        <v>0.0</v>
      </c>
      <c r="N291" s="1" t="s">
        <v>3554</v>
      </c>
      <c r="O291" s="5" t="s">
        <v>3555</v>
      </c>
      <c r="P291" s="1" t="s">
        <v>1432</v>
      </c>
      <c r="Q291" s="1" t="s">
        <v>1433</v>
      </c>
      <c r="R291" s="1" t="s">
        <v>1891</v>
      </c>
      <c r="S291" s="1" t="s">
        <v>1434</v>
      </c>
      <c r="T291" s="1" t="s">
        <v>3556</v>
      </c>
    </row>
    <row r="292">
      <c r="A292" s="1" t="s">
        <v>3557</v>
      </c>
      <c r="B292" s="1" t="s">
        <v>3558</v>
      </c>
      <c r="C292" s="1" t="s">
        <v>3559</v>
      </c>
      <c r="D292" s="1" t="s">
        <v>3560</v>
      </c>
      <c r="E292" s="3">
        <v>2023.0</v>
      </c>
      <c r="F292" s="1" t="s">
        <v>2148</v>
      </c>
      <c r="G292" s="3">
        <v>55.0</v>
      </c>
      <c r="H292" s="3">
        <v>9.0</v>
      </c>
      <c r="I292" s="3">
        <v>3555803.0</v>
      </c>
      <c r="J292" s="4"/>
      <c r="K292" s="4"/>
      <c r="L292" s="4"/>
      <c r="M292" s="3">
        <v>104.0</v>
      </c>
      <c r="N292" s="1" t="s">
        <v>3561</v>
      </c>
      <c r="O292" s="5" t="s">
        <v>3562</v>
      </c>
      <c r="P292" s="1" t="s">
        <v>1485</v>
      </c>
      <c r="Q292" s="1" t="s">
        <v>1433</v>
      </c>
      <c r="R292" s="1" t="s">
        <v>1505</v>
      </c>
      <c r="S292" s="1" t="s">
        <v>1434</v>
      </c>
      <c r="T292" s="1" t="s">
        <v>3563</v>
      </c>
    </row>
    <row r="293">
      <c r="A293" s="1" t="s">
        <v>3564</v>
      </c>
      <c r="B293" s="1" t="s">
        <v>3565</v>
      </c>
      <c r="C293" s="1" t="s">
        <v>3566</v>
      </c>
      <c r="D293" s="1" t="s">
        <v>3567</v>
      </c>
      <c r="E293" s="3">
        <v>2023.0</v>
      </c>
      <c r="F293" s="1" t="s">
        <v>3056</v>
      </c>
      <c r="H293" s="4"/>
      <c r="I293" s="4"/>
      <c r="J293" s="3">
        <v>1024.0</v>
      </c>
      <c r="K293" s="3">
        <v>1035.0</v>
      </c>
      <c r="L293" s="3">
        <v>11.0</v>
      </c>
      <c r="M293" s="3">
        <v>3.0</v>
      </c>
      <c r="N293" s="1" t="s">
        <v>3568</v>
      </c>
      <c r="O293" s="5" t="s">
        <v>3569</v>
      </c>
      <c r="P293" s="1" t="s">
        <v>1467</v>
      </c>
      <c r="Q293" s="1" t="s">
        <v>1433</v>
      </c>
      <c r="R293" s="4"/>
      <c r="S293" s="1" t="s">
        <v>1434</v>
      </c>
      <c r="T293" s="1" t="s">
        <v>3570</v>
      </c>
    </row>
    <row r="294">
      <c r="A294" s="1" t="s">
        <v>3571</v>
      </c>
      <c r="B294" s="1" t="s">
        <v>3572</v>
      </c>
      <c r="C294" s="1" t="s">
        <v>3573</v>
      </c>
      <c r="D294" s="1" t="s">
        <v>3574</v>
      </c>
      <c r="E294" s="3">
        <v>2023.0</v>
      </c>
      <c r="F294" s="1" t="s">
        <v>3575</v>
      </c>
      <c r="G294" s="12">
        <v>45078.0</v>
      </c>
      <c r="H294" s="4"/>
      <c r="I294" s="4"/>
      <c r="J294" s="4"/>
      <c r="K294" s="4"/>
      <c r="L294" s="4"/>
      <c r="M294" s="3">
        <v>3.0</v>
      </c>
      <c r="N294" s="1" t="s">
        <v>3576</v>
      </c>
      <c r="O294" s="5" t="s">
        <v>3577</v>
      </c>
      <c r="P294" s="1" t="s">
        <v>1467</v>
      </c>
      <c r="Q294" s="1" t="s">
        <v>1433</v>
      </c>
      <c r="R294" s="1" t="s">
        <v>1495</v>
      </c>
      <c r="S294" s="1" t="s">
        <v>1434</v>
      </c>
      <c r="T294" s="1" t="s">
        <v>3578</v>
      </c>
    </row>
    <row r="295">
      <c r="A295" s="1" t="s">
        <v>3579</v>
      </c>
      <c r="B295" s="1" t="s">
        <v>3580</v>
      </c>
      <c r="C295" s="1" t="s">
        <v>3581</v>
      </c>
      <c r="D295" s="1" t="s">
        <v>3582</v>
      </c>
      <c r="E295" s="3">
        <v>2023.0</v>
      </c>
      <c r="F295" s="1" t="s">
        <v>1429</v>
      </c>
      <c r="G295" s="3">
        <v>155.0</v>
      </c>
      <c r="H295" s="4"/>
      <c r="I295" s="3">
        <v>107116.0</v>
      </c>
      <c r="J295" s="4"/>
      <c r="K295" s="4"/>
      <c r="L295" s="4"/>
      <c r="M295" s="3">
        <v>5.0</v>
      </c>
      <c r="N295" s="1" t="s">
        <v>3583</v>
      </c>
      <c r="O295" s="5" t="s">
        <v>3584</v>
      </c>
      <c r="P295" s="1" t="s">
        <v>1485</v>
      </c>
      <c r="Q295" s="1" t="s">
        <v>1433</v>
      </c>
      <c r="R295" s="1" t="s">
        <v>1891</v>
      </c>
      <c r="S295" s="1" t="s">
        <v>1434</v>
      </c>
      <c r="T295" s="1" t="s">
        <v>3585</v>
      </c>
    </row>
    <row r="296">
      <c r="A296" s="1" t="s">
        <v>3586</v>
      </c>
      <c r="B296" s="1" t="s">
        <v>3587</v>
      </c>
      <c r="C296" s="1" t="s">
        <v>3588</v>
      </c>
      <c r="D296" s="1" t="s">
        <v>3589</v>
      </c>
      <c r="E296" s="3">
        <v>2023.0</v>
      </c>
      <c r="F296" s="1" t="s">
        <v>3272</v>
      </c>
      <c r="G296" s="4"/>
      <c r="H296" s="4"/>
      <c r="I296" s="4"/>
      <c r="J296" s="3">
        <v>215.0</v>
      </c>
      <c r="K296" s="3">
        <v>245.0</v>
      </c>
      <c r="L296" s="3">
        <v>30.0</v>
      </c>
      <c r="M296" s="3">
        <v>0.0</v>
      </c>
      <c r="N296" s="1" t="s">
        <v>3590</v>
      </c>
      <c r="O296" s="5" t="s">
        <v>3591</v>
      </c>
      <c r="P296" s="1" t="s">
        <v>2196</v>
      </c>
      <c r="Q296" s="1" t="s">
        <v>1433</v>
      </c>
      <c r="R296" s="1" t="s">
        <v>1495</v>
      </c>
      <c r="S296" s="1" t="s">
        <v>1434</v>
      </c>
      <c r="T296" s="1" t="s">
        <v>3592</v>
      </c>
    </row>
    <row r="297">
      <c r="A297" s="1" t="s">
        <v>3593</v>
      </c>
      <c r="B297" s="1" t="s">
        <v>3594</v>
      </c>
      <c r="C297" s="1" t="s">
        <v>3595</v>
      </c>
      <c r="D297" s="1" t="s">
        <v>3596</v>
      </c>
      <c r="E297" s="3">
        <v>2023.0</v>
      </c>
      <c r="F297" s="1" t="s">
        <v>3597</v>
      </c>
      <c r="G297" s="3">
        <v>36.0</v>
      </c>
      <c r="H297" s="4"/>
      <c r="I297" s="4"/>
      <c r="J297" s="4"/>
      <c r="K297" s="4"/>
      <c r="L297" s="4"/>
      <c r="M297" s="3">
        <v>1.0</v>
      </c>
      <c r="N297" s="4"/>
      <c r="O297" s="5" t="s">
        <v>3598</v>
      </c>
      <c r="P297" s="1" t="s">
        <v>1467</v>
      </c>
      <c r="Q297" s="1" t="s">
        <v>1433</v>
      </c>
      <c r="R297" s="4"/>
      <c r="S297" s="1" t="s">
        <v>1434</v>
      </c>
      <c r="T297" s="1" t="s">
        <v>3599</v>
      </c>
    </row>
    <row r="298">
      <c r="A298" s="1" t="s">
        <v>3600</v>
      </c>
      <c r="B298" s="1" t="s">
        <v>3601</v>
      </c>
      <c r="C298" s="1" t="s">
        <v>3602</v>
      </c>
      <c r="D298" s="1" t="s">
        <v>3603</v>
      </c>
      <c r="E298" s="3">
        <v>2023.0</v>
      </c>
      <c r="F298" s="1" t="s">
        <v>1723</v>
      </c>
      <c r="G298" s="3">
        <v>199.0</v>
      </c>
      <c r="H298" s="4"/>
      <c r="I298" s="3">
        <v>111615.0</v>
      </c>
      <c r="J298" s="4"/>
      <c r="K298" s="4"/>
      <c r="L298" s="4"/>
      <c r="M298" s="3">
        <v>16.0</v>
      </c>
      <c r="N298" s="1" t="s">
        <v>3604</v>
      </c>
      <c r="O298" s="5" t="s">
        <v>3605</v>
      </c>
      <c r="P298" s="1" t="s">
        <v>1432</v>
      </c>
      <c r="Q298" s="1" t="s">
        <v>1433</v>
      </c>
      <c r="R298" s="1" t="s">
        <v>1891</v>
      </c>
      <c r="S298" s="1" t="s">
        <v>1434</v>
      </c>
      <c r="T298" s="1" t="s">
        <v>3606</v>
      </c>
    </row>
    <row r="299">
      <c r="A299" s="1" t="s">
        <v>3607</v>
      </c>
      <c r="B299" s="1" t="s">
        <v>3608</v>
      </c>
      <c r="C299" s="1" t="s">
        <v>3609</v>
      </c>
      <c r="D299" s="1" t="s">
        <v>3610</v>
      </c>
      <c r="E299" s="3">
        <v>2023.0</v>
      </c>
      <c r="F299" s="1" t="s">
        <v>3611</v>
      </c>
      <c r="J299" s="3">
        <v>615.0</v>
      </c>
      <c r="K299" s="3">
        <v>620.0</v>
      </c>
      <c r="L299" s="3">
        <v>5.0</v>
      </c>
      <c r="M299" s="3">
        <v>0.0</v>
      </c>
      <c r="N299" s="1" t="s">
        <v>3612</v>
      </c>
      <c r="O299" s="5" t="s">
        <v>3613</v>
      </c>
      <c r="P299" s="1" t="s">
        <v>1467</v>
      </c>
      <c r="Q299" s="1" t="s">
        <v>1433</v>
      </c>
      <c r="R299" s="4"/>
      <c r="S299" s="1" t="s">
        <v>1434</v>
      </c>
      <c r="T299" s="1" t="s">
        <v>3614</v>
      </c>
    </row>
    <row r="300">
      <c r="A300" s="1" t="s">
        <v>3615</v>
      </c>
      <c r="B300" s="1" t="s">
        <v>3616</v>
      </c>
      <c r="C300" s="1" t="s">
        <v>3617</v>
      </c>
      <c r="D300" s="1" t="s">
        <v>3618</v>
      </c>
      <c r="E300" s="3">
        <v>2023.0</v>
      </c>
      <c r="F300" s="1" t="s">
        <v>2386</v>
      </c>
      <c r="G300" s="3">
        <v>14.0</v>
      </c>
      <c r="H300" s="4"/>
      <c r="I300" s="3">
        <v>1292766.0</v>
      </c>
      <c r="J300" s="4"/>
      <c r="K300" s="4"/>
      <c r="L300" s="4"/>
      <c r="M300" s="3">
        <v>2.0</v>
      </c>
      <c r="N300" s="1" t="s">
        <v>3619</v>
      </c>
      <c r="O300" s="5" t="s">
        <v>3620</v>
      </c>
      <c r="P300" s="1" t="s">
        <v>1432</v>
      </c>
      <c r="Q300" s="1" t="s">
        <v>1433</v>
      </c>
      <c r="R300" s="1" t="s">
        <v>1486</v>
      </c>
      <c r="S300" s="1" t="s">
        <v>1434</v>
      </c>
      <c r="T300" s="1" t="s">
        <v>3621</v>
      </c>
    </row>
    <row r="301">
      <c r="A301" s="1" t="s">
        <v>3622</v>
      </c>
      <c r="B301" s="1" t="s">
        <v>3623</v>
      </c>
      <c r="C301" s="1" t="s">
        <v>3624</v>
      </c>
      <c r="D301" s="1" t="s">
        <v>3625</v>
      </c>
      <c r="E301" s="3">
        <v>2023.0</v>
      </c>
      <c r="F301" s="1" t="s">
        <v>1904</v>
      </c>
      <c r="G301" s="4"/>
      <c r="H301" s="4"/>
      <c r="I301" s="4"/>
      <c r="J301" s="4"/>
      <c r="K301" s="4"/>
      <c r="L301" s="4"/>
      <c r="M301" s="3">
        <v>0.0</v>
      </c>
      <c r="N301" s="1" t="s">
        <v>3626</v>
      </c>
      <c r="O301" s="5" t="s">
        <v>3627</v>
      </c>
      <c r="P301" s="1" t="s">
        <v>1432</v>
      </c>
      <c r="Q301" s="1" t="s">
        <v>2380</v>
      </c>
      <c r="R301" s="4"/>
      <c r="S301" s="1" t="s">
        <v>1434</v>
      </c>
      <c r="T301" s="1" t="s">
        <v>3628</v>
      </c>
    </row>
    <row r="302">
      <c r="A302" s="1" t="s">
        <v>3629</v>
      </c>
      <c r="B302" s="1" t="s">
        <v>3630</v>
      </c>
      <c r="C302" s="1" t="s">
        <v>3631</v>
      </c>
      <c r="D302" s="1" t="s">
        <v>3632</v>
      </c>
      <c r="E302" s="3">
        <v>2023.0</v>
      </c>
      <c r="F302" s="1" t="s">
        <v>3633</v>
      </c>
      <c r="G302" s="3">
        <v>25.0</v>
      </c>
      <c r="H302" s="4"/>
      <c r="I302" s="4"/>
      <c r="J302" s="3">
        <v>3855.0</v>
      </c>
      <c r="K302" s="3">
        <v>3867.0</v>
      </c>
      <c r="L302" s="3">
        <v>12.0</v>
      </c>
      <c r="M302" s="3">
        <v>7.0</v>
      </c>
      <c r="N302" s="1" t="s">
        <v>3634</v>
      </c>
      <c r="O302" s="5" t="s">
        <v>3635</v>
      </c>
      <c r="P302" s="1" t="s">
        <v>1432</v>
      </c>
      <c r="Q302" s="1" t="s">
        <v>1433</v>
      </c>
      <c r="R302" s="4"/>
      <c r="S302" s="1" t="s">
        <v>1434</v>
      </c>
      <c r="T302" s="1" t="s">
        <v>3636</v>
      </c>
    </row>
    <row r="303">
      <c r="A303" s="1" t="s">
        <v>3184</v>
      </c>
      <c r="B303" s="1" t="s">
        <v>3185</v>
      </c>
      <c r="C303" s="1" t="s">
        <v>3186</v>
      </c>
      <c r="D303" s="1" t="s">
        <v>3637</v>
      </c>
      <c r="E303" s="3">
        <v>2022.0</v>
      </c>
      <c r="F303" s="1" t="s">
        <v>1448</v>
      </c>
      <c r="G303" s="3">
        <v>27.0</v>
      </c>
      <c r="H303" s="3">
        <v>6.0</v>
      </c>
      <c r="I303" s="3">
        <v>131.0</v>
      </c>
      <c r="J303" s="4"/>
      <c r="K303" s="4"/>
      <c r="L303" s="4"/>
      <c r="M303" s="3">
        <v>12.0</v>
      </c>
      <c r="N303" s="1" t="s">
        <v>3638</v>
      </c>
      <c r="O303" s="5" t="s">
        <v>3639</v>
      </c>
      <c r="P303" s="1" t="s">
        <v>1432</v>
      </c>
      <c r="Q303" s="1" t="s">
        <v>1433</v>
      </c>
      <c r="R303" s="1" t="s">
        <v>1476</v>
      </c>
      <c r="S303" s="1" t="s">
        <v>1434</v>
      </c>
      <c r="T303" s="1" t="s">
        <v>3640</v>
      </c>
    </row>
    <row r="304">
      <c r="A304" s="1" t="s">
        <v>3641</v>
      </c>
      <c r="B304" s="1" t="s">
        <v>3642</v>
      </c>
      <c r="C304" s="1" t="s">
        <v>3643</v>
      </c>
      <c r="D304" s="1" t="s">
        <v>3644</v>
      </c>
      <c r="E304" s="3">
        <v>2022.0</v>
      </c>
      <c r="F304" s="1" t="s">
        <v>1904</v>
      </c>
      <c r="G304" s="3">
        <v>81.0</v>
      </c>
      <c r="H304" s="3">
        <v>19.0</v>
      </c>
      <c r="I304" s="4"/>
      <c r="J304" s="3">
        <v>27657.0</v>
      </c>
      <c r="K304" s="3">
        <v>27681.0</v>
      </c>
      <c r="L304" s="3">
        <v>24.0</v>
      </c>
      <c r="M304" s="3">
        <v>4.0</v>
      </c>
      <c r="N304" s="1" t="s">
        <v>3645</v>
      </c>
      <c r="O304" s="5" t="s">
        <v>3646</v>
      </c>
      <c r="P304" s="1" t="s">
        <v>1432</v>
      </c>
      <c r="Q304" s="1" t="s">
        <v>1433</v>
      </c>
      <c r="R304" s="4"/>
      <c r="S304" s="1" t="s">
        <v>1434</v>
      </c>
      <c r="T304" s="1" t="s">
        <v>3647</v>
      </c>
    </row>
    <row r="305">
      <c r="A305" s="1" t="s">
        <v>3648</v>
      </c>
      <c r="B305" s="1" t="s">
        <v>3649</v>
      </c>
      <c r="C305" s="1" t="s">
        <v>3650</v>
      </c>
      <c r="D305" s="1" t="s">
        <v>3651</v>
      </c>
      <c r="E305" s="3">
        <v>2023.0</v>
      </c>
      <c r="F305" s="1" t="s">
        <v>3652</v>
      </c>
      <c r="G305" s="4"/>
      <c r="H305" s="4"/>
      <c r="I305" s="4"/>
      <c r="J305" s="4"/>
      <c r="K305" s="4"/>
      <c r="L305" s="4"/>
      <c r="M305" s="3">
        <v>0.0</v>
      </c>
      <c r="N305" s="1" t="s">
        <v>3653</v>
      </c>
      <c r="O305" s="5" t="s">
        <v>3654</v>
      </c>
      <c r="P305" s="1" t="s">
        <v>1432</v>
      </c>
      <c r="Q305" s="1" t="s">
        <v>2380</v>
      </c>
      <c r="R305" s="4"/>
      <c r="S305" s="1" t="s">
        <v>1434</v>
      </c>
      <c r="T305" s="1" t="s">
        <v>3655</v>
      </c>
    </row>
    <row r="306">
      <c r="A306" s="1" t="s">
        <v>3656</v>
      </c>
      <c r="B306" s="1" t="s">
        <v>3657</v>
      </c>
      <c r="C306" s="1" t="s">
        <v>3227</v>
      </c>
      <c r="D306" s="1" t="s">
        <v>3658</v>
      </c>
      <c r="E306" s="3">
        <v>2022.0</v>
      </c>
      <c r="F306" s="1" t="s">
        <v>1755</v>
      </c>
      <c r="G306" s="4"/>
      <c r="H306" s="4"/>
      <c r="I306" s="3">
        <v>152.0</v>
      </c>
      <c r="J306" s="4"/>
      <c r="K306" s="4"/>
      <c r="L306" s="4"/>
      <c r="M306" s="3">
        <v>1.0</v>
      </c>
      <c r="N306" s="1" t="s">
        <v>3659</v>
      </c>
      <c r="O306" s="5" t="s">
        <v>3660</v>
      </c>
      <c r="P306" s="1" t="s">
        <v>1467</v>
      </c>
      <c r="Q306" s="1" t="s">
        <v>1433</v>
      </c>
      <c r="R306" s="1" t="s">
        <v>2364</v>
      </c>
      <c r="S306" s="1" t="s">
        <v>1434</v>
      </c>
      <c r="T306" s="1" t="s">
        <v>3661</v>
      </c>
    </row>
    <row r="307">
      <c r="A307" s="1" t="s">
        <v>3662</v>
      </c>
      <c r="B307" s="1" t="s">
        <v>3663</v>
      </c>
      <c r="C307" s="1" t="s">
        <v>3664</v>
      </c>
      <c r="D307" s="1" t="s">
        <v>783</v>
      </c>
      <c r="E307" s="3">
        <v>2022.0</v>
      </c>
      <c r="F307" s="1" t="s">
        <v>184</v>
      </c>
      <c r="G307" s="3">
        <v>48.0</v>
      </c>
      <c r="H307" s="3">
        <v>9.0</v>
      </c>
      <c r="I307" s="4"/>
      <c r="J307" s="3">
        <v>3686.0</v>
      </c>
      <c r="K307" s="3">
        <v>3715.0</v>
      </c>
      <c r="L307" s="3">
        <v>29.0</v>
      </c>
      <c r="M307" s="3">
        <v>7.0</v>
      </c>
      <c r="N307" s="1" t="s">
        <v>787</v>
      </c>
      <c r="O307" s="5" t="s">
        <v>3665</v>
      </c>
      <c r="P307" s="1" t="s">
        <v>1432</v>
      </c>
      <c r="Q307" s="1" t="s">
        <v>1433</v>
      </c>
      <c r="R307" s="4"/>
      <c r="S307" s="1" t="s">
        <v>1434</v>
      </c>
      <c r="T307" s="1" t="s">
        <v>3666</v>
      </c>
    </row>
    <row r="308">
      <c r="A308" s="1" t="s">
        <v>3667</v>
      </c>
      <c r="B308" s="1" t="s">
        <v>3668</v>
      </c>
      <c r="C308" s="1" t="s">
        <v>3669</v>
      </c>
      <c r="D308" s="1" t="s">
        <v>3670</v>
      </c>
      <c r="E308" s="3">
        <v>2022.0</v>
      </c>
      <c r="F308" s="1" t="s">
        <v>2728</v>
      </c>
      <c r="G308" s="3">
        <v>12.0</v>
      </c>
      <c r="H308" s="3">
        <v>13.0</v>
      </c>
      <c r="I308" s="3">
        <v>6702.0</v>
      </c>
      <c r="J308" s="4"/>
      <c r="K308" s="4"/>
      <c r="L308" s="4"/>
      <c r="M308" s="3">
        <v>9.0</v>
      </c>
      <c r="N308" s="1" t="s">
        <v>3671</v>
      </c>
      <c r="O308" s="5" t="s">
        <v>3672</v>
      </c>
      <c r="P308" s="1" t="s">
        <v>1432</v>
      </c>
      <c r="Q308" s="1" t="s">
        <v>1433</v>
      </c>
      <c r="R308" s="1" t="s">
        <v>1486</v>
      </c>
      <c r="S308" s="1" t="s">
        <v>1434</v>
      </c>
      <c r="T308" s="1" t="s">
        <v>3673</v>
      </c>
    </row>
    <row r="309">
      <c r="A309" s="1" t="s">
        <v>3674</v>
      </c>
      <c r="B309" s="1" t="s">
        <v>3675</v>
      </c>
      <c r="C309" s="1" t="s">
        <v>3676</v>
      </c>
      <c r="D309" s="1" t="s">
        <v>3677</v>
      </c>
      <c r="E309" s="3">
        <v>2022.0</v>
      </c>
      <c r="F309" s="1" t="s">
        <v>3678</v>
      </c>
      <c r="G309" s="1" t="s">
        <v>3679</v>
      </c>
      <c r="H309" s="4"/>
      <c r="I309" s="4"/>
      <c r="J309" s="3">
        <v>78.0</v>
      </c>
      <c r="K309" s="3">
        <v>81.0</v>
      </c>
      <c r="L309" s="3">
        <v>3.0</v>
      </c>
      <c r="M309" s="3">
        <v>2.0</v>
      </c>
      <c r="N309" s="1" t="s">
        <v>3680</v>
      </c>
      <c r="O309" s="5" t="s">
        <v>3681</v>
      </c>
      <c r="P309" s="1" t="s">
        <v>1467</v>
      </c>
      <c r="Q309" s="1" t="s">
        <v>1433</v>
      </c>
      <c r="R309" s="1" t="s">
        <v>1495</v>
      </c>
      <c r="S309" s="1" t="s">
        <v>1434</v>
      </c>
      <c r="T309" s="1" t="s">
        <v>3682</v>
      </c>
    </row>
    <row r="310">
      <c r="A310" s="1" t="s">
        <v>3683</v>
      </c>
      <c r="B310" s="1" t="s">
        <v>3684</v>
      </c>
      <c r="C310" s="1" t="s">
        <v>3685</v>
      </c>
      <c r="D310" s="1" t="s">
        <v>3686</v>
      </c>
      <c r="E310" s="3">
        <v>2022.0</v>
      </c>
      <c r="F310" s="1" t="s">
        <v>3687</v>
      </c>
      <c r="G310" s="4"/>
      <c r="H310" s="4"/>
      <c r="I310" s="4"/>
      <c r="J310" s="3">
        <v>295.0</v>
      </c>
      <c r="K310" s="3">
        <v>300.0</v>
      </c>
      <c r="L310" s="3">
        <v>5.0</v>
      </c>
      <c r="M310" s="3">
        <v>3.0</v>
      </c>
      <c r="N310" s="1" t="s">
        <v>3688</v>
      </c>
      <c r="O310" s="5" t="s">
        <v>3689</v>
      </c>
      <c r="P310" s="1" t="s">
        <v>1467</v>
      </c>
      <c r="Q310" s="1" t="s">
        <v>1433</v>
      </c>
      <c r="R310" s="4"/>
      <c r="S310" s="1" t="s">
        <v>1434</v>
      </c>
      <c r="T310" s="1" t="s">
        <v>3690</v>
      </c>
    </row>
    <row r="311">
      <c r="A311" s="1" t="s">
        <v>3691</v>
      </c>
      <c r="B311" s="1" t="s">
        <v>3692</v>
      </c>
      <c r="C311" s="1" t="s">
        <v>3693</v>
      </c>
      <c r="D311" s="1" t="s">
        <v>3694</v>
      </c>
      <c r="E311" s="3">
        <v>2022.0</v>
      </c>
      <c r="F311" s="1" t="s">
        <v>1448</v>
      </c>
      <c r="G311" s="3">
        <v>27.0</v>
      </c>
      <c r="H311" s="3">
        <v>6.0</v>
      </c>
      <c r="I311" s="3">
        <v>139.0</v>
      </c>
      <c r="J311" s="4"/>
      <c r="K311" s="4"/>
      <c r="L311" s="4"/>
      <c r="M311" s="3">
        <v>6.0</v>
      </c>
      <c r="N311" s="1" t="s">
        <v>3695</v>
      </c>
      <c r="O311" s="5" t="s">
        <v>3696</v>
      </c>
      <c r="P311" s="1" t="s">
        <v>1432</v>
      </c>
      <c r="Q311" s="1" t="s">
        <v>1433</v>
      </c>
      <c r="R311" s="1" t="s">
        <v>1476</v>
      </c>
      <c r="S311" s="1" t="s">
        <v>1434</v>
      </c>
      <c r="T311" s="1" t="s">
        <v>3697</v>
      </c>
    </row>
    <row r="312">
      <c r="A312" s="1" t="s">
        <v>3698</v>
      </c>
      <c r="B312" s="1" t="s">
        <v>3699</v>
      </c>
      <c r="C312" s="3">
        <v>5.7201660633E10</v>
      </c>
      <c r="D312" s="1" t="s">
        <v>3700</v>
      </c>
      <c r="E312" s="3">
        <v>2022.0</v>
      </c>
      <c r="F312" s="1" t="s">
        <v>3701</v>
      </c>
      <c r="J312" s="3">
        <v>1800.0</v>
      </c>
      <c r="K312" s="3">
        <v>1804.0</v>
      </c>
      <c r="L312" s="3">
        <v>4.0</v>
      </c>
      <c r="M312" s="3">
        <v>0.0</v>
      </c>
      <c r="N312" s="1" t="s">
        <v>3702</v>
      </c>
      <c r="O312" s="5" t="s">
        <v>3703</v>
      </c>
      <c r="P312" s="1" t="s">
        <v>1467</v>
      </c>
      <c r="Q312" s="1" t="s">
        <v>1433</v>
      </c>
      <c r="R312" s="1" t="s">
        <v>1505</v>
      </c>
      <c r="S312" s="1" t="s">
        <v>1434</v>
      </c>
      <c r="T312" s="1" t="s">
        <v>3704</v>
      </c>
    </row>
    <row r="313">
      <c r="A313" s="1" t="s">
        <v>3705</v>
      </c>
      <c r="B313" s="1" t="s">
        <v>3706</v>
      </c>
      <c r="C313" s="1" t="s">
        <v>3707</v>
      </c>
      <c r="D313" s="1" t="s">
        <v>3708</v>
      </c>
      <c r="E313" s="3">
        <v>2023.0</v>
      </c>
      <c r="F313" s="1" t="s">
        <v>3633</v>
      </c>
      <c r="G313" s="3">
        <v>25.0</v>
      </c>
      <c r="H313" s="4"/>
      <c r="I313" s="4"/>
      <c r="J313" s="3">
        <v>8253.0</v>
      </c>
      <c r="K313" s="3">
        <v>8266.0</v>
      </c>
      <c r="L313" s="3">
        <v>13.0</v>
      </c>
      <c r="M313" s="3">
        <v>6.0</v>
      </c>
      <c r="N313" s="1" t="s">
        <v>3709</v>
      </c>
      <c r="O313" s="5" t="s">
        <v>3710</v>
      </c>
      <c r="P313" s="1" t="s">
        <v>1432</v>
      </c>
      <c r="Q313" s="1" t="s">
        <v>1433</v>
      </c>
      <c r="R313" s="4"/>
      <c r="S313" s="1" t="s">
        <v>1434</v>
      </c>
      <c r="T313" s="1" t="s">
        <v>3711</v>
      </c>
    </row>
    <row r="314">
      <c r="A314" s="1" t="s">
        <v>3712</v>
      </c>
      <c r="B314" s="1" t="s">
        <v>3713</v>
      </c>
      <c r="C314" s="1" t="s">
        <v>3714</v>
      </c>
      <c r="D314" s="1" t="s">
        <v>3715</v>
      </c>
      <c r="E314" s="3">
        <v>2022.0</v>
      </c>
      <c r="F314" s="1" t="s">
        <v>1723</v>
      </c>
      <c r="G314" s="3">
        <v>194.0</v>
      </c>
      <c r="H314" s="4"/>
      <c r="I314" s="3">
        <v>111483.0</v>
      </c>
      <c r="J314" s="4"/>
      <c r="K314" s="4"/>
      <c r="L314" s="4"/>
      <c r="M314" s="3">
        <v>10.0</v>
      </c>
      <c r="N314" s="1" t="s">
        <v>3716</v>
      </c>
      <c r="O314" s="5" t="s">
        <v>3717</v>
      </c>
      <c r="P314" s="1" t="s">
        <v>1432</v>
      </c>
      <c r="Q314" s="1" t="s">
        <v>1433</v>
      </c>
      <c r="R314" s="1" t="s">
        <v>1495</v>
      </c>
      <c r="S314" s="1" t="s">
        <v>1434</v>
      </c>
      <c r="T314" s="1" t="s">
        <v>3718</v>
      </c>
    </row>
    <row r="315">
      <c r="A315" s="1" t="s">
        <v>3719</v>
      </c>
      <c r="B315" s="1" t="s">
        <v>3720</v>
      </c>
      <c r="C315" s="1" t="s">
        <v>3721</v>
      </c>
      <c r="D315" s="1" t="s">
        <v>3722</v>
      </c>
      <c r="E315" s="3">
        <v>2023.0</v>
      </c>
      <c r="F315" s="1" t="s">
        <v>3723</v>
      </c>
      <c r="H315" s="4"/>
      <c r="I315" s="4"/>
      <c r="J315" s="3">
        <v>569.0</v>
      </c>
      <c r="K315" s="3">
        <v>580.0</v>
      </c>
      <c r="L315" s="3">
        <v>11.0</v>
      </c>
      <c r="M315" s="3">
        <v>2.0</v>
      </c>
      <c r="N315" s="1" t="s">
        <v>3724</v>
      </c>
      <c r="O315" s="5" t="s">
        <v>3725</v>
      </c>
      <c r="P315" s="1" t="s">
        <v>1467</v>
      </c>
      <c r="Q315" s="1" t="s">
        <v>1433</v>
      </c>
      <c r="R315" s="4"/>
      <c r="S315" s="1" t="s">
        <v>1434</v>
      </c>
      <c r="T315" s="1" t="s">
        <v>3726</v>
      </c>
    </row>
    <row r="316">
      <c r="A316" s="1" t="s">
        <v>3727</v>
      </c>
      <c r="B316" s="1" t="s">
        <v>3728</v>
      </c>
      <c r="C316" s="3">
        <v>5.85139015E10</v>
      </c>
      <c r="D316" s="1" t="s">
        <v>3729</v>
      </c>
      <c r="E316" s="3">
        <v>2023.0</v>
      </c>
      <c r="F316" s="1" t="s">
        <v>3730</v>
      </c>
      <c r="H316" s="4"/>
      <c r="I316" s="4"/>
      <c r="J316" s="3">
        <v>635.0</v>
      </c>
      <c r="K316" s="3">
        <v>639.0</v>
      </c>
      <c r="L316" s="3">
        <v>4.0</v>
      </c>
      <c r="M316" s="3">
        <v>1.0</v>
      </c>
      <c r="N316" s="1" t="s">
        <v>3731</v>
      </c>
      <c r="O316" s="5" t="s">
        <v>3732</v>
      </c>
      <c r="P316" s="1" t="s">
        <v>1467</v>
      </c>
      <c r="Q316" s="1" t="s">
        <v>1433</v>
      </c>
      <c r="R316" s="4"/>
      <c r="S316" s="1" t="s">
        <v>1434</v>
      </c>
      <c r="T316" s="1" t="s">
        <v>3733</v>
      </c>
    </row>
    <row r="317">
      <c r="A317" s="1" t="s">
        <v>3734</v>
      </c>
      <c r="B317" s="1" t="s">
        <v>3735</v>
      </c>
      <c r="C317" s="1" t="s">
        <v>3736</v>
      </c>
      <c r="D317" s="1" t="s">
        <v>3737</v>
      </c>
      <c r="E317" s="3">
        <v>2022.0</v>
      </c>
      <c r="F317" s="1" t="s">
        <v>1755</v>
      </c>
      <c r="G317" s="4"/>
      <c r="H317" s="4"/>
      <c r="I317" s="4"/>
      <c r="J317" s="3">
        <v>127.0</v>
      </c>
      <c r="K317" s="3">
        <v>134.0</v>
      </c>
      <c r="L317" s="3">
        <v>7.0</v>
      </c>
      <c r="M317" s="3">
        <v>1.0</v>
      </c>
      <c r="N317" s="1" t="s">
        <v>3738</v>
      </c>
      <c r="O317" s="5" t="s">
        <v>3739</v>
      </c>
      <c r="P317" s="1" t="s">
        <v>1467</v>
      </c>
      <c r="Q317" s="1" t="s">
        <v>1433</v>
      </c>
      <c r="R317" s="4"/>
      <c r="S317" s="1" t="s">
        <v>1434</v>
      </c>
      <c r="T317" s="1" t="s">
        <v>3740</v>
      </c>
    </row>
    <row r="318">
      <c r="A318" s="1" t="s">
        <v>3741</v>
      </c>
      <c r="B318" s="1" t="s">
        <v>3742</v>
      </c>
      <c r="C318" s="1" t="s">
        <v>3743</v>
      </c>
      <c r="D318" s="1" t="s">
        <v>3744</v>
      </c>
      <c r="E318" s="3">
        <v>2022.0</v>
      </c>
      <c r="F318" s="1" t="s">
        <v>1755</v>
      </c>
      <c r="G318" s="4"/>
      <c r="H318" s="4"/>
      <c r="I318" s="3">
        <v>188.0</v>
      </c>
      <c r="J318" s="4"/>
      <c r="K318" s="4"/>
      <c r="L318" s="4"/>
      <c r="M318" s="3">
        <v>1.0</v>
      </c>
      <c r="N318" s="1" t="s">
        <v>3745</v>
      </c>
      <c r="O318" s="5" t="s">
        <v>3746</v>
      </c>
      <c r="P318" s="1" t="s">
        <v>1467</v>
      </c>
      <c r="Q318" s="1" t="s">
        <v>1433</v>
      </c>
      <c r="R318" s="1" t="s">
        <v>1505</v>
      </c>
      <c r="S318" s="1" t="s">
        <v>1434</v>
      </c>
      <c r="T318" s="1" t="s">
        <v>3747</v>
      </c>
    </row>
    <row r="319">
      <c r="A319" s="1" t="s">
        <v>3748</v>
      </c>
      <c r="B319" s="1" t="s">
        <v>3749</v>
      </c>
      <c r="C319" s="1" t="s">
        <v>3750</v>
      </c>
      <c r="D319" s="1" t="s">
        <v>3751</v>
      </c>
      <c r="E319" s="3">
        <v>2022.0</v>
      </c>
      <c r="F319" s="1" t="s">
        <v>2425</v>
      </c>
      <c r="G319" s="3">
        <v>52.0</v>
      </c>
      <c r="H319" s="3">
        <v>10.0</v>
      </c>
      <c r="I319" s="4"/>
      <c r="J319" s="3">
        <v>2152.0</v>
      </c>
      <c r="K319" s="3">
        <v>2176.0</v>
      </c>
      <c r="L319" s="3">
        <v>24.0</v>
      </c>
      <c r="M319" s="3">
        <v>2.0</v>
      </c>
      <c r="N319" s="1" t="s">
        <v>3752</v>
      </c>
      <c r="O319" s="5" t="s">
        <v>3753</v>
      </c>
      <c r="P319" s="1" t="s">
        <v>1432</v>
      </c>
      <c r="Q319" s="1" t="s">
        <v>1433</v>
      </c>
      <c r="R319" s="4"/>
      <c r="S319" s="1" t="s">
        <v>1434</v>
      </c>
      <c r="T319" s="1" t="s">
        <v>3754</v>
      </c>
    </row>
    <row r="320">
      <c r="A320" s="1" t="s">
        <v>3755</v>
      </c>
      <c r="B320" s="1" t="s">
        <v>3756</v>
      </c>
      <c r="C320" s="1" t="s">
        <v>3757</v>
      </c>
      <c r="D320" s="1" t="s">
        <v>3758</v>
      </c>
      <c r="E320" s="3">
        <v>2022.0</v>
      </c>
      <c r="F320" s="1" t="s">
        <v>184</v>
      </c>
      <c r="G320" s="3">
        <v>48.0</v>
      </c>
      <c r="H320" s="3">
        <v>8.0</v>
      </c>
      <c r="I320" s="4"/>
      <c r="J320" s="3">
        <v>3131.0</v>
      </c>
      <c r="K320" s="3">
        <v>3144.0</v>
      </c>
      <c r="L320" s="3">
        <v>13.0</v>
      </c>
      <c r="M320" s="3">
        <v>11.0</v>
      </c>
      <c r="N320" s="1" t="s">
        <v>3759</v>
      </c>
      <c r="O320" s="5" t="s">
        <v>3760</v>
      </c>
      <c r="P320" s="1" t="s">
        <v>1432</v>
      </c>
      <c r="Q320" s="1" t="s">
        <v>1433</v>
      </c>
      <c r="R320" s="4"/>
      <c r="S320" s="1" t="s">
        <v>1434</v>
      </c>
      <c r="T320" s="1" t="s">
        <v>3761</v>
      </c>
    </row>
    <row r="321">
      <c r="A321" s="1" t="s">
        <v>3762</v>
      </c>
      <c r="B321" s="1" t="s">
        <v>3763</v>
      </c>
      <c r="C321" s="1" t="s">
        <v>3764</v>
      </c>
      <c r="D321" s="1" t="s">
        <v>3765</v>
      </c>
      <c r="E321" s="3">
        <v>2023.0</v>
      </c>
      <c r="F321" s="1" t="s">
        <v>3766</v>
      </c>
      <c r="H321" s="4"/>
      <c r="I321" s="4"/>
      <c r="J321" s="3">
        <v>171.0</v>
      </c>
      <c r="K321" s="3">
        <v>183.0</v>
      </c>
      <c r="L321" s="3">
        <v>12.0</v>
      </c>
      <c r="M321" s="3">
        <v>10.0</v>
      </c>
      <c r="N321" s="1" t="s">
        <v>3767</v>
      </c>
      <c r="O321" s="5" t="s">
        <v>3768</v>
      </c>
      <c r="P321" s="1" t="s">
        <v>1467</v>
      </c>
      <c r="Q321" s="1" t="s">
        <v>1433</v>
      </c>
      <c r="R321" s="1" t="s">
        <v>1495</v>
      </c>
      <c r="S321" s="1" t="s">
        <v>1434</v>
      </c>
      <c r="T321" s="1" t="s">
        <v>3769</v>
      </c>
    </row>
    <row r="322">
      <c r="A322" s="1" t="s">
        <v>3770</v>
      </c>
      <c r="B322" s="1" t="s">
        <v>3771</v>
      </c>
      <c r="C322" s="1" t="s">
        <v>3772</v>
      </c>
      <c r="D322" s="1" t="s">
        <v>3773</v>
      </c>
      <c r="E322" s="3">
        <v>2022.0</v>
      </c>
      <c r="F322" s="1" t="s">
        <v>3687</v>
      </c>
      <c r="G322" s="4"/>
      <c r="H322" s="4"/>
      <c r="I322" s="4"/>
      <c r="J322" s="3">
        <v>216.0</v>
      </c>
      <c r="K322" s="3">
        <v>226.0</v>
      </c>
      <c r="L322" s="3">
        <v>10.0</v>
      </c>
      <c r="M322" s="3">
        <v>3.0</v>
      </c>
      <c r="N322" s="1" t="s">
        <v>3774</v>
      </c>
      <c r="O322" s="5" t="s">
        <v>3775</v>
      </c>
      <c r="P322" s="1" t="s">
        <v>1467</v>
      </c>
      <c r="Q322" s="1" t="s">
        <v>1433</v>
      </c>
      <c r="R322" s="1" t="s">
        <v>1495</v>
      </c>
      <c r="S322" s="1" t="s">
        <v>1434</v>
      </c>
      <c r="T322" s="1" t="s">
        <v>3776</v>
      </c>
    </row>
    <row r="323">
      <c r="A323" s="1" t="s">
        <v>3777</v>
      </c>
      <c r="B323" s="1" t="s">
        <v>3778</v>
      </c>
      <c r="C323" s="1" t="s">
        <v>3779</v>
      </c>
      <c r="D323" s="1" t="s">
        <v>3780</v>
      </c>
      <c r="E323" s="3">
        <v>2023.0</v>
      </c>
      <c r="F323" s="1" t="s">
        <v>3781</v>
      </c>
      <c r="G323" s="4"/>
      <c r="H323" s="4"/>
      <c r="I323" s="4"/>
      <c r="J323" s="3">
        <v>17.0</v>
      </c>
      <c r="K323" s="3">
        <v>30.0</v>
      </c>
      <c r="L323" s="3">
        <v>13.0</v>
      </c>
      <c r="M323" s="3">
        <v>3.0</v>
      </c>
      <c r="N323" s="1" t="s">
        <v>3782</v>
      </c>
      <c r="O323" s="5" t="s">
        <v>3783</v>
      </c>
      <c r="P323" s="1" t="s">
        <v>1467</v>
      </c>
      <c r="Q323" s="1" t="s">
        <v>1433</v>
      </c>
      <c r="R323" s="1" t="s">
        <v>1495</v>
      </c>
      <c r="S323" s="1" t="s">
        <v>1434</v>
      </c>
      <c r="T323" s="1" t="s">
        <v>3784</v>
      </c>
    </row>
    <row r="324">
      <c r="A324" s="1" t="s">
        <v>3785</v>
      </c>
      <c r="B324" s="1" t="s">
        <v>3786</v>
      </c>
      <c r="C324" s="1" t="s">
        <v>3787</v>
      </c>
      <c r="D324" s="1" t="s">
        <v>3788</v>
      </c>
      <c r="E324" s="3">
        <v>2023.0</v>
      </c>
      <c r="F324" s="1" t="s">
        <v>3789</v>
      </c>
      <c r="G324" s="3">
        <v>82.0</v>
      </c>
      <c r="H324" s="3">
        <v>1.0</v>
      </c>
      <c r="I324" s="4"/>
      <c r="J324" s="3">
        <v>198.0</v>
      </c>
      <c r="K324" s="3">
        <v>210.0</v>
      </c>
      <c r="L324" s="3">
        <v>12.0</v>
      </c>
      <c r="M324" s="3">
        <v>16.0</v>
      </c>
      <c r="N324" s="1" t="s">
        <v>3790</v>
      </c>
      <c r="O324" s="5" t="s">
        <v>3791</v>
      </c>
      <c r="P324" s="1" t="s">
        <v>1485</v>
      </c>
      <c r="Q324" s="1" t="s">
        <v>1433</v>
      </c>
      <c r="R324" s="4"/>
      <c r="S324" s="1" t="s">
        <v>1434</v>
      </c>
      <c r="T324" s="1" t="s">
        <v>3792</v>
      </c>
    </row>
    <row r="325">
      <c r="A325" s="1" t="s">
        <v>3793</v>
      </c>
      <c r="B325" s="1" t="s">
        <v>3794</v>
      </c>
      <c r="C325" s="1" t="s">
        <v>3795</v>
      </c>
      <c r="D325" s="1" t="s">
        <v>3796</v>
      </c>
      <c r="E325" s="3">
        <v>2022.0</v>
      </c>
      <c r="F325" s="1" t="s">
        <v>1429</v>
      </c>
      <c r="G325" s="3">
        <v>149.0</v>
      </c>
      <c r="H325" s="4"/>
      <c r="I325" s="3">
        <v>106964.0</v>
      </c>
      <c r="J325" s="4"/>
      <c r="K325" s="4"/>
      <c r="L325" s="4"/>
      <c r="M325" s="3">
        <v>15.0</v>
      </c>
      <c r="N325" s="1" t="s">
        <v>3797</v>
      </c>
      <c r="O325" s="5" t="s">
        <v>3798</v>
      </c>
      <c r="P325" s="1" t="s">
        <v>1485</v>
      </c>
      <c r="Q325" s="1" t="s">
        <v>1433</v>
      </c>
      <c r="R325" s="4"/>
      <c r="S325" s="1" t="s">
        <v>1434</v>
      </c>
      <c r="T325" s="1" t="s">
        <v>3799</v>
      </c>
    </row>
    <row r="326">
      <c r="A326" s="1" t="s">
        <v>3800</v>
      </c>
      <c r="B326" s="1" t="s">
        <v>3801</v>
      </c>
      <c r="C326" s="1" t="s">
        <v>3802</v>
      </c>
      <c r="D326" s="1" t="s">
        <v>3803</v>
      </c>
      <c r="E326" s="3">
        <v>2023.0</v>
      </c>
      <c r="F326" s="1" t="s">
        <v>3804</v>
      </c>
      <c r="G326" s="3">
        <v>31.0</v>
      </c>
      <c r="H326" s="3">
        <v>6.0</v>
      </c>
      <c r="I326" s="3">
        <v>2340108.0</v>
      </c>
      <c r="J326" s="4"/>
      <c r="K326" s="4"/>
      <c r="L326" s="4"/>
      <c r="M326" s="3">
        <v>2.0</v>
      </c>
      <c r="N326" s="1" t="s">
        <v>3805</v>
      </c>
      <c r="O326" s="5" t="s">
        <v>3806</v>
      </c>
      <c r="P326" s="1" t="s">
        <v>1432</v>
      </c>
      <c r="Q326" s="1" t="s">
        <v>1433</v>
      </c>
      <c r="R326" s="4"/>
      <c r="S326" s="1" t="s">
        <v>1434</v>
      </c>
      <c r="T326" s="1" t="s">
        <v>3807</v>
      </c>
    </row>
    <row r="327">
      <c r="A327" s="1" t="s">
        <v>3808</v>
      </c>
      <c r="B327" s="1" t="s">
        <v>3809</v>
      </c>
      <c r="C327" s="1" t="s">
        <v>3810</v>
      </c>
      <c r="D327" s="1" t="s">
        <v>3811</v>
      </c>
      <c r="E327" s="3">
        <v>2023.0</v>
      </c>
      <c r="F327" s="1" t="s">
        <v>3812</v>
      </c>
      <c r="G327" s="3">
        <v>5.0</v>
      </c>
      <c r="H327" s="4"/>
      <c r="I327" s="3">
        <v>1178040.0</v>
      </c>
      <c r="J327" s="4"/>
      <c r="K327" s="4"/>
      <c r="L327" s="4"/>
      <c r="M327" s="3">
        <v>1.0</v>
      </c>
      <c r="N327" s="1" t="s">
        <v>3813</v>
      </c>
      <c r="O327" s="5" t="s">
        <v>3814</v>
      </c>
      <c r="P327" s="1" t="s">
        <v>1432</v>
      </c>
      <c r="Q327" s="1" t="s">
        <v>1433</v>
      </c>
      <c r="R327" s="1" t="s">
        <v>1486</v>
      </c>
      <c r="S327" s="1" t="s">
        <v>1434</v>
      </c>
      <c r="T327" s="1" t="s">
        <v>3815</v>
      </c>
    </row>
    <row r="328">
      <c r="A328" s="1" t="s">
        <v>3816</v>
      </c>
      <c r="B328" s="1" t="s">
        <v>3817</v>
      </c>
      <c r="C328" s="1" t="s">
        <v>3818</v>
      </c>
      <c r="D328" s="1" t="s">
        <v>3819</v>
      </c>
      <c r="E328" s="3">
        <v>2022.0</v>
      </c>
      <c r="F328" s="1" t="s">
        <v>184</v>
      </c>
      <c r="G328" s="3">
        <v>48.0</v>
      </c>
      <c r="H328" s="3">
        <v>12.0</v>
      </c>
      <c r="I328" s="4"/>
      <c r="J328" s="3">
        <v>5050.0</v>
      </c>
      <c r="K328" s="3">
        <v>5067.0</v>
      </c>
      <c r="L328" s="3">
        <v>17.0</v>
      </c>
      <c r="M328" s="3">
        <v>10.0</v>
      </c>
      <c r="N328" s="1" t="s">
        <v>1016</v>
      </c>
      <c r="O328" s="5" t="s">
        <v>3820</v>
      </c>
      <c r="P328" s="1" t="s">
        <v>1432</v>
      </c>
      <c r="Q328" s="1" t="s">
        <v>1433</v>
      </c>
      <c r="R328" s="1" t="s">
        <v>1505</v>
      </c>
      <c r="S328" s="1" t="s">
        <v>1434</v>
      </c>
      <c r="T328" s="1" t="s">
        <v>3821</v>
      </c>
    </row>
    <row r="329">
      <c r="A329" s="1" t="s">
        <v>3822</v>
      </c>
      <c r="B329" s="1" t="s">
        <v>3823</v>
      </c>
      <c r="C329" s="1" t="s">
        <v>3824</v>
      </c>
      <c r="D329" s="1" t="s">
        <v>3825</v>
      </c>
      <c r="E329" s="3">
        <v>2022.0</v>
      </c>
      <c r="F329" s="1" t="s">
        <v>1448</v>
      </c>
      <c r="G329" s="3">
        <v>27.0</v>
      </c>
      <c r="H329" s="3">
        <v>5.0</v>
      </c>
      <c r="I329" s="3">
        <v>117.0</v>
      </c>
      <c r="J329" s="4"/>
      <c r="K329" s="4"/>
      <c r="L329" s="4"/>
      <c r="M329" s="3">
        <v>5.0</v>
      </c>
      <c r="N329" s="1" t="s">
        <v>3826</v>
      </c>
      <c r="O329" s="5" t="s">
        <v>3827</v>
      </c>
      <c r="P329" s="1" t="s">
        <v>1432</v>
      </c>
      <c r="Q329" s="1" t="s">
        <v>1433</v>
      </c>
      <c r="R329" s="1" t="s">
        <v>1505</v>
      </c>
      <c r="S329" s="1" t="s">
        <v>1434</v>
      </c>
      <c r="T329" s="1" t="s">
        <v>3828</v>
      </c>
    </row>
    <row r="330">
      <c r="A330" s="1" t="s">
        <v>3829</v>
      </c>
      <c r="B330" s="1" t="s">
        <v>3830</v>
      </c>
      <c r="C330" s="1" t="s">
        <v>3831</v>
      </c>
      <c r="D330" s="1" t="s">
        <v>3832</v>
      </c>
      <c r="E330" s="3">
        <v>2022.0</v>
      </c>
      <c r="F330" s="1" t="s">
        <v>2386</v>
      </c>
      <c r="G330" s="3">
        <v>13.0</v>
      </c>
      <c r="H330" s="4"/>
      <c r="I330" s="3">
        <v>942875.0</v>
      </c>
      <c r="J330" s="4"/>
      <c r="K330" s="4"/>
      <c r="L330" s="4"/>
      <c r="M330" s="3">
        <v>9.0</v>
      </c>
      <c r="N330" s="1" t="s">
        <v>3833</v>
      </c>
      <c r="O330" s="5" t="s">
        <v>3834</v>
      </c>
      <c r="P330" s="1" t="s">
        <v>1432</v>
      </c>
      <c r="Q330" s="1" t="s">
        <v>1433</v>
      </c>
      <c r="R330" s="1" t="s">
        <v>2257</v>
      </c>
      <c r="S330" s="1" t="s">
        <v>1434</v>
      </c>
      <c r="T330" s="1" t="s">
        <v>3835</v>
      </c>
    </row>
    <row r="331">
      <c r="A331" s="1" t="s">
        <v>3836</v>
      </c>
      <c r="B331" s="1" t="s">
        <v>3837</v>
      </c>
      <c r="C331" s="1" t="s">
        <v>3838</v>
      </c>
      <c r="D331" s="1" t="s">
        <v>3839</v>
      </c>
      <c r="E331" s="3">
        <v>2022.0</v>
      </c>
      <c r="F331" s="1" t="s">
        <v>2306</v>
      </c>
      <c r="G331" s="3">
        <v>12.0</v>
      </c>
      <c r="H331" s="3">
        <v>1.0</v>
      </c>
      <c r="I331" s="3">
        <v>14415.0</v>
      </c>
      <c r="J331" s="4"/>
      <c r="K331" s="4"/>
      <c r="L331" s="4"/>
      <c r="M331" s="3">
        <v>24.0</v>
      </c>
      <c r="N331" s="1" t="s">
        <v>3840</v>
      </c>
      <c r="O331" s="5" t="s">
        <v>3841</v>
      </c>
      <c r="P331" s="1" t="s">
        <v>1432</v>
      </c>
      <c r="Q331" s="1" t="s">
        <v>1433</v>
      </c>
      <c r="R331" s="1" t="s">
        <v>2257</v>
      </c>
      <c r="S331" s="1" t="s">
        <v>1434</v>
      </c>
      <c r="T331" s="1" t="s">
        <v>3842</v>
      </c>
    </row>
    <row r="332">
      <c r="A332" s="1" t="s">
        <v>3843</v>
      </c>
      <c r="B332" s="1" t="s">
        <v>3844</v>
      </c>
      <c r="C332" s="1" t="s">
        <v>3845</v>
      </c>
      <c r="D332" s="1" t="s">
        <v>3846</v>
      </c>
      <c r="E332" s="3">
        <v>2022.0</v>
      </c>
      <c r="F332" s="1" t="s">
        <v>1448</v>
      </c>
      <c r="G332" s="3">
        <v>27.0</v>
      </c>
      <c r="H332" s="3">
        <v>6.0</v>
      </c>
      <c r="I332" s="3">
        <v>127.0</v>
      </c>
      <c r="J332" s="4"/>
      <c r="K332" s="4"/>
      <c r="L332" s="4"/>
      <c r="M332" s="3">
        <v>6.0</v>
      </c>
      <c r="N332" s="1" t="s">
        <v>3847</v>
      </c>
      <c r="O332" s="5" t="s">
        <v>3848</v>
      </c>
      <c r="P332" s="1" t="s">
        <v>1432</v>
      </c>
      <c r="Q332" s="1" t="s">
        <v>1433</v>
      </c>
      <c r="R332" s="4"/>
      <c r="S332" s="1" t="s">
        <v>1434</v>
      </c>
      <c r="T332" s="1" t="s">
        <v>3849</v>
      </c>
    </row>
    <row r="333">
      <c r="A333" s="1" t="s">
        <v>3850</v>
      </c>
      <c r="B333" s="1" t="s">
        <v>3851</v>
      </c>
      <c r="C333" s="1" t="s">
        <v>3852</v>
      </c>
      <c r="D333" s="1" t="s">
        <v>3853</v>
      </c>
      <c r="E333" s="3">
        <v>2022.0</v>
      </c>
      <c r="F333" s="1" t="s">
        <v>1723</v>
      </c>
      <c r="G333" s="3">
        <v>194.0</v>
      </c>
      <c r="H333" s="4"/>
      <c r="I333" s="3">
        <v>111481.0</v>
      </c>
      <c r="J333" s="4"/>
      <c r="K333" s="4"/>
      <c r="L333" s="4"/>
      <c r="M333" s="3">
        <v>3.0</v>
      </c>
      <c r="N333" s="1" t="s">
        <v>3854</v>
      </c>
      <c r="O333" s="5" t="s">
        <v>3855</v>
      </c>
      <c r="P333" s="1" t="s">
        <v>1432</v>
      </c>
      <c r="Q333" s="1" t="s">
        <v>1433</v>
      </c>
      <c r="R333" s="4"/>
      <c r="S333" s="1" t="s">
        <v>1434</v>
      </c>
      <c r="T333" s="1" t="s">
        <v>3856</v>
      </c>
    </row>
    <row r="334">
      <c r="A334" s="1" t="s">
        <v>3857</v>
      </c>
      <c r="B334" s="1" t="s">
        <v>3858</v>
      </c>
      <c r="C334" s="1" t="s">
        <v>3859</v>
      </c>
      <c r="D334" s="1" t="s">
        <v>3860</v>
      </c>
      <c r="E334" s="3">
        <v>2022.0</v>
      </c>
      <c r="F334" s="1" t="s">
        <v>3701</v>
      </c>
      <c r="J334" s="3">
        <v>107.0</v>
      </c>
      <c r="K334" s="3">
        <v>119.0</v>
      </c>
      <c r="L334" s="3">
        <v>12.0</v>
      </c>
      <c r="M334" s="3">
        <v>21.0</v>
      </c>
      <c r="N334" s="1" t="s">
        <v>3861</v>
      </c>
      <c r="O334" s="5" t="s">
        <v>3862</v>
      </c>
      <c r="P334" s="1" t="s">
        <v>1467</v>
      </c>
      <c r="Q334" s="1" t="s">
        <v>1433</v>
      </c>
      <c r="R334" s="1" t="s">
        <v>1505</v>
      </c>
      <c r="S334" s="1" t="s">
        <v>1434</v>
      </c>
      <c r="T334" s="1" t="s">
        <v>3863</v>
      </c>
    </row>
    <row r="335">
      <c r="A335" s="1" t="s">
        <v>3864</v>
      </c>
      <c r="B335" s="1" t="s">
        <v>3865</v>
      </c>
      <c r="C335" s="1" t="s">
        <v>3866</v>
      </c>
      <c r="D335" s="1" t="s">
        <v>3867</v>
      </c>
      <c r="E335" s="3">
        <v>2022.0</v>
      </c>
      <c r="F335" s="1" t="s">
        <v>2306</v>
      </c>
      <c r="G335" s="3">
        <v>12.0</v>
      </c>
      <c r="H335" s="3">
        <v>1.0</v>
      </c>
      <c r="I335" s="3">
        <v>18958.0</v>
      </c>
      <c r="J335" s="4"/>
      <c r="K335" s="4"/>
      <c r="L335" s="4"/>
      <c r="M335" s="3">
        <v>10.0</v>
      </c>
      <c r="N335" s="1" t="s">
        <v>3868</v>
      </c>
      <c r="O335" s="5" t="s">
        <v>3869</v>
      </c>
      <c r="P335" s="1" t="s">
        <v>1432</v>
      </c>
      <c r="Q335" s="1" t="s">
        <v>1433</v>
      </c>
      <c r="R335" s="1" t="s">
        <v>1486</v>
      </c>
      <c r="S335" s="1" t="s">
        <v>1434</v>
      </c>
      <c r="T335" s="1" t="s">
        <v>3870</v>
      </c>
    </row>
    <row r="336">
      <c r="A336" s="1" t="s">
        <v>3871</v>
      </c>
      <c r="B336" s="1" t="s">
        <v>3872</v>
      </c>
      <c r="C336" s="1" t="s">
        <v>3873</v>
      </c>
      <c r="D336" s="1" t="s">
        <v>1299</v>
      </c>
      <c r="E336" s="3">
        <v>2022.0</v>
      </c>
      <c r="F336" s="1" t="s">
        <v>184</v>
      </c>
      <c r="G336" s="3">
        <v>48.0</v>
      </c>
      <c r="H336" s="3">
        <v>9.0</v>
      </c>
      <c r="I336" s="4"/>
      <c r="J336" s="3">
        <v>3297.0</v>
      </c>
      <c r="K336" s="3">
        <v>3309.0</v>
      </c>
      <c r="L336" s="3">
        <v>12.0</v>
      </c>
      <c r="M336" s="3">
        <v>8.0</v>
      </c>
      <c r="N336" s="1" t="s">
        <v>1303</v>
      </c>
      <c r="O336" s="5" t="s">
        <v>3874</v>
      </c>
      <c r="P336" s="1" t="s">
        <v>1432</v>
      </c>
      <c r="Q336" s="1" t="s">
        <v>1433</v>
      </c>
      <c r="R336" s="4"/>
      <c r="S336" s="1" t="s">
        <v>1434</v>
      </c>
      <c r="T336" s="1" t="s">
        <v>3875</v>
      </c>
    </row>
    <row r="337">
      <c r="A337" s="1" t="s">
        <v>3876</v>
      </c>
      <c r="B337" s="1" t="s">
        <v>3877</v>
      </c>
      <c r="C337" s="1" t="s">
        <v>3878</v>
      </c>
      <c r="D337" s="1" t="s">
        <v>3879</v>
      </c>
      <c r="E337" s="3">
        <v>2022.0</v>
      </c>
      <c r="F337" s="1" t="s">
        <v>2818</v>
      </c>
      <c r="G337" s="3">
        <v>32.0</v>
      </c>
      <c r="H337" s="3">
        <v>12.0</v>
      </c>
      <c r="I337" s="4"/>
      <c r="J337" s="3">
        <v>8646.0</v>
      </c>
      <c r="K337" s="3">
        <v>8659.0</v>
      </c>
      <c r="L337" s="3">
        <v>13.0</v>
      </c>
      <c r="M337" s="3">
        <v>28.0</v>
      </c>
      <c r="N337" s="1" t="s">
        <v>3880</v>
      </c>
      <c r="O337" s="5" t="s">
        <v>3881</v>
      </c>
      <c r="P337" s="1" t="s">
        <v>1432</v>
      </c>
      <c r="Q337" s="1" t="s">
        <v>1433</v>
      </c>
      <c r="R337" s="4"/>
      <c r="S337" s="1" t="s">
        <v>1434</v>
      </c>
      <c r="T337" s="1" t="s">
        <v>3882</v>
      </c>
    </row>
    <row r="338">
      <c r="A338" s="1" t="s">
        <v>3883</v>
      </c>
      <c r="B338" s="1" t="s">
        <v>3884</v>
      </c>
      <c r="C338" s="1" t="s">
        <v>3885</v>
      </c>
      <c r="D338" s="1" t="s">
        <v>742</v>
      </c>
      <c r="E338" s="3">
        <v>2023.0</v>
      </c>
      <c r="F338" s="1" t="s">
        <v>3766</v>
      </c>
      <c r="H338" s="4"/>
      <c r="I338" s="4"/>
      <c r="J338" s="3">
        <v>90.0</v>
      </c>
      <c r="K338" s="3">
        <v>91.0</v>
      </c>
      <c r="L338" s="3">
        <v>1.0</v>
      </c>
      <c r="M338" s="3">
        <v>0.0</v>
      </c>
      <c r="N338" s="1" t="s">
        <v>748</v>
      </c>
      <c r="O338" s="5" t="s">
        <v>3886</v>
      </c>
      <c r="P338" s="1" t="s">
        <v>1467</v>
      </c>
      <c r="Q338" s="1" t="s">
        <v>1433</v>
      </c>
      <c r="R338" s="4"/>
      <c r="S338" s="1" t="s">
        <v>1434</v>
      </c>
      <c r="T338" s="1" t="s">
        <v>3887</v>
      </c>
    </row>
    <row r="339">
      <c r="A339" s="1" t="s">
        <v>3888</v>
      </c>
      <c r="B339" s="1" t="s">
        <v>3889</v>
      </c>
      <c r="C339" s="1" t="s">
        <v>3890</v>
      </c>
      <c r="D339" s="1" t="s">
        <v>3891</v>
      </c>
      <c r="E339" s="3">
        <v>2023.0</v>
      </c>
      <c r="F339" s="1" t="s">
        <v>3892</v>
      </c>
      <c r="G339" s="12">
        <v>45047.0</v>
      </c>
      <c r="H339" s="4"/>
      <c r="I339" s="4"/>
      <c r="J339" s="3">
        <v>13.0</v>
      </c>
      <c r="K339" s="3">
        <v>24.0</v>
      </c>
      <c r="L339" s="3">
        <v>11.0</v>
      </c>
      <c r="M339" s="3">
        <v>0.0</v>
      </c>
      <c r="N339" s="1" t="s">
        <v>3893</v>
      </c>
      <c r="O339" s="5" t="s">
        <v>3894</v>
      </c>
      <c r="P339" s="1" t="s">
        <v>1467</v>
      </c>
      <c r="Q339" s="1" t="s">
        <v>1433</v>
      </c>
      <c r="R339" s="1" t="s">
        <v>1495</v>
      </c>
      <c r="S339" s="1" t="s">
        <v>1434</v>
      </c>
      <c r="T339" s="1" t="s">
        <v>3895</v>
      </c>
    </row>
    <row r="340">
      <c r="A340" s="1" t="s">
        <v>3896</v>
      </c>
      <c r="B340" s="1" t="s">
        <v>3897</v>
      </c>
      <c r="C340" s="1" t="s">
        <v>3898</v>
      </c>
      <c r="D340" s="1" t="s">
        <v>3899</v>
      </c>
      <c r="E340" s="3">
        <v>2022.0</v>
      </c>
      <c r="F340" s="1" t="s">
        <v>2148</v>
      </c>
      <c r="G340" s="3">
        <v>54.0</v>
      </c>
      <c r="H340" s="3">
        <v>10.0</v>
      </c>
      <c r="I340" s="3">
        <v>206.0</v>
      </c>
      <c r="J340" s="4"/>
      <c r="K340" s="4"/>
      <c r="L340" s="4"/>
      <c r="M340" s="3">
        <v>51.0</v>
      </c>
      <c r="N340" s="1" t="s">
        <v>3900</v>
      </c>
      <c r="O340" s="5" t="s">
        <v>3901</v>
      </c>
      <c r="P340" s="1" t="s">
        <v>1432</v>
      </c>
      <c r="Q340" s="1" t="s">
        <v>1433</v>
      </c>
      <c r="R340" s="1" t="s">
        <v>1495</v>
      </c>
      <c r="S340" s="1" t="s">
        <v>1434</v>
      </c>
      <c r="T340" s="1" t="s">
        <v>3902</v>
      </c>
    </row>
    <row r="341">
      <c r="A341" s="1" t="s">
        <v>3903</v>
      </c>
      <c r="B341" s="1" t="s">
        <v>3904</v>
      </c>
      <c r="C341" s="1" t="s">
        <v>3905</v>
      </c>
      <c r="D341" s="1" t="s">
        <v>3906</v>
      </c>
      <c r="E341" s="3">
        <v>2022.0</v>
      </c>
      <c r="F341" s="1" t="s">
        <v>3907</v>
      </c>
      <c r="G341" s="3">
        <v>3.0</v>
      </c>
      <c r="H341" s="3">
        <v>3.0</v>
      </c>
      <c r="I341" s="4"/>
      <c r="J341" s="3">
        <v>830.0</v>
      </c>
      <c r="K341" s="3">
        <v>854.0</v>
      </c>
      <c r="L341" s="3">
        <v>24.0</v>
      </c>
      <c r="M341" s="3">
        <v>57.0</v>
      </c>
      <c r="N341" s="1" t="s">
        <v>3908</v>
      </c>
      <c r="O341" s="5" t="s">
        <v>3909</v>
      </c>
      <c r="P341" s="1" t="s">
        <v>1485</v>
      </c>
      <c r="Q341" s="1" t="s">
        <v>1433</v>
      </c>
      <c r="R341" s="1" t="s">
        <v>1486</v>
      </c>
      <c r="S341" s="1" t="s">
        <v>1434</v>
      </c>
      <c r="T341" s="1" t="s">
        <v>3910</v>
      </c>
    </row>
    <row r="342">
      <c r="A342" s="1" t="s">
        <v>3911</v>
      </c>
      <c r="B342" s="1" t="s">
        <v>3912</v>
      </c>
      <c r="C342" s="1" t="s">
        <v>3913</v>
      </c>
      <c r="D342" s="1" t="s">
        <v>3914</v>
      </c>
      <c r="E342" s="3">
        <v>2022.0</v>
      </c>
      <c r="F342" s="1" t="s">
        <v>3915</v>
      </c>
      <c r="H342" s="4"/>
      <c r="I342" s="3">
        <v>61.0</v>
      </c>
      <c r="J342" s="4"/>
      <c r="K342" s="4"/>
      <c r="L342" s="4"/>
      <c r="M342" s="3">
        <v>10.0</v>
      </c>
      <c r="N342" s="1" t="s">
        <v>3916</v>
      </c>
      <c r="O342" s="5" t="s">
        <v>3917</v>
      </c>
      <c r="P342" s="1" t="s">
        <v>1467</v>
      </c>
      <c r="Q342" s="1" t="s">
        <v>1433</v>
      </c>
      <c r="R342" s="1" t="s">
        <v>1505</v>
      </c>
      <c r="S342" s="1" t="s">
        <v>1434</v>
      </c>
      <c r="T342" s="1" t="s">
        <v>3918</v>
      </c>
    </row>
    <row r="343">
      <c r="A343" s="1" t="s">
        <v>3919</v>
      </c>
      <c r="B343" s="1" t="s">
        <v>3920</v>
      </c>
      <c r="C343" s="3">
        <v>5.70206387E10</v>
      </c>
      <c r="D343" s="1" t="s">
        <v>3921</v>
      </c>
      <c r="E343" s="3">
        <v>2022.0</v>
      </c>
      <c r="F343" s="1" t="s">
        <v>1755</v>
      </c>
      <c r="G343" s="4"/>
      <c r="H343" s="4"/>
      <c r="I343" s="3">
        <v>40.0</v>
      </c>
      <c r="J343" s="4"/>
      <c r="K343" s="4"/>
      <c r="L343" s="4"/>
      <c r="M343" s="3">
        <v>5.0</v>
      </c>
      <c r="N343" s="1" t="s">
        <v>3922</v>
      </c>
      <c r="O343" s="5" t="s">
        <v>3923</v>
      </c>
      <c r="P343" s="1" t="s">
        <v>1467</v>
      </c>
      <c r="Q343" s="1" t="s">
        <v>1433</v>
      </c>
      <c r="R343" s="1" t="s">
        <v>1505</v>
      </c>
      <c r="S343" s="1" t="s">
        <v>1434</v>
      </c>
      <c r="T343" s="1" t="s">
        <v>3924</v>
      </c>
    </row>
    <row r="344">
      <c r="A344" s="1" t="s">
        <v>3925</v>
      </c>
      <c r="B344" s="1" t="s">
        <v>3926</v>
      </c>
      <c r="C344" s="1" t="s">
        <v>3927</v>
      </c>
      <c r="D344" s="1" t="s">
        <v>3928</v>
      </c>
      <c r="E344" s="3">
        <v>2022.0</v>
      </c>
      <c r="F344" s="1" t="s">
        <v>2728</v>
      </c>
      <c r="G344" s="3">
        <v>12.0</v>
      </c>
      <c r="H344" s="3">
        <v>15.0</v>
      </c>
      <c r="I344" s="3">
        <v>7482.0</v>
      </c>
      <c r="J344" s="4"/>
      <c r="K344" s="4"/>
      <c r="L344" s="4"/>
      <c r="M344" s="3">
        <v>3.0</v>
      </c>
      <c r="N344" s="1" t="s">
        <v>3929</v>
      </c>
      <c r="O344" s="5" t="s">
        <v>3930</v>
      </c>
      <c r="P344" s="1" t="s">
        <v>1432</v>
      </c>
      <c r="Q344" s="1" t="s">
        <v>1433</v>
      </c>
      <c r="R344" s="1" t="s">
        <v>1486</v>
      </c>
      <c r="S344" s="1" t="s">
        <v>1434</v>
      </c>
      <c r="T344" s="1" t="s">
        <v>3931</v>
      </c>
    </row>
    <row r="345">
      <c r="A345" s="1" t="s">
        <v>3932</v>
      </c>
      <c r="B345" s="1" t="s">
        <v>3933</v>
      </c>
      <c r="C345" s="1" t="s">
        <v>3934</v>
      </c>
      <c r="D345" s="1" t="s">
        <v>3935</v>
      </c>
      <c r="E345" s="3">
        <v>2022.0</v>
      </c>
      <c r="F345" s="1" t="s">
        <v>3936</v>
      </c>
      <c r="G345" s="4"/>
      <c r="H345" s="4"/>
      <c r="I345" s="4"/>
      <c r="J345" s="3">
        <v>1.0</v>
      </c>
      <c r="K345" s="3">
        <v>451.0</v>
      </c>
      <c r="L345" s="3">
        <v>450.0</v>
      </c>
      <c r="M345" s="3">
        <v>1.0</v>
      </c>
      <c r="N345" s="1" t="s">
        <v>3937</v>
      </c>
      <c r="O345" s="5" t="s">
        <v>3938</v>
      </c>
      <c r="P345" s="1" t="s">
        <v>1592</v>
      </c>
      <c r="Q345" s="1" t="s">
        <v>1433</v>
      </c>
      <c r="R345" s="4"/>
      <c r="S345" s="1" t="s">
        <v>1434</v>
      </c>
      <c r="T345" s="1" t="s">
        <v>3939</v>
      </c>
    </row>
    <row r="346">
      <c r="A346" s="1" t="s">
        <v>3940</v>
      </c>
      <c r="B346" s="1" t="s">
        <v>3941</v>
      </c>
      <c r="C346" s="1" t="s">
        <v>3942</v>
      </c>
      <c r="D346" s="1" t="s">
        <v>3943</v>
      </c>
      <c r="E346" s="3">
        <v>2022.0</v>
      </c>
      <c r="F346" s="1" t="s">
        <v>2728</v>
      </c>
      <c r="G346" s="3">
        <v>12.0</v>
      </c>
      <c r="H346" s="3">
        <v>21.0</v>
      </c>
      <c r="I346" s="3">
        <v>10773.0</v>
      </c>
      <c r="J346" s="4"/>
      <c r="K346" s="4"/>
      <c r="L346" s="4"/>
      <c r="M346" s="3">
        <v>1.0</v>
      </c>
      <c r="N346" s="1" t="s">
        <v>3944</v>
      </c>
      <c r="O346" s="5" t="s">
        <v>3945</v>
      </c>
      <c r="P346" s="1" t="s">
        <v>1432</v>
      </c>
      <c r="Q346" s="1" t="s">
        <v>1433</v>
      </c>
      <c r="R346" s="1" t="s">
        <v>2257</v>
      </c>
      <c r="S346" s="1" t="s">
        <v>1434</v>
      </c>
      <c r="T346" s="1" t="s">
        <v>3946</v>
      </c>
    </row>
    <row r="347">
      <c r="A347" s="1" t="s">
        <v>3947</v>
      </c>
      <c r="B347" s="1" t="s">
        <v>3948</v>
      </c>
      <c r="C347" s="1" t="s">
        <v>3949</v>
      </c>
      <c r="D347" s="1" t="s">
        <v>3950</v>
      </c>
      <c r="E347" s="3">
        <v>2022.0</v>
      </c>
      <c r="F347" s="1" t="s">
        <v>1598</v>
      </c>
      <c r="G347" s="3">
        <v>29.0</v>
      </c>
      <c r="H347" s="3">
        <v>2.0</v>
      </c>
      <c r="I347" s="3">
        <v>53.0</v>
      </c>
      <c r="J347" s="4"/>
      <c r="K347" s="4"/>
      <c r="L347" s="4"/>
      <c r="M347" s="3">
        <v>6.0</v>
      </c>
      <c r="N347" s="1" t="s">
        <v>3951</v>
      </c>
      <c r="O347" s="5" t="s">
        <v>3952</v>
      </c>
      <c r="P347" s="1" t="s">
        <v>1432</v>
      </c>
      <c r="Q347" s="1" t="s">
        <v>1433</v>
      </c>
      <c r="R347" s="1" t="s">
        <v>1476</v>
      </c>
      <c r="S347" s="1" t="s">
        <v>1434</v>
      </c>
      <c r="T347" s="1" t="s">
        <v>3953</v>
      </c>
    </row>
    <row r="348">
      <c r="A348" s="1" t="s">
        <v>3954</v>
      </c>
      <c r="B348" s="1" t="s">
        <v>3955</v>
      </c>
      <c r="C348" s="1" t="s">
        <v>3956</v>
      </c>
      <c r="D348" s="1" t="s">
        <v>3957</v>
      </c>
      <c r="E348" s="3">
        <v>2022.0</v>
      </c>
      <c r="F348" s="1" t="s">
        <v>1904</v>
      </c>
      <c r="G348" s="3">
        <v>81.0</v>
      </c>
      <c r="H348" s="3">
        <v>29.0</v>
      </c>
      <c r="I348" s="4"/>
      <c r="J348" s="3">
        <v>42261.0</v>
      </c>
      <c r="K348" s="3">
        <v>42283.0</v>
      </c>
      <c r="L348" s="3">
        <v>22.0</v>
      </c>
      <c r="M348" s="3">
        <v>22.0</v>
      </c>
      <c r="N348" s="1" t="s">
        <v>3958</v>
      </c>
      <c r="O348" s="5" t="s">
        <v>3959</v>
      </c>
      <c r="P348" s="1" t="s">
        <v>1432</v>
      </c>
      <c r="Q348" s="1" t="s">
        <v>1433</v>
      </c>
      <c r="R348" s="1" t="s">
        <v>2364</v>
      </c>
      <c r="S348" s="1" t="s">
        <v>1434</v>
      </c>
      <c r="T348" s="1" t="s">
        <v>3960</v>
      </c>
    </row>
    <row r="349">
      <c r="A349" s="1" t="s">
        <v>3961</v>
      </c>
      <c r="B349" s="1" t="s">
        <v>3962</v>
      </c>
      <c r="C349" s="1" t="s">
        <v>3963</v>
      </c>
      <c r="D349" s="1" t="s">
        <v>273</v>
      </c>
      <c r="E349" s="3">
        <v>2022.0</v>
      </c>
      <c r="F349" s="1" t="s">
        <v>184</v>
      </c>
      <c r="G349" s="3">
        <v>48.0</v>
      </c>
      <c r="H349" s="3">
        <v>10.0</v>
      </c>
      <c r="I349" s="4"/>
      <c r="J349" s="3">
        <v>4214.0</v>
      </c>
      <c r="K349" s="3">
        <v>4228.0</v>
      </c>
      <c r="L349" s="3">
        <v>14.0</v>
      </c>
      <c r="M349" s="3">
        <v>8.0</v>
      </c>
      <c r="N349" s="1" t="s">
        <v>277</v>
      </c>
      <c r="O349" s="5" t="s">
        <v>3964</v>
      </c>
      <c r="P349" s="1" t="s">
        <v>1432</v>
      </c>
      <c r="Q349" s="1" t="s">
        <v>1433</v>
      </c>
      <c r="R349" s="1" t="s">
        <v>1891</v>
      </c>
      <c r="S349" s="1" t="s">
        <v>1434</v>
      </c>
      <c r="T349" s="1" t="s">
        <v>3965</v>
      </c>
    </row>
    <row r="350">
      <c r="A350" s="1" t="s">
        <v>3966</v>
      </c>
      <c r="B350" s="1" t="s">
        <v>3967</v>
      </c>
      <c r="C350" s="1" t="s">
        <v>3968</v>
      </c>
      <c r="D350" s="1" t="s">
        <v>483</v>
      </c>
      <c r="E350" s="3">
        <v>2023.0</v>
      </c>
      <c r="F350" s="1" t="s">
        <v>3730</v>
      </c>
      <c r="H350" s="4"/>
      <c r="I350" s="4"/>
      <c r="J350" s="3">
        <v>412.0</v>
      </c>
      <c r="K350" s="3">
        <v>416.0</v>
      </c>
      <c r="L350" s="3">
        <v>4.0</v>
      </c>
      <c r="M350" s="3">
        <v>1.0</v>
      </c>
      <c r="N350" s="1" t="s">
        <v>489</v>
      </c>
      <c r="O350" s="5" t="s">
        <v>3969</v>
      </c>
      <c r="P350" s="1" t="s">
        <v>1467</v>
      </c>
      <c r="Q350" s="1" t="s">
        <v>1433</v>
      </c>
      <c r="R350" s="1" t="s">
        <v>1495</v>
      </c>
      <c r="S350" s="1" t="s">
        <v>1434</v>
      </c>
      <c r="T350" s="1" t="s">
        <v>3970</v>
      </c>
    </row>
    <row r="351">
      <c r="A351" s="1" t="s">
        <v>3971</v>
      </c>
      <c r="B351" s="1" t="s">
        <v>3972</v>
      </c>
      <c r="C351" s="1" t="s">
        <v>3973</v>
      </c>
      <c r="D351" s="1" t="s">
        <v>3974</v>
      </c>
      <c r="E351" s="3">
        <v>2023.0</v>
      </c>
      <c r="F351" s="1" t="s">
        <v>3766</v>
      </c>
      <c r="H351" s="4"/>
      <c r="I351" s="4"/>
      <c r="J351" s="3">
        <v>127.0</v>
      </c>
      <c r="K351" s="3">
        <v>138.0</v>
      </c>
      <c r="L351" s="3">
        <v>11.0</v>
      </c>
      <c r="M351" s="3">
        <v>0.0</v>
      </c>
      <c r="N351" s="1" t="s">
        <v>3975</v>
      </c>
      <c r="O351" s="5" t="s">
        <v>3976</v>
      </c>
      <c r="P351" s="1" t="s">
        <v>1467</v>
      </c>
      <c r="Q351" s="1" t="s">
        <v>1433</v>
      </c>
      <c r="R351" s="4"/>
      <c r="S351" s="1" t="s">
        <v>1434</v>
      </c>
      <c r="T351" s="1" t="s">
        <v>3977</v>
      </c>
    </row>
    <row r="352">
      <c r="A352" s="1" t="s">
        <v>3978</v>
      </c>
      <c r="B352" s="1" t="s">
        <v>3979</v>
      </c>
      <c r="C352" s="1" t="s">
        <v>3980</v>
      </c>
      <c r="D352" s="1" t="s">
        <v>3981</v>
      </c>
      <c r="E352" s="3">
        <v>2023.0</v>
      </c>
      <c r="F352" s="1" t="s">
        <v>2535</v>
      </c>
      <c r="G352" s="3">
        <v>1.0</v>
      </c>
      <c r="H352" s="4"/>
      <c r="I352" s="4"/>
      <c r="J352" s="3">
        <v>572.0</v>
      </c>
      <c r="K352" s="3">
        <v>582.0</v>
      </c>
      <c r="L352" s="3">
        <v>10.0</v>
      </c>
      <c r="M352" s="3">
        <v>0.0</v>
      </c>
      <c r="N352" s="1" t="s">
        <v>3982</v>
      </c>
      <c r="O352" s="5" t="s">
        <v>3983</v>
      </c>
      <c r="P352" s="1" t="s">
        <v>1467</v>
      </c>
      <c r="Q352" s="1" t="s">
        <v>1433</v>
      </c>
      <c r="R352" s="1" t="s">
        <v>1476</v>
      </c>
      <c r="S352" s="1" t="s">
        <v>1434</v>
      </c>
      <c r="T352" s="1" t="s">
        <v>3984</v>
      </c>
    </row>
    <row r="353">
      <c r="A353" s="1" t="s">
        <v>3985</v>
      </c>
      <c r="B353" s="1" t="s">
        <v>3986</v>
      </c>
      <c r="C353" s="1" t="s">
        <v>3987</v>
      </c>
      <c r="D353" s="1" t="s">
        <v>3988</v>
      </c>
      <c r="E353" s="3">
        <v>2022.0</v>
      </c>
      <c r="F353" s="1" t="s">
        <v>3989</v>
      </c>
      <c r="G353" s="3">
        <v>38.0</v>
      </c>
      <c r="H353" s="3">
        <v>15.0</v>
      </c>
      <c r="I353" s="4"/>
      <c r="J353" s="3">
        <v>314.0</v>
      </c>
      <c r="K353" s="3">
        <v>322.0</v>
      </c>
      <c r="L353" s="3">
        <v>8.0</v>
      </c>
      <c r="M353" s="3">
        <v>13.0</v>
      </c>
      <c r="N353" s="1" t="s">
        <v>3990</v>
      </c>
      <c r="O353" s="5" t="s">
        <v>3991</v>
      </c>
      <c r="P353" s="1" t="s">
        <v>1432</v>
      </c>
      <c r="Q353" s="1" t="s">
        <v>1433</v>
      </c>
      <c r="R353" s="4"/>
      <c r="S353" s="1" t="s">
        <v>1434</v>
      </c>
      <c r="T353" s="1" t="s">
        <v>3992</v>
      </c>
    </row>
    <row r="354">
      <c r="A354" s="1" t="s">
        <v>3993</v>
      </c>
      <c r="B354" s="1" t="s">
        <v>3994</v>
      </c>
      <c r="C354" s="1" t="s">
        <v>3995</v>
      </c>
      <c r="D354" s="1" t="s">
        <v>3996</v>
      </c>
      <c r="E354" s="3">
        <v>2022.0</v>
      </c>
      <c r="F354" s="1" t="s">
        <v>1448</v>
      </c>
      <c r="G354" s="3">
        <v>27.0</v>
      </c>
      <c r="H354" s="3">
        <v>7.0</v>
      </c>
      <c r="I354" s="3">
        <v>176.0</v>
      </c>
      <c r="J354" s="4"/>
      <c r="K354" s="4"/>
      <c r="L354" s="4"/>
      <c r="M354" s="3">
        <v>1.0</v>
      </c>
      <c r="N354" s="1" t="s">
        <v>3997</v>
      </c>
      <c r="O354" s="5" t="s">
        <v>3998</v>
      </c>
      <c r="P354" s="1" t="s">
        <v>1432</v>
      </c>
      <c r="Q354" s="1" t="s">
        <v>1433</v>
      </c>
      <c r="R354" s="4"/>
      <c r="S354" s="1" t="s">
        <v>1434</v>
      </c>
      <c r="T354" s="1" t="s">
        <v>3999</v>
      </c>
    </row>
    <row r="355">
      <c r="A355" s="1" t="s">
        <v>4000</v>
      </c>
      <c r="B355" s="1" t="s">
        <v>4001</v>
      </c>
      <c r="C355" s="1" t="s">
        <v>4002</v>
      </c>
      <c r="D355" s="1" t="s">
        <v>4003</v>
      </c>
      <c r="E355" s="3">
        <v>2023.0</v>
      </c>
      <c r="F355" s="1" t="s">
        <v>396</v>
      </c>
      <c r="G355" s="3">
        <v>11.0</v>
      </c>
      <c r="H355" s="4"/>
      <c r="I355" s="4"/>
      <c r="J355" s="3">
        <v>12015.0</v>
      </c>
      <c r="K355" s="3">
        <v>12030.0</v>
      </c>
      <c r="L355" s="3">
        <v>15.0</v>
      </c>
      <c r="M355" s="3">
        <v>4.0</v>
      </c>
      <c r="N355" s="1" t="s">
        <v>4004</v>
      </c>
      <c r="O355" s="5" t="s">
        <v>4005</v>
      </c>
      <c r="P355" s="1" t="s">
        <v>1432</v>
      </c>
      <c r="Q355" s="1" t="s">
        <v>1433</v>
      </c>
      <c r="R355" s="1" t="s">
        <v>1486</v>
      </c>
      <c r="S355" s="1" t="s">
        <v>1434</v>
      </c>
      <c r="T355" s="1" t="s">
        <v>4006</v>
      </c>
    </row>
    <row r="356">
      <c r="A356" s="1" t="s">
        <v>4007</v>
      </c>
      <c r="B356" s="1" t="s">
        <v>4008</v>
      </c>
      <c r="C356" s="1" t="s">
        <v>4009</v>
      </c>
      <c r="D356" s="1" t="s">
        <v>4010</v>
      </c>
      <c r="E356" s="3">
        <v>2023.0</v>
      </c>
      <c r="F356" s="1" t="s">
        <v>1723</v>
      </c>
      <c r="G356" s="3">
        <v>195.0</v>
      </c>
      <c r="H356" s="4"/>
      <c r="I356" s="3">
        <v>111524.0</v>
      </c>
      <c r="J356" s="4"/>
      <c r="K356" s="4"/>
      <c r="L356" s="4"/>
      <c r="M356" s="3">
        <v>2.0</v>
      </c>
      <c r="N356" s="1" t="s">
        <v>4011</v>
      </c>
      <c r="O356" s="5" t="s">
        <v>4012</v>
      </c>
      <c r="P356" s="1" t="s">
        <v>1432</v>
      </c>
      <c r="Q356" s="1" t="s">
        <v>1433</v>
      </c>
      <c r="R356" s="4"/>
      <c r="S356" s="1" t="s">
        <v>1434</v>
      </c>
      <c r="T356" s="1" t="s">
        <v>4013</v>
      </c>
    </row>
    <row r="357">
      <c r="A357" s="1" t="s">
        <v>4014</v>
      </c>
      <c r="B357" s="1" t="s">
        <v>4015</v>
      </c>
      <c r="C357" s="1" t="s">
        <v>4016</v>
      </c>
      <c r="D357" s="1" t="s">
        <v>4017</v>
      </c>
      <c r="E357" s="3">
        <v>2023.0</v>
      </c>
      <c r="F357" s="1" t="s">
        <v>4018</v>
      </c>
      <c r="G357" s="4"/>
      <c r="H357" s="4"/>
      <c r="I357" s="3">
        <v>85.0</v>
      </c>
      <c r="J357" s="4"/>
      <c r="K357" s="4"/>
      <c r="L357" s="4"/>
      <c r="M357" s="3">
        <v>2.0</v>
      </c>
      <c r="N357" s="1" t="s">
        <v>4019</v>
      </c>
      <c r="O357" s="5" t="s">
        <v>4020</v>
      </c>
      <c r="P357" s="1" t="s">
        <v>1467</v>
      </c>
      <c r="Q357" s="1" t="s">
        <v>1433</v>
      </c>
      <c r="R357" s="4"/>
      <c r="S357" s="1" t="s">
        <v>1434</v>
      </c>
      <c r="T357" s="1" t="s">
        <v>4021</v>
      </c>
    </row>
    <row r="358">
      <c r="A358" s="1" t="s">
        <v>4022</v>
      </c>
      <c r="B358" s="1" t="s">
        <v>4023</v>
      </c>
      <c r="C358" s="1" t="s">
        <v>4024</v>
      </c>
      <c r="D358" s="1" t="s">
        <v>4025</v>
      </c>
      <c r="E358" s="3">
        <v>2022.0</v>
      </c>
      <c r="F358" s="1" t="s">
        <v>1473</v>
      </c>
      <c r="G358" s="3">
        <v>30.0</v>
      </c>
      <c r="H358" s="3">
        <v>3.0</v>
      </c>
      <c r="I358" s="4"/>
      <c r="J358" s="3">
        <v>729.0</v>
      </c>
      <c r="K358" s="3">
        <v>755.0</v>
      </c>
      <c r="L358" s="3">
        <v>26.0</v>
      </c>
      <c r="M358" s="3">
        <v>5.0</v>
      </c>
      <c r="N358" s="1" t="s">
        <v>4026</v>
      </c>
      <c r="O358" s="5" t="s">
        <v>4027</v>
      </c>
      <c r="P358" s="1" t="s">
        <v>1432</v>
      </c>
      <c r="Q358" s="1" t="s">
        <v>1433</v>
      </c>
      <c r="R358" s="4"/>
      <c r="S358" s="1" t="s">
        <v>1434</v>
      </c>
      <c r="T358" s="1" t="s">
        <v>4028</v>
      </c>
    </row>
    <row r="359">
      <c r="A359" s="1" t="s">
        <v>4029</v>
      </c>
      <c r="B359" s="1" t="s">
        <v>4030</v>
      </c>
      <c r="C359" s="1" t="s">
        <v>4031</v>
      </c>
      <c r="D359" s="1" t="s">
        <v>4032</v>
      </c>
      <c r="E359" s="3">
        <v>2023.0</v>
      </c>
      <c r="F359" s="1" t="s">
        <v>1723</v>
      </c>
      <c r="G359" s="3">
        <v>195.0</v>
      </c>
      <c r="H359" s="4"/>
      <c r="I359" s="3">
        <v>111514.0</v>
      </c>
      <c r="J359" s="4"/>
      <c r="K359" s="4"/>
      <c r="L359" s="4"/>
      <c r="M359" s="3">
        <v>5.0</v>
      </c>
      <c r="N359" s="1" t="s">
        <v>4033</v>
      </c>
      <c r="O359" s="5" t="s">
        <v>4034</v>
      </c>
      <c r="P359" s="1" t="s">
        <v>1432</v>
      </c>
      <c r="Q359" s="1" t="s">
        <v>1433</v>
      </c>
      <c r="R359" s="4"/>
      <c r="S359" s="1" t="s">
        <v>1434</v>
      </c>
      <c r="T359" s="1" t="s">
        <v>4035</v>
      </c>
    </row>
    <row r="360">
      <c r="A360" s="1" t="s">
        <v>4036</v>
      </c>
      <c r="B360" s="1" t="s">
        <v>4037</v>
      </c>
      <c r="C360" s="1" t="s">
        <v>4038</v>
      </c>
      <c r="D360" s="1" t="s">
        <v>4039</v>
      </c>
      <c r="E360" s="3">
        <v>2022.0</v>
      </c>
      <c r="F360" s="1" t="s">
        <v>4040</v>
      </c>
      <c r="G360" s="3">
        <v>10.0</v>
      </c>
      <c r="H360" s="3">
        <v>9.0</v>
      </c>
      <c r="I360" s="3">
        <v>148.0</v>
      </c>
      <c r="J360" s="4"/>
      <c r="K360" s="4"/>
      <c r="L360" s="4"/>
      <c r="M360" s="3">
        <v>21.0</v>
      </c>
      <c r="N360" s="1" t="s">
        <v>4041</v>
      </c>
      <c r="O360" s="5" t="s">
        <v>4042</v>
      </c>
      <c r="P360" s="1" t="s">
        <v>1432</v>
      </c>
      <c r="Q360" s="1" t="s">
        <v>1433</v>
      </c>
      <c r="R360" s="1" t="s">
        <v>1486</v>
      </c>
      <c r="S360" s="1" t="s">
        <v>1434</v>
      </c>
      <c r="T360" s="1" t="s">
        <v>4043</v>
      </c>
    </row>
    <row r="361">
      <c r="A361" s="1" t="s">
        <v>4044</v>
      </c>
      <c r="B361" s="1" t="s">
        <v>4045</v>
      </c>
      <c r="C361" s="1" t="s">
        <v>4046</v>
      </c>
      <c r="D361" s="1" t="s">
        <v>4047</v>
      </c>
      <c r="E361" s="3">
        <v>2022.0</v>
      </c>
      <c r="F361" s="1" t="s">
        <v>4048</v>
      </c>
      <c r="G361" s="3">
        <v>13.0</v>
      </c>
      <c r="H361" s="3">
        <v>7.0</v>
      </c>
      <c r="I361" s="3">
        <v>1031.0</v>
      </c>
      <c r="J361" s="4"/>
      <c r="K361" s="4"/>
      <c r="L361" s="4"/>
      <c r="M361" s="3">
        <v>0.0</v>
      </c>
      <c r="N361" s="1" t="s">
        <v>4049</v>
      </c>
      <c r="O361" s="5" t="s">
        <v>4050</v>
      </c>
      <c r="P361" s="1" t="s">
        <v>1432</v>
      </c>
      <c r="Q361" s="1" t="s">
        <v>1433</v>
      </c>
      <c r="R361" s="1" t="s">
        <v>1486</v>
      </c>
      <c r="S361" s="1" t="s">
        <v>1434</v>
      </c>
      <c r="T361" s="1" t="s">
        <v>4051</v>
      </c>
    </row>
    <row r="362">
      <c r="A362" s="1" t="s">
        <v>4052</v>
      </c>
      <c r="B362" s="1" t="s">
        <v>4053</v>
      </c>
      <c r="C362" s="1" t="s">
        <v>4054</v>
      </c>
      <c r="D362" s="1" t="s">
        <v>4055</v>
      </c>
      <c r="E362" s="3">
        <v>2023.0</v>
      </c>
      <c r="F362" s="1" t="s">
        <v>4056</v>
      </c>
      <c r="G362" s="3">
        <v>16.0</v>
      </c>
      <c r="H362" s="3">
        <v>2.0</v>
      </c>
      <c r="I362" s="3">
        <v>643.0</v>
      </c>
      <c r="J362" s="4"/>
      <c r="K362" s="4"/>
      <c r="L362" s="4"/>
      <c r="M362" s="3">
        <v>2.0</v>
      </c>
      <c r="N362" s="1" t="s">
        <v>4057</v>
      </c>
      <c r="O362" s="5" t="s">
        <v>4058</v>
      </c>
      <c r="P362" s="1" t="s">
        <v>1432</v>
      </c>
      <c r="Q362" s="1" t="s">
        <v>1433</v>
      </c>
      <c r="R362" s="1" t="s">
        <v>1486</v>
      </c>
      <c r="S362" s="1" t="s">
        <v>1434</v>
      </c>
      <c r="T362" s="1" t="s">
        <v>4059</v>
      </c>
    </row>
    <row r="363">
      <c r="A363" s="1" t="s">
        <v>4060</v>
      </c>
      <c r="B363" s="1" t="s">
        <v>4061</v>
      </c>
      <c r="C363" s="1" t="s">
        <v>4062</v>
      </c>
      <c r="D363" s="1" t="s">
        <v>4063</v>
      </c>
      <c r="E363" s="3">
        <v>2022.0</v>
      </c>
      <c r="F363" s="1" t="s">
        <v>2386</v>
      </c>
      <c r="G363" s="3">
        <v>13.0</v>
      </c>
      <c r="H363" s="4"/>
      <c r="I363" s="3">
        <v>946154.0</v>
      </c>
      <c r="J363" s="4"/>
      <c r="K363" s="4"/>
      <c r="L363" s="4"/>
      <c r="M363" s="3">
        <v>8.0</v>
      </c>
      <c r="N363" s="1" t="s">
        <v>4064</v>
      </c>
      <c r="O363" s="5" t="s">
        <v>4065</v>
      </c>
      <c r="P363" s="1" t="s">
        <v>1432</v>
      </c>
      <c r="Q363" s="1" t="s">
        <v>1433</v>
      </c>
      <c r="R363" s="1" t="s">
        <v>2257</v>
      </c>
      <c r="S363" s="1" t="s">
        <v>1434</v>
      </c>
      <c r="T363" s="1" t="s">
        <v>4066</v>
      </c>
    </row>
    <row r="364">
      <c r="A364" s="1" t="s">
        <v>4067</v>
      </c>
      <c r="B364" s="1" t="s">
        <v>4068</v>
      </c>
      <c r="C364" s="1" t="s">
        <v>4069</v>
      </c>
      <c r="D364" s="1" t="s">
        <v>4070</v>
      </c>
      <c r="E364" s="3">
        <v>2022.0</v>
      </c>
      <c r="F364" s="1" t="s">
        <v>4071</v>
      </c>
      <c r="G364" s="3">
        <v>12.0</v>
      </c>
      <c r="H364" s="3">
        <v>12.0</v>
      </c>
      <c r="I364" s="3">
        <v>2071.0</v>
      </c>
      <c r="J364" s="4"/>
      <c r="K364" s="4"/>
      <c r="L364" s="4"/>
      <c r="M364" s="3">
        <v>9.0</v>
      </c>
      <c r="N364" s="1" t="s">
        <v>4072</v>
      </c>
      <c r="O364" s="5" t="s">
        <v>4073</v>
      </c>
      <c r="P364" s="1" t="s">
        <v>1432</v>
      </c>
      <c r="Q364" s="1" t="s">
        <v>1433</v>
      </c>
      <c r="R364" s="1" t="s">
        <v>1486</v>
      </c>
      <c r="S364" s="1" t="s">
        <v>1434</v>
      </c>
      <c r="T364" s="1" t="s">
        <v>4074</v>
      </c>
    </row>
    <row r="365">
      <c r="A365" s="1" t="s">
        <v>4075</v>
      </c>
      <c r="B365" s="1" t="s">
        <v>4076</v>
      </c>
      <c r="C365" s="1" t="s">
        <v>2836</v>
      </c>
      <c r="D365" s="1" t="s">
        <v>4077</v>
      </c>
      <c r="E365" s="3">
        <v>2022.0</v>
      </c>
      <c r="F365" s="1" t="s">
        <v>3701</v>
      </c>
      <c r="J365" s="3">
        <v>734.0</v>
      </c>
      <c r="K365" s="3">
        <v>746.0</v>
      </c>
      <c r="L365" s="3">
        <v>12.0</v>
      </c>
      <c r="M365" s="3">
        <v>8.0</v>
      </c>
      <c r="N365" s="1" t="s">
        <v>4078</v>
      </c>
      <c r="O365" s="5" t="s">
        <v>4079</v>
      </c>
      <c r="P365" s="1" t="s">
        <v>1467</v>
      </c>
      <c r="Q365" s="1" t="s">
        <v>1433</v>
      </c>
      <c r="R365" s="1" t="s">
        <v>1505</v>
      </c>
      <c r="S365" s="1" t="s">
        <v>1434</v>
      </c>
      <c r="T365" s="1" t="s">
        <v>4080</v>
      </c>
    </row>
    <row r="366">
      <c r="A366" s="1" t="s">
        <v>4081</v>
      </c>
      <c r="B366" s="1" t="s">
        <v>4082</v>
      </c>
      <c r="C366" s="1" t="s">
        <v>4083</v>
      </c>
      <c r="D366" s="1" t="s">
        <v>4084</v>
      </c>
      <c r="E366" s="3">
        <v>2022.0</v>
      </c>
      <c r="F366" s="1" t="s">
        <v>1448</v>
      </c>
      <c r="G366" s="3">
        <v>27.0</v>
      </c>
      <c r="H366" s="3">
        <v>6.0</v>
      </c>
      <c r="I366" s="3">
        <v>130.0</v>
      </c>
      <c r="J366" s="4"/>
      <c r="K366" s="4"/>
      <c r="L366" s="4"/>
      <c r="M366" s="3">
        <v>7.0</v>
      </c>
      <c r="N366" s="1" t="s">
        <v>4085</v>
      </c>
      <c r="O366" s="5" t="s">
        <v>4086</v>
      </c>
      <c r="P366" s="1" t="s">
        <v>1432</v>
      </c>
      <c r="Q366" s="1" t="s">
        <v>1433</v>
      </c>
      <c r="R366" s="4"/>
      <c r="S366" s="1" t="s">
        <v>1434</v>
      </c>
      <c r="T366" s="1" t="s">
        <v>4087</v>
      </c>
    </row>
    <row r="367">
      <c r="A367" s="1" t="s">
        <v>4088</v>
      </c>
      <c r="B367" s="1" t="s">
        <v>4089</v>
      </c>
      <c r="C367" s="1" t="s">
        <v>4090</v>
      </c>
      <c r="D367" s="1" t="s">
        <v>4091</v>
      </c>
      <c r="E367" s="3">
        <v>2022.0</v>
      </c>
      <c r="F367" s="1" t="s">
        <v>2231</v>
      </c>
      <c r="G367" s="3">
        <v>88.0</v>
      </c>
      <c r="H367" s="4"/>
      <c r="I367" s="3">
        <v>103594.0</v>
      </c>
      <c r="J367" s="4"/>
      <c r="K367" s="4"/>
      <c r="L367" s="4"/>
      <c r="M367" s="3">
        <v>5.0</v>
      </c>
      <c r="N367" s="1" t="s">
        <v>4092</v>
      </c>
      <c r="O367" s="5" t="s">
        <v>4093</v>
      </c>
      <c r="P367" s="1" t="s">
        <v>1432</v>
      </c>
      <c r="Q367" s="1" t="s">
        <v>1433</v>
      </c>
      <c r="R367" s="4"/>
      <c r="S367" s="1" t="s">
        <v>1434</v>
      </c>
      <c r="T367" s="1" t="s">
        <v>4094</v>
      </c>
    </row>
    <row r="368">
      <c r="A368" s="1" t="s">
        <v>4095</v>
      </c>
      <c r="B368" s="1" t="s">
        <v>4096</v>
      </c>
      <c r="C368" s="1" t="s">
        <v>4097</v>
      </c>
      <c r="D368" s="1" t="s">
        <v>4098</v>
      </c>
      <c r="E368" s="3">
        <v>2023.0</v>
      </c>
      <c r="F368" s="1" t="s">
        <v>4099</v>
      </c>
      <c r="G368" s="12">
        <v>44927.0</v>
      </c>
      <c r="H368" s="4"/>
      <c r="I368" s="4"/>
      <c r="J368" s="3">
        <v>5949.0</v>
      </c>
      <c r="K368" s="3">
        <v>5958.0</v>
      </c>
      <c r="L368" s="3">
        <v>9.0</v>
      </c>
      <c r="M368" s="3">
        <v>2.0</v>
      </c>
      <c r="N368" s="4"/>
      <c r="O368" s="5" t="s">
        <v>4100</v>
      </c>
      <c r="P368" s="1" t="s">
        <v>1467</v>
      </c>
      <c r="Q368" s="1" t="s">
        <v>1433</v>
      </c>
      <c r="R368" s="4"/>
      <c r="S368" s="1" t="s">
        <v>1434</v>
      </c>
      <c r="T368" s="1" t="s">
        <v>4101</v>
      </c>
    </row>
    <row r="369">
      <c r="A369" s="1" t="s">
        <v>4102</v>
      </c>
      <c r="B369" s="1" t="s">
        <v>4103</v>
      </c>
      <c r="C369" s="1" t="s">
        <v>4104</v>
      </c>
      <c r="D369" s="1" t="s">
        <v>4105</v>
      </c>
      <c r="E369" s="3">
        <v>2023.0</v>
      </c>
      <c r="F369" s="1" t="s">
        <v>2322</v>
      </c>
      <c r="G369" s="3">
        <v>24.0</v>
      </c>
      <c r="H369" s="3">
        <v>4.0</v>
      </c>
      <c r="I369" s="4"/>
      <c r="J369" s="3">
        <v>955.0</v>
      </c>
      <c r="K369" s="3">
        <v>964.0</v>
      </c>
      <c r="L369" s="3">
        <v>9.0</v>
      </c>
      <c r="M369" s="3">
        <v>1.0</v>
      </c>
      <c r="N369" s="1" t="s">
        <v>4106</v>
      </c>
      <c r="O369" s="5" t="s">
        <v>4107</v>
      </c>
      <c r="P369" s="1" t="s">
        <v>1485</v>
      </c>
      <c r="Q369" s="1" t="s">
        <v>1433</v>
      </c>
      <c r="R369" s="1" t="s">
        <v>1505</v>
      </c>
      <c r="S369" s="1" t="s">
        <v>1434</v>
      </c>
      <c r="T369" s="1" t="s">
        <v>4108</v>
      </c>
    </row>
    <row r="370">
      <c r="A370" s="1" t="s">
        <v>4109</v>
      </c>
      <c r="B370" s="1" t="s">
        <v>4110</v>
      </c>
      <c r="C370" s="1" t="s">
        <v>4111</v>
      </c>
      <c r="D370" s="1" t="s">
        <v>4112</v>
      </c>
      <c r="E370" s="3">
        <v>2022.0</v>
      </c>
      <c r="F370" s="1" t="s">
        <v>1598</v>
      </c>
      <c r="G370" s="3">
        <v>29.0</v>
      </c>
      <c r="H370" s="3">
        <v>2.0</v>
      </c>
      <c r="I370" s="3">
        <v>60.0</v>
      </c>
      <c r="J370" s="4"/>
      <c r="K370" s="4"/>
      <c r="L370" s="4"/>
      <c r="M370" s="3">
        <v>1.0</v>
      </c>
      <c r="N370" s="1" t="s">
        <v>4113</v>
      </c>
      <c r="O370" s="5" t="s">
        <v>4114</v>
      </c>
      <c r="P370" s="1" t="s">
        <v>1432</v>
      </c>
      <c r="Q370" s="1" t="s">
        <v>1433</v>
      </c>
      <c r="R370" s="1" t="s">
        <v>1891</v>
      </c>
      <c r="S370" s="1" t="s">
        <v>1434</v>
      </c>
      <c r="T370" s="1" t="s">
        <v>4115</v>
      </c>
    </row>
    <row r="371">
      <c r="A371" s="1" t="s">
        <v>4116</v>
      </c>
      <c r="B371" s="1" t="s">
        <v>4117</v>
      </c>
      <c r="C371" s="1" t="s">
        <v>4118</v>
      </c>
      <c r="D371" s="1" t="s">
        <v>4119</v>
      </c>
      <c r="E371" s="3">
        <v>2023.0</v>
      </c>
      <c r="F371" s="1" t="s">
        <v>4120</v>
      </c>
      <c r="G371" s="3">
        <v>64.0</v>
      </c>
      <c r="H371" s="3">
        <v>3.0</v>
      </c>
      <c r="I371" s="4"/>
      <c r="J371" s="3">
        <v>343.0</v>
      </c>
      <c r="K371" s="3">
        <v>356.0</v>
      </c>
      <c r="L371" s="3">
        <v>13.0</v>
      </c>
      <c r="M371" s="3">
        <v>3.0</v>
      </c>
      <c r="N371" s="1" t="s">
        <v>4121</v>
      </c>
      <c r="O371" s="5" t="s">
        <v>4122</v>
      </c>
      <c r="P371" s="1" t="s">
        <v>1432</v>
      </c>
      <c r="Q371" s="1" t="s">
        <v>1433</v>
      </c>
      <c r="R371" s="4"/>
      <c r="S371" s="1" t="s">
        <v>1434</v>
      </c>
      <c r="T371" s="1" t="s">
        <v>4123</v>
      </c>
    </row>
    <row r="372">
      <c r="A372" s="1" t="s">
        <v>4124</v>
      </c>
      <c r="B372" s="1" t="s">
        <v>4125</v>
      </c>
      <c r="C372" s="1" t="s">
        <v>4126</v>
      </c>
      <c r="D372" s="1" t="s">
        <v>4127</v>
      </c>
      <c r="E372" s="3">
        <v>2022.0</v>
      </c>
      <c r="F372" s="1" t="s">
        <v>1448</v>
      </c>
      <c r="G372" s="3">
        <v>27.0</v>
      </c>
      <c r="H372" s="3">
        <v>7.0</v>
      </c>
      <c r="I372" s="3">
        <v>163.0</v>
      </c>
      <c r="J372" s="4"/>
      <c r="K372" s="4"/>
      <c r="L372" s="4"/>
      <c r="M372" s="3">
        <v>3.0</v>
      </c>
      <c r="N372" s="1" t="s">
        <v>4128</v>
      </c>
      <c r="O372" s="5" t="s">
        <v>4129</v>
      </c>
      <c r="P372" s="1" t="s">
        <v>1432</v>
      </c>
      <c r="Q372" s="1" t="s">
        <v>1433</v>
      </c>
      <c r="R372" s="4"/>
      <c r="S372" s="1" t="s">
        <v>1434</v>
      </c>
      <c r="T372" s="1" t="s">
        <v>4130</v>
      </c>
    </row>
    <row r="373">
      <c r="A373" s="1" t="s">
        <v>4131</v>
      </c>
      <c r="B373" s="1" t="s">
        <v>4132</v>
      </c>
      <c r="C373" s="1" t="s">
        <v>4133</v>
      </c>
      <c r="D373" s="1" t="s">
        <v>4134</v>
      </c>
      <c r="E373" s="3">
        <v>2022.0</v>
      </c>
      <c r="F373" s="1" t="s">
        <v>4135</v>
      </c>
      <c r="G373" s="3">
        <v>53.0</v>
      </c>
      <c r="H373" s="3">
        <v>10.0</v>
      </c>
      <c r="I373" s="4"/>
      <c r="J373" s="3">
        <v>228.0</v>
      </c>
      <c r="K373" s="3">
        <v>235.0</v>
      </c>
      <c r="L373" s="3">
        <v>7.0</v>
      </c>
      <c r="M373" s="3">
        <v>5.0</v>
      </c>
      <c r="N373" s="1" t="s">
        <v>4136</v>
      </c>
      <c r="O373" s="5" t="s">
        <v>4137</v>
      </c>
      <c r="P373" s="1" t="s">
        <v>1432</v>
      </c>
      <c r="Q373" s="1" t="s">
        <v>1433</v>
      </c>
      <c r="R373" s="4"/>
      <c r="S373" s="1" t="s">
        <v>1434</v>
      </c>
      <c r="T373" s="1" t="s">
        <v>4138</v>
      </c>
    </row>
    <row r="374">
      <c r="A374" s="1" t="s">
        <v>4139</v>
      </c>
      <c r="B374" s="1" t="s">
        <v>4140</v>
      </c>
      <c r="C374" s="1" t="s">
        <v>4141</v>
      </c>
      <c r="D374" s="1" t="s">
        <v>4142</v>
      </c>
      <c r="E374" s="3">
        <v>2022.0</v>
      </c>
      <c r="F374" s="1" t="s">
        <v>1755</v>
      </c>
      <c r="G374" s="4"/>
      <c r="H374" s="4"/>
      <c r="I374" s="4"/>
      <c r="J374" s="3">
        <v>321.0</v>
      </c>
      <c r="K374" s="3">
        <v>330.0</v>
      </c>
      <c r="L374" s="3">
        <v>9.0</v>
      </c>
      <c r="M374" s="3">
        <v>1.0</v>
      </c>
      <c r="N374" s="1" t="s">
        <v>4143</v>
      </c>
      <c r="O374" s="5" t="s">
        <v>4144</v>
      </c>
      <c r="P374" s="1" t="s">
        <v>1467</v>
      </c>
      <c r="Q374" s="1" t="s">
        <v>1433</v>
      </c>
      <c r="R374" s="4"/>
      <c r="S374" s="1" t="s">
        <v>1434</v>
      </c>
      <c r="T374" s="1" t="s">
        <v>4145</v>
      </c>
    </row>
    <row r="375">
      <c r="A375" s="1" t="s">
        <v>4146</v>
      </c>
      <c r="B375" s="1" t="s">
        <v>4147</v>
      </c>
      <c r="C375" s="1" t="s">
        <v>4148</v>
      </c>
      <c r="D375" s="1" t="s">
        <v>4149</v>
      </c>
      <c r="E375" s="3">
        <v>2023.0</v>
      </c>
      <c r="F375" s="1" t="s">
        <v>3730</v>
      </c>
      <c r="H375" s="4"/>
      <c r="I375" s="4"/>
      <c r="J375" s="3">
        <v>377.0</v>
      </c>
      <c r="K375" s="3">
        <v>388.0</v>
      </c>
      <c r="L375" s="3">
        <v>11.0</v>
      </c>
      <c r="M375" s="3">
        <v>0.0</v>
      </c>
      <c r="N375" s="1" t="s">
        <v>4150</v>
      </c>
      <c r="O375" s="5" t="s">
        <v>4151</v>
      </c>
      <c r="P375" s="1" t="s">
        <v>1467</v>
      </c>
      <c r="Q375" s="1" t="s">
        <v>1433</v>
      </c>
      <c r="R375" s="1" t="s">
        <v>1495</v>
      </c>
      <c r="S375" s="1" t="s">
        <v>1434</v>
      </c>
      <c r="T375" s="1" t="s">
        <v>4152</v>
      </c>
    </row>
    <row r="376">
      <c r="A376" s="1" t="s">
        <v>4153</v>
      </c>
      <c r="B376" s="1" t="s">
        <v>4154</v>
      </c>
      <c r="C376" s="1" t="s">
        <v>4155</v>
      </c>
      <c r="D376" s="1" t="s">
        <v>4156</v>
      </c>
      <c r="E376" s="3">
        <v>2023.0</v>
      </c>
      <c r="F376" s="1" t="s">
        <v>4157</v>
      </c>
      <c r="G376" s="1" t="s">
        <v>4158</v>
      </c>
      <c r="H376" s="4"/>
      <c r="I376" s="4"/>
      <c r="J376" s="3">
        <v>67.0</v>
      </c>
      <c r="K376" s="3">
        <v>76.0</v>
      </c>
      <c r="L376" s="3">
        <v>9.0</v>
      </c>
      <c r="M376" s="3">
        <v>0.0</v>
      </c>
      <c r="N376" s="1" t="s">
        <v>4159</v>
      </c>
      <c r="O376" s="5" t="s">
        <v>4160</v>
      </c>
      <c r="P376" s="1" t="s">
        <v>1467</v>
      </c>
      <c r="Q376" s="1" t="s">
        <v>1433</v>
      </c>
      <c r="R376" s="1" t="s">
        <v>1476</v>
      </c>
      <c r="S376" s="1" t="s">
        <v>1434</v>
      </c>
      <c r="T376" s="1" t="s">
        <v>4161</v>
      </c>
    </row>
    <row r="377">
      <c r="A377" s="1" t="s">
        <v>4162</v>
      </c>
      <c r="B377" s="1" t="s">
        <v>4163</v>
      </c>
      <c r="C377" s="1" t="s">
        <v>4164</v>
      </c>
      <c r="D377" s="1" t="s">
        <v>4165</v>
      </c>
      <c r="E377" s="3">
        <v>2022.0</v>
      </c>
      <c r="F377" s="1" t="s">
        <v>4166</v>
      </c>
      <c r="G377" s="3">
        <v>11.0</v>
      </c>
      <c r="H377" s="3">
        <v>12.0</v>
      </c>
      <c r="I377" s="3">
        <v>179.0</v>
      </c>
      <c r="J377" s="4"/>
      <c r="K377" s="4"/>
      <c r="L377" s="4"/>
      <c r="M377" s="3">
        <v>0.0</v>
      </c>
      <c r="N377" s="1" t="s">
        <v>4167</v>
      </c>
      <c r="O377" s="5" t="s">
        <v>4168</v>
      </c>
      <c r="P377" s="1" t="s">
        <v>1485</v>
      </c>
      <c r="Q377" s="1" t="s">
        <v>1433</v>
      </c>
      <c r="R377" s="1" t="s">
        <v>1486</v>
      </c>
      <c r="S377" s="1" t="s">
        <v>1434</v>
      </c>
      <c r="T377" s="1" t="s">
        <v>4169</v>
      </c>
    </row>
    <row r="378">
      <c r="A378" s="1" t="s">
        <v>4170</v>
      </c>
      <c r="B378" s="1" t="s">
        <v>4171</v>
      </c>
      <c r="C378" s="1" t="s">
        <v>4172</v>
      </c>
      <c r="D378" s="1" t="s">
        <v>4173</v>
      </c>
      <c r="E378" s="3">
        <v>2022.0</v>
      </c>
      <c r="F378" s="1" t="s">
        <v>4174</v>
      </c>
      <c r="G378" s="3">
        <v>2.0</v>
      </c>
      <c r="H378" s="4"/>
      <c r="I378" s="3">
        <v>100027.0</v>
      </c>
      <c r="J378" s="4"/>
      <c r="K378" s="4"/>
      <c r="L378" s="4"/>
      <c r="M378" s="3">
        <v>12.0</v>
      </c>
      <c r="N378" s="1" t="s">
        <v>4175</v>
      </c>
      <c r="O378" s="5" t="s">
        <v>4176</v>
      </c>
      <c r="P378" s="1" t="s">
        <v>1432</v>
      </c>
      <c r="Q378" s="1" t="s">
        <v>1433</v>
      </c>
      <c r="R378" s="1" t="s">
        <v>1486</v>
      </c>
      <c r="S378" s="1" t="s">
        <v>1434</v>
      </c>
      <c r="T378" s="1" t="s">
        <v>4177</v>
      </c>
    </row>
    <row r="379">
      <c r="A379" s="1" t="s">
        <v>4178</v>
      </c>
      <c r="B379" s="1" t="s">
        <v>4179</v>
      </c>
      <c r="C379" s="1" t="s">
        <v>4180</v>
      </c>
      <c r="D379" s="1" t="s">
        <v>4181</v>
      </c>
      <c r="E379" s="3">
        <v>2022.0</v>
      </c>
      <c r="F379" s="1" t="s">
        <v>4182</v>
      </c>
      <c r="G379" s="3">
        <v>11.0</v>
      </c>
      <c r="H379" s="3">
        <v>23.0</v>
      </c>
      <c r="I379" s="3">
        <v>3903.0</v>
      </c>
      <c r="J379" s="4"/>
      <c r="K379" s="4"/>
      <c r="L379" s="4"/>
      <c r="M379" s="3">
        <v>14.0</v>
      </c>
      <c r="N379" s="1" t="s">
        <v>4183</v>
      </c>
      <c r="O379" s="5" t="s">
        <v>4184</v>
      </c>
      <c r="P379" s="1" t="s">
        <v>1432</v>
      </c>
      <c r="Q379" s="1" t="s">
        <v>1433</v>
      </c>
      <c r="R379" s="1" t="s">
        <v>2257</v>
      </c>
      <c r="S379" s="1" t="s">
        <v>1434</v>
      </c>
      <c r="T379" s="1" t="s">
        <v>4185</v>
      </c>
    </row>
    <row r="380">
      <c r="A380" s="1" t="s">
        <v>4186</v>
      </c>
      <c r="B380" s="1" t="s">
        <v>4187</v>
      </c>
      <c r="C380" s="1" t="s">
        <v>4188</v>
      </c>
      <c r="D380" s="1" t="s">
        <v>4189</v>
      </c>
      <c r="E380" s="3">
        <v>2023.0</v>
      </c>
      <c r="F380" s="1" t="s">
        <v>4190</v>
      </c>
      <c r="G380" s="3">
        <v>48.0</v>
      </c>
      <c r="H380" s="3">
        <v>1.0</v>
      </c>
      <c r="I380" s="4"/>
      <c r="J380" s="3">
        <v>17.0</v>
      </c>
      <c r="K380" s="3">
        <v>24.0</v>
      </c>
      <c r="L380" s="3">
        <v>7.0</v>
      </c>
      <c r="M380" s="3">
        <v>4.0</v>
      </c>
      <c r="N380" s="1" t="s">
        <v>4191</v>
      </c>
      <c r="O380" s="5" t="s">
        <v>4192</v>
      </c>
      <c r="P380" s="1" t="s">
        <v>1432</v>
      </c>
      <c r="Q380" s="1" t="s">
        <v>1433</v>
      </c>
      <c r="R380" s="1" t="s">
        <v>1476</v>
      </c>
      <c r="S380" s="1" t="s">
        <v>1434</v>
      </c>
      <c r="T380" s="1" t="s">
        <v>4193</v>
      </c>
    </row>
    <row r="381">
      <c r="A381" s="1" t="s">
        <v>4194</v>
      </c>
      <c r="B381" s="1" t="s">
        <v>4195</v>
      </c>
      <c r="C381" s="1" t="s">
        <v>4196</v>
      </c>
      <c r="D381" s="1" t="s">
        <v>4197</v>
      </c>
      <c r="E381" s="3">
        <v>2022.0</v>
      </c>
      <c r="F381" s="1" t="s">
        <v>4198</v>
      </c>
      <c r="G381" s="4"/>
      <c r="H381" s="4"/>
      <c r="I381" s="4"/>
      <c r="J381" s="3">
        <v>5102.0</v>
      </c>
      <c r="K381" s="3">
        <v>5113.0</v>
      </c>
      <c r="L381" s="3">
        <v>11.0</v>
      </c>
      <c r="M381" s="3">
        <v>9.0</v>
      </c>
      <c r="N381" s="1" t="s">
        <v>4199</v>
      </c>
      <c r="O381" s="5" t="s">
        <v>4200</v>
      </c>
      <c r="P381" s="1" t="s">
        <v>1467</v>
      </c>
      <c r="Q381" s="1" t="s">
        <v>1433</v>
      </c>
      <c r="R381" s="4"/>
      <c r="S381" s="1" t="s">
        <v>1434</v>
      </c>
      <c r="T381" s="1" t="s">
        <v>4201</v>
      </c>
    </row>
    <row r="382">
      <c r="A382" s="1" t="s">
        <v>1569</v>
      </c>
      <c r="B382" s="1" t="s">
        <v>1570</v>
      </c>
      <c r="C382" s="1" t="s">
        <v>1571</v>
      </c>
      <c r="D382" s="1" t="s">
        <v>4202</v>
      </c>
      <c r="E382" s="3">
        <v>2023.0</v>
      </c>
      <c r="F382" s="1" t="s">
        <v>1606</v>
      </c>
      <c r="G382" s="1" t="s">
        <v>4203</v>
      </c>
      <c r="H382" s="4"/>
      <c r="I382" s="4"/>
      <c r="J382" s="3">
        <v>206.0</v>
      </c>
      <c r="K382" s="3">
        <v>222.0</v>
      </c>
      <c r="L382" s="3">
        <v>16.0</v>
      </c>
      <c r="M382" s="3">
        <v>4.0</v>
      </c>
      <c r="N382" s="1" t="s">
        <v>4204</v>
      </c>
      <c r="O382" s="5" t="s">
        <v>4205</v>
      </c>
      <c r="P382" s="1" t="s">
        <v>1467</v>
      </c>
      <c r="Q382" s="1" t="s">
        <v>1433</v>
      </c>
      <c r="R382" s="1" t="s">
        <v>1495</v>
      </c>
      <c r="S382" s="1" t="s">
        <v>1434</v>
      </c>
      <c r="T382" s="1" t="s">
        <v>4206</v>
      </c>
    </row>
    <row r="383">
      <c r="A383" s="1" t="s">
        <v>4207</v>
      </c>
      <c r="B383" s="1" t="s">
        <v>4208</v>
      </c>
      <c r="C383" s="1" t="s">
        <v>4209</v>
      </c>
      <c r="D383" s="1" t="s">
        <v>4210</v>
      </c>
      <c r="E383" s="3">
        <v>2022.0</v>
      </c>
      <c r="F383" s="1" t="s">
        <v>4211</v>
      </c>
      <c r="G383" s="3">
        <v>13.0</v>
      </c>
      <c r="H383" s="3">
        <v>1.0</v>
      </c>
      <c r="I383" s="3">
        <v>6039.0</v>
      </c>
      <c r="J383" s="4"/>
      <c r="K383" s="4"/>
      <c r="L383" s="4"/>
      <c r="M383" s="3">
        <v>36.0</v>
      </c>
      <c r="N383" s="1" t="s">
        <v>4212</v>
      </c>
      <c r="O383" s="5" t="s">
        <v>4213</v>
      </c>
      <c r="P383" s="1" t="s">
        <v>1432</v>
      </c>
      <c r="Q383" s="1" t="s">
        <v>1433</v>
      </c>
      <c r="R383" s="1" t="s">
        <v>2257</v>
      </c>
      <c r="S383" s="1" t="s">
        <v>1434</v>
      </c>
      <c r="T383" s="1" t="s">
        <v>4214</v>
      </c>
    </row>
    <row r="384">
      <c r="A384" s="1" t="s">
        <v>4215</v>
      </c>
      <c r="B384" s="1" t="s">
        <v>4216</v>
      </c>
      <c r="C384" s="1" t="s">
        <v>4217</v>
      </c>
      <c r="D384" s="1" t="s">
        <v>4218</v>
      </c>
      <c r="E384" s="3">
        <v>2022.0</v>
      </c>
      <c r="F384" s="1" t="s">
        <v>2728</v>
      </c>
      <c r="G384" s="3">
        <v>12.0</v>
      </c>
      <c r="H384" s="3">
        <v>22.0</v>
      </c>
      <c r="I384" s="3">
        <v>11347.0</v>
      </c>
      <c r="J384" s="4"/>
      <c r="K384" s="4"/>
      <c r="L384" s="4"/>
      <c r="M384" s="3">
        <v>1.0</v>
      </c>
      <c r="N384" s="1" t="s">
        <v>4219</v>
      </c>
      <c r="O384" s="5" t="s">
        <v>4220</v>
      </c>
      <c r="P384" s="1" t="s">
        <v>1432</v>
      </c>
      <c r="Q384" s="1" t="s">
        <v>1433</v>
      </c>
      <c r="R384" s="1" t="s">
        <v>1486</v>
      </c>
      <c r="S384" s="1" t="s">
        <v>1434</v>
      </c>
      <c r="T384" s="1" t="s">
        <v>4221</v>
      </c>
    </row>
    <row r="385">
      <c r="A385" s="1" t="s">
        <v>4222</v>
      </c>
      <c r="B385" s="1" t="s">
        <v>4223</v>
      </c>
      <c r="C385" s="1" t="s">
        <v>4224</v>
      </c>
      <c r="D385" s="1" t="s">
        <v>4225</v>
      </c>
      <c r="E385" s="3">
        <v>2022.0</v>
      </c>
      <c r="F385" s="1" t="s">
        <v>4226</v>
      </c>
      <c r="G385" s="3">
        <v>29.0</v>
      </c>
      <c r="H385" s="3">
        <v>7.0</v>
      </c>
      <c r="I385" s="4"/>
      <c r="J385" s="3">
        <v>4775.0</v>
      </c>
      <c r="K385" s="3">
        <v>4797.0</v>
      </c>
      <c r="L385" s="3">
        <v>22.0</v>
      </c>
      <c r="M385" s="3">
        <v>18.0</v>
      </c>
      <c r="N385" s="1" t="s">
        <v>4227</v>
      </c>
      <c r="O385" s="5" t="s">
        <v>4228</v>
      </c>
      <c r="P385" s="1" t="s">
        <v>1485</v>
      </c>
      <c r="Q385" s="1" t="s">
        <v>1433</v>
      </c>
      <c r="R385" s="4"/>
      <c r="S385" s="1" t="s">
        <v>1434</v>
      </c>
      <c r="T385" s="1" t="s">
        <v>4229</v>
      </c>
    </row>
    <row r="386">
      <c r="A386" s="1" t="s">
        <v>4230</v>
      </c>
      <c r="B386" s="1" t="s">
        <v>4231</v>
      </c>
      <c r="C386" s="1" t="s">
        <v>4232</v>
      </c>
      <c r="D386" s="1" t="s">
        <v>4233</v>
      </c>
      <c r="E386" s="3">
        <v>2022.0</v>
      </c>
      <c r="F386" s="1" t="s">
        <v>2148</v>
      </c>
      <c r="G386" s="3">
        <v>55.0</v>
      </c>
      <c r="H386" s="3">
        <v>6.0</v>
      </c>
      <c r="I386" s="3">
        <v>3533378.0</v>
      </c>
      <c r="J386" s="4"/>
      <c r="K386" s="4"/>
      <c r="L386" s="4"/>
      <c r="M386" s="3">
        <v>149.0</v>
      </c>
      <c r="N386" s="1" t="s">
        <v>4234</v>
      </c>
      <c r="O386" s="5" t="s">
        <v>4235</v>
      </c>
      <c r="P386" s="1" t="s">
        <v>1432</v>
      </c>
      <c r="Q386" s="1" t="s">
        <v>1433</v>
      </c>
      <c r="R386" s="1" t="s">
        <v>1505</v>
      </c>
      <c r="S386" s="1" t="s">
        <v>1434</v>
      </c>
      <c r="T386" s="1" t="s">
        <v>4236</v>
      </c>
    </row>
    <row r="387">
      <c r="A387" s="1" t="s">
        <v>4237</v>
      </c>
      <c r="B387" s="1" t="s">
        <v>4238</v>
      </c>
      <c r="C387" s="1" t="s">
        <v>4239</v>
      </c>
      <c r="D387" s="1" t="s">
        <v>4240</v>
      </c>
      <c r="E387" s="3">
        <v>2022.0</v>
      </c>
      <c r="F387" s="1" t="s">
        <v>4241</v>
      </c>
      <c r="G387" s="3">
        <v>19.0</v>
      </c>
      <c r="H387" s="4"/>
      <c r="I387" s="3">
        <v>101113.0</v>
      </c>
      <c r="J387" s="4"/>
      <c r="K387" s="4"/>
      <c r="L387" s="4"/>
      <c r="M387" s="3">
        <v>0.0</v>
      </c>
      <c r="N387" s="1" t="s">
        <v>4242</v>
      </c>
      <c r="O387" s="5" t="s">
        <v>4243</v>
      </c>
      <c r="P387" s="1" t="s">
        <v>1432</v>
      </c>
      <c r="Q387" s="1" t="s">
        <v>1433</v>
      </c>
      <c r="R387" s="1" t="s">
        <v>1486</v>
      </c>
      <c r="S387" s="1" t="s">
        <v>1434</v>
      </c>
      <c r="T387" s="1" t="s">
        <v>4244</v>
      </c>
    </row>
    <row r="388">
      <c r="A388" s="1" t="s">
        <v>4245</v>
      </c>
      <c r="B388" s="1" t="s">
        <v>4246</v>
      </c>
      <c r="C388" s="1" t="s">
        <v>4247</v>
      </c>
      <c r="D388" s="1" t="s">
        <v>4248</v>
      </c>
      <c r="E388" s="3">
        <v>2022.0</v>
      </c>
      <c r="F388" s="1" t="s">
        <v>2525</v>
      </c>
      <c r="G388" s="3">
        <v>5.0</v>
      </c>
      <c r="H388" s="3">
        <v>3.0</v>
      </c>
      <c r="I388" s="4"/>
      <c r="J388" s="3">
        <v>105.0</v>
      </c>
      <c r="K388" s="3">
        <v>116.0</v>
      </c>
      <c r="L388" s="3">
        <v>11.0</v>
      </c>
      <c r="M388" s="3">
        <v>18.0</v>
      </c>
      <c r="N388" s="1" t="s">
        <v>4249</v>
      </c>
      <c r="O388" s="5" t="s">
        <v>4250</v>
      </c>
      <c r="P388" s="1" t="s">
        <v>1432</v>
      </c>
      <c r="Q388" s="1" t="s">
        <v>1433</v>
      </c>
      <c r="R388" s="4"/>
      <c r="S388" s="1" t="s">
        <v>1434</v>
      </c>
      <c r="T388" s="1" t="s">
        <v>4251</v>
      </c>
    </row>
    <row r="389">
      <c r="A389" s="1" t="s">
        <v>4252</v>
      </c>
      <c r="B389" s="1" t="s">
        <v>4253</v>
      </c>
      <c r="C389" s="1" t="s">
        <v>4254</v>
      </c>
      <c r="D389" s="1" t="s">
        <v>4255</v>
      </c>
      <c r="E389" s="3">
        <v>2022.0</v>
      </c>
      <c r="F389" s="1" t="s">
        <v>4256</v>
      </c>
      <c r="G389" s="3">
        <v>14.0</v>
      </c>
      <c r="H389" s="3">
        <v>4.0</v>
      </c>
      <c r="I389" s="4"/>
      <c r="J389" s="3">
        <v>781.0</v>
      </c>
      <c r="K389" s="3">
        <v>818.0</v>
      </c>
      <c r="L389" s="3">
        <v>37.0</v>
      </c>
      <c r="M389" s="3">
        <v>0.0</v>
      </c>
      <c r="N389" s="1" t="s">
        <v>4257</v>
      </c>
      <c r="O389" s="5" t="s">
        <v>4258</v>
      </c>
      <c r="P389" s="1" t="s">
        <v>1432</v>
      </c>
      <c r="Q389" s="1" t="s">
        <v>1433</v>
      </c>
      <c r="R389" s="1" t="s">
        <v>1476</v>
      </c>
      <c r="S389" s="1" t="s">
        <v>1434</v>
      </c>
      <c r="T389" s="1" t="s">
        <v>4259</v>
      </c>
    </row>
    <row r="390">
      <c r="A390" s="1" t="s">
        <v>4260</v>
      </c>
      <c r="B390" s="1" t="s">
        <v>4261</v>
      </c>
      <c r="C390" s="1" t="s">
        <v>4262</v>
      </c>
      <c r="D390" s="1" t="s">
        <v>4263</v>
      </c>
      <c r="E390" s="3">
        <v>2022.0</v>
      </c>
      <c r="F390" s="1" t="s">
        <v>1723</v>
      </c>
      <c r="G390" s="3">
        <v>190.0</v>
      </c>
      <c r="H390" s="4"/>
      <c r="I390" s="3">
        <v>111324.0</v>
      </c>
      <c r="J390" s="4"/>
      <c r="K390" s="4"/>
      <c r="L390" s="4"/>
      <c r="M390" s="3">
        <v>16.0</v>
      </c>
      <c r="N390" s="1" t="s">
        <v>4264</v>
      </c>
      <c r="O390" s="5" t="s">
        <v>4265</v>
      </c>
      <c r="P390" s="1" t="s">
        <v>1432</v>
      </c>
      <c r="Q390" s="1" t="s">
        <v>1433</v>
      </c>
      <c r="R390" s="4"/>
      <c r="S390" s="1" t="s">
        <v>1434</v>
      </c>
      <c r="T390" s="1" t="s">
        <v>4266</v>
      </c>
    </row>
    <row r="391">
      <c r="A391" s="1" t="s">
        <v>4267</v>
      </c>
      <c r="B391" s="1" t="s">
        <v>4268</v>
      </c>
      <c r="C391" s="1" t="s">
        <v>4269</v>
      </c>
      <c r="D391" s="1" t="s">
        <v>4270</v>
      </c>
      <c r="E391" s="3">
        <v>2023.0</v>
      </c>
      <c r="F391" s="1" t="s">
        <v>4271</v>
      </c>
      <c r="G391" s="4"/>
      <c r="H391" s="4"/>
      <c r="I391" s="4"/>
      <c r="J391" s="3">
        <v>7.0</v>
      </c>
      <c r="K391" s="3">
        <v>12.0</v>
      </c>
      <c r="L391" s="3">
        <v>5.0</v>
      </c>
      <c r="M391" s="3">
        <v>0.0</v>
      </c>
      <c r="N391" s="1" t="s">
        <v>4272</v>
      </c>
      <c r="O391" s="5" t="s">
        <v>4273</v>
      </c>
      <c r="P391" s="1" t="s">
        <v>1467</v>
      </c>
      <c r="Q391" s="1" t="s">
        <v>1433</v>
      </c>
      <c r="R391" s="4"/>
      <c r="S391" s="1" t="s">
        <v>1434</v>
      </c>
      <c r="T391" s="1" t="s">
        <v>4274</v>
      </c>
    </row>
    <row r="392">
      <c r="A392" s="1" t="s">
        <v>4275</v>
      </c>
      <c r="B392" s="1" t="s">
        <v>4276</v>
      </c>
      <c r="C392" s="1" t="s">
        <v>4277</v>
      </c>
      <c r="D392" s="1" t="s">
        <v>383</v>
      </c>
      <c r="E392" s="3">
        <v>2022.0</v>
      </c>
      <c r="F392" s="1" t="s">
        <v>386</v>
      </c>
      <c r="G392" s="3">
        <v>71.0</v>
      </c>
      <c r="H392" s="3">
        <v>3.0</v>
      </c>
      <c r="I392" s="4"/>
      <c r="J392" s="3">
        <v>1309.0</v>
      </c>
      <c r="K392" s="3">
        <v>1324.0</v>
      </c>
      <c r="L392" s="3">
        <v>15.0</v>
      </c>
      <c r="M392" s="3">
        <v>7.0</v>
      </c>
      <c r="N392" s="1" t="s">
        <v>389</v>
      </c>
      <c r="O392" s="5" t="s">
        <v>4278</v>
      </c>
      <c r="P392" s="1" t="s">
        <v>1432</v>
      </c>
      <c r="Q392" s="1" t="s">
        <v>1433</v>
      </c>
      <c r="R392" s="4"/>
      <c r="S392" s="1" t="s">
        <v>1434</v>
      </c>
      <c r="T392" s="1" t="s">
        <v>4279</v>
      </c>
    </row>
    <row r="393">
      <c r="A393" s="1" t="s">
        <v>4280</v>
      </c>
      <c r="B393" s="1" t="s">
        <v>4281</v>
      </c>
      <c r="C393" s="1" t="s">
        <v>4282</v>
      </c>
      <c r="D393" s="1" t="s">
        <v>4283</v>
      </c>
      <c r="E393" s="3">
        <v>2023.0</v>
      </c>
      <c r="F393" s="1" t="s">
        <v>2322</v>
      </c>
      <c r="G393" s="3">
        <v>24.0</v>
      </c>
      <c r="H393" s="3">
        <v>4.0</v>
      </c>
      <c r="I393" s="4"/>
      <c r="J393" s="3">
        <v>965.0</v>
      </c>
      <c r="K393" s="3">
        <v>973.0</v>
      </c>
      <c r="L393" s="3">
        <v>8.0</v>
      </c>
      <c r="M393" s="3">
        <v>0.0</v>
      </c>
      <c r="N393" s="1" t="s">
        <v>4284</v>
      </c>
      <c r="O393" s="5" t="s">
        <v>4285</v>
      </c>
      <c r="P393" s="1" t="s">
        <v>1432</v>
      </c>
      <c r="Q393" s="1" t="s">
        <v>1433</v>
      </c>
      <c r="R393" s="1" t="s">
        <v>1505</v>
      </c>
      <c r="S393" s="1" t="s">
        <v>1434</v>
      </c>
      <c r="T393" s="1" t="s">
        <v>4286</v>
      </c>
    </row>
    <row r="394">
      <c r="A394" s="1" t="s">
        <v>4287</v>
      </c>
      <c r="B394" s="1" t="s">
        <v>4288</v>
      </c>
      <c r="C394" s="1" t="s">
        <v>4289</v>
      </c>
      <c r="D394" s="1" t="s">
        <v>4290</v>
      </c>
      <c r="E394" s="3">
        <v>2023.0</v>
      </c>
      <c r="F394" s="1" t="s">
        <v>3633</v>
      </c>
      <c r="G394" s="3">
        <v>25.0</v>
      </c>
      <c r="H394" s="4"/>
      <c r="I394" s="4"/>
      <c r="J394" s="3">
        <v>1819.0</v>
      </c>
      <c r="K394" s="3">
        <v>1831.0</v>
      </c>
      <c r="L394" s="3">
        <v>12.0</v>
      </c>
      <c r="M394" s="3">
        <v>34.0</v>
      </c>
      <c r="N394" s="1" t="s">
        <v>4291</v>
      </c>
      <c r="O394" s="5" t="s">
        <v>4292</v>
      </c>
      <c r="P394" s="1" t="s">
        <v>1432</v>
      </c>
      <c r="Q394" s="1" t="s">
        <v>1433</v>
      </c>
      <c r="R394" s="1" t="s">
        <v>1495</v>
      </c>
      <c r="S394" s="1" t="s">
        <v>1434</v>
      </c>
      <c r="T394" s="1" t="s">
        <v>4293</v>
      </c>
    </row>
    <row r="395">
      <c r="A395" s="1" t="s">
        <v>4294</v>
      </c>
      <c r="B395" s="1" t="s">
        <v>4295</v>
      </c>
      <c r="C395" s="1" t="s">
        <v>4296</v>
      </c>
      <c r="D395" s="1" t="s">
        <v>4297</v>
      </c>
      <c r="E395" s="3">
        <v>2022.0</v>
      </c>
      <c r="F395" s="1" t="s">
        <v>1429</v>
      </c>
      <c r="G395" s="3">
        <v>152.0</v>
      </c>
      <c r="H395" s="4"/>
      <c r="I395" s="3">
        <v>107034.0</v>
      </c>
      <c r="J395" s="4"/>
      <c r="K395" s="4"/>
      <c r="L395" s="4"/>
      <c r="M395" s="3">
        <v>4.0</v>
      </c>
      <c r="N395" s="1" t="s">
        <v>4298</v>
      </c>
      <c r="O395" s="5" t="s">
        <v>4299</v>
      </c>
      <c r="P395" s="1" t="s">
        <v>1432</v>
      </c>
      <c r="Q395" s="1" t="s">
        <v>1433</v>
      </c>
      <c r="R395" s="4"/>
      <c r="S395" s="1" t="s">
        <v>1434</v>
      </c>
      <c r="T395" s="1" t="s">
        <v>4300</v>
      </c>
    </row>
    <row r="396">
      <c r="A396" s="1" t="s">
        <v>4301</v>
      </c>
      <c r="B396" s="1" t="s">
        <v>4302</v>
      </c>
      <c r="C396" s="1" t="s">
        <v>4303</v>
      </c>
      <c r="D396" s="1" t="s">
        <v>4304</v>
      </c>
      <c r="E396" s="3">
        <v>2022.0</v>
      </c>
      <c r="F396" s="1" t="s">
        <v>1755</v>
      </c>
      <c r="G396" s="4"/>
      <c r="H396" s="4"/>
      <c r="I396" s="3">
        <v>29.0</v>
      </c>
      <c r="J396" s="4"/>
      <c r="K396" s="4"/>
      <c r="L396" s="4"/>
      <c r="M396" s="3">
        <v>10.0</v>
      </c>
      <c r="N396" s="1" t="s">
        <v>4305</v>
      </c>
      <c r="O396" s="5" t="s">
        <v>4306</v>
      </c>
      <c r="P396" s="1" t="s">
        <v>1467</v>
      </c>
      <c r="Q396" s="1" t="s">
        <v>1433</v>
      </c>
      <c r="R396" s="1" t="s">
        <v>1505</v>
      </c>
      <c r="S396" s="1" t="s">
        <v>1434</v>
      </c>
      <c r="T396" s="1" t="s">
        <v>4307</v>
      </c>
    </row>
    <row r="397">
      <c r="A397" s="1" t="s">
        <v>4308</v>
      </c>
      <c r="B397" s="1" t="s">
        <v>4309</v>
      </c>
      <c r="C397" s="1" t="s">
        <v>4310</v>
      </c>
      <c r="D397" s="1" t="s">
        <v>4311</v>
      </c>
      <c r="E397" s="3">
        <v>2023.0</v>
      </c>
      <c r="F397" s="1" t="s">
        <v>4312</v>
      </c>
      <c r="G397" s="3">
        <v>31.0</v>
      </c>
      <c r="H397" s="4"/>
      <c r="I397" s="4"/>
      <c r="J397" s="3">
        <v>2246.0</v>
      </c>
      <c r="K397" s="3">
        <v>2258.0</v>
      </c>
      <c r="L397" s="3">
        <v>12.0</v>
      </c>
      <c r="M397" s="3">
        <v>5.0</v>
      </c>
      <c r="N397" s="1" t="s">
        <v>4313</v>
      </c>
      <c r="O397" s="5" t="s">
        <v>4314</v>
      </c>
      <c r="P397" s="1" t="s">
        <v>1432</v>
      </c>
      <c r="Q397" s="1" t="s">
        <v>1433</v>
      </c>
      <c r="R397" s="4"/>
      <c r="S397" s="1" t="s">
        <v>1434</v>
      </c>
      <c r="T397" s="1" t="s">
        <v>4315</v>
      </c>
    </row>
    <row r="398">
      <c r="A398" s="1" t="s">
        <v>4316</v>
      </c>
      <c r="B398" s="1" t="s">
        <v>4317</v>
      </c>
      <c r="C398" s="1" t="s">
        <v>4318</v>
      </c>
      <c r="D398" s="1" t="s">
        <v>1325</v>
      </c>
      <c r="E398" s="3">
        <v>2023.0</v>
      </c>
      <c r="F398" s="1" t="s">
        <v>3723</v>
      </c>
      <c r="H398" s="4"/>
      <c r="I398" s="4"/>
      <c r="J398" s="3">
        <v>331.0</v>
      </c>
      <c r="K398" s="3">
        <v>342.0</v>
      </c>
      <c r="L398" s="3">
        <v>11.0</v>
      </c>
      <c r="M398" s="3">
        <v>0.0</v>
      </c>
      <c r="N398" s="1" t="s">
        <v>1331</v>
      </c>
      <c r="O398" s="5" t="s">
        <v>4319</v>
      </c>
      <c r="P398" s="1" t="s">
        <v>1467</v>
      </c>
      <c r="Q398" s="1" t="s">
        <v>1433</v>
      </c>
      <c r="R398" s="4"/>
      <c r="S398" s="1" t="s">
        <v>1434</v>
      </c>
      <c r="T398" s="1" t="s">
        <v>4320</v>
      </c>
    </row>
    <row r="399">
      <c r="A399" s="1" t="s">
        <v>4321</v>
      </c>
      <c r="B399" s="1" t="s">
        <v>4322</v>
      </c>
      <c r="C399" s="1" t="s">
        <v>4323</v>
      </c>
      <c r="D399" s="1" t="s">
        <v>4324</v>
      </c>
      <c r="E399" s="3">
        <v>2022.0</v>
      </c>
      <c r="F399" s="1" t="s">
        <v>1541</v>
      </c>
      <c r="G399" s="3">
        <v>201.0</v>
      </c>
      <c r="H399" s="4"/>
      <c r="I399" s="3">
        <v>117094.0</v>
      </c>
      <c r="J399" s="4"/>
      <c r="K399" s="4"/>
      <c r="L399" s="4"/>
      <c r="M399" s="3">
        <v>14.0</v>
      </c>
      <c r="N399" s="1" t="s">
        <v>4325</v>
      </c>
      <c r="O399" s="5" t="s">
        <v>4326</v>
      </c>
      <c r="P399" s="1" t="s">
        <v>1432</v>
      </c>
      <c r="Q399" s="1" t="s">
        <v>1433</v>
      </c>
      <c r="R399" s="4"/>
      <c r="S399" s="1" t="s">
        <v>1434</v>
      </c>
      <c r="T399" s="1" t="s">
        <v>4327</v>
      </c>
    </row>
    <row r="400">
      <c r="A400" s="1" t="s">
        <v>4328</v>
      </c>
      <c r="B400" s="1" t="s">
        <v>4329</v>
      </c>
      <c r="C400" s="3">
        <v>5.7191621167E10</v>
      </c>
      <c r="D400" s="1" t="s">
        <v>4330</v>
      </c>
      <c r="E400" s="3">
        <v>2023.0</v>
      </c>
      <c r="F400" s="1" t="s">
        <v>4331</v>
      </c>
      <c r="G400" s="3">
        <v>2023.0</v>
      </c>
      <c r="H400" s="1" t="s">
        <v>4332</v>
      </c>
      <c r="I400" s="4"/>
      <c r="J400" s="3">
        <v>608.0</v>
      </c>
      <c r="K400" s="3">
        <v>619.0</v>
      </c>
      <c r="L400" s="3">
        <v>11.0</v>
      </c>
      <c r="M400" s="3">
        <v>0.0</v>
      </c>
      <c r="N400" s="4"/>
      <c r="O400" s="5" t="s">
        <v>4333</v>
      </c>
      <c r="P400" s="1" t="s">
        <v>1432</v>
      </c>
      <c r="Q400" s="1" t="s">
        <v>1433</v>
      </c>
      <c r="R400" s="4"/>
      <c r="S400" s="1" t="s">
        <v>1434</v>
      </c>
      <c r="T400" s="1" t="s">
        <v>4334</v>
      </c>
    </row>
    <row r="401">
      <c r="A401" s="1" t="s">
        <v>4335</v>
      </c>
      <c r="B401" s="1" t="s">
        <v>4336</v>
      </c>
      <c r="C401" s="1" t="s">
        <v>4337</v>
      </c>
      <c r="D401" s="1" t="s">
        <v>4338</v>
      </c>
      <c r="E401" s="3">
        <v>2022.0</v>
      </c>
      <c r="F401" s="1" t="s">
        <v>4339</v>
      </c>
      <c r="G401" s="3">
        <v>39.0</v>
      </c>
      <c r="H401" s="3">
        <v>6.0</v>
      </c>
      <c r="I401" s="4"/>
      <c r="J401" s="3">
        <v>888.0</v>
      </c>
      <c r="K401" s="3">
        <v>904.0</v>
      </c>
      <c r="L401" s="3">
        <v>16.0</v>
      </c>
      <c r="M401" s="3">
        <v>14.0</v>
      </c>
      <c r="N401" s="1" t="s">
        <v>4340</v>
      </c>
      <c r="O401" s="5" t="s">
        <v>4341</v>
      </c>
      <c r="P401" s="1" t="s">
        <v>1432</v>
      </c>
      <c r="Q401" s="1" t="s">
        <v>1433</v>
      </c>
      <c r="R401" s="4"/>
      <c r="S401" s="1" t="s">
        <v>1434</v>
      </c>
      <c r="T401" s="1" t="s">
        <v>4342</v>
      </c>
    </row>
    <row r="402">
      <c r="A402" s="1" t="s">
        <v>4343</v>
      </c>
      <c r="B402" s="1" t="s">
        <v>4344</v>
      </c>
      <c r="C402" s="1" t="s">
        <v>4345</v>
      </c>
      <c r="D402" s="1" t="s">
        <v>4346</v>
      </c>
      <c r="E402" s="3">
        <v>2022.0</v>
      </c>
      <c r="F402" s="1" t="s">
        <v>4347</v>
      </c>
      <c r="H402" s="4"/>
      <c r="I402" s="4"/>
      <c r="J402" s="3">
        <v>424.0</v>
      </c>
      <c r="K402" s="3">
        <v>428.0</v>
      </c>
      <c r="L402" s="3">
        <v>4.0</v>
      </c>
      <c r="M402" s="3">
        <v>0.0</v>
      </c>
      <c r="N402" s="1" t="s">
        <v>4348</v>
      </c>
      <c r="O402" s="5" t="s">
        <v>4349</v>
      </c>
      <c r="P402" s="1" t="s">
        <v>1467</v>
      </c>
      <c r="Q402" s="1" t="s">
        <v>1433</v>
      </c>
      <c r="R402" s="4"/>
      <c r="S402" s="1" t="s">
        <v>1434</v>
      </c>
      <c r="T402" s="1" t="s">
        <v>4350</v>
      </c>
    </row>
    <row r="403">
      <c r="A403" s="1" t="s">
        <v>4351</v>
      </c>
      <c r="B403" s="1" t="s">
        <v>4352</v>
      </c>
      <c r="C403" s="1" t="s">
        <v>4353</v>
      </c>
      <c r="D403" s="1" t="s">
        <v>4354</v>
      </c>
      <c r="E403" s="3">
        <v>2022.0</v>
      </c>
      <c r="F403" s="1" t="s">
        <v>1653</v>
      </c>
      <c r="G403" s="3">
        <v>31.0</v>
      </c>
      <c r="H403" s="3">
        <v>3.0</v>
      </c>
      <c r="I403" s="3">
        <v>35.0</v>
      </c>
      <c r="J403" s="4"/>
      <c r="K403" s="4"/>
      <c r="L403" s="4"/>
      <c r="M403" s="3">
        <v>11.0</v>
      </c>
      <c r="N403" s="1" t="s">
        <v>4355</v>
      </c>
      <c r="O403" s="5" t="s">
        <v>4356</v>
      </c>
      <c r="P403" s="1" t="s">
        <v>1432</v>
      </c>
      <c r="Q403" s="1" t="s">
        <v>1433</v>
      </c>
      <c r="R403" s="1" t="s">
        <v>1505</v>
      </c>
      <c r="S403" s="1" t="s">
        <v>1434</v>
      </c>
      <c r="T403" s="1" t="s">
        <v>4357</v>
      </c>
    </row>
    <row r="404">
      <c r="A404" s="1" t="s">
        <v>4358</v>
      </c>
      <c r="B404" s="1" t="s">
        <v>4359</v>
      </c>
      <c r="C404" s="1" t="s">
        <v>4360</v>
      </c>
      <c r="D404" s="1" t="s">
        <v>724</v>
      </c>
      <c r="E404" s="3">
        <v>2022.0</v>
      </c>
      <c r="F404" s="1" t="s">
        <v>4361</v>
      </c>
      <c r="H404" s="4"/>
      <c r="I404" s="4"/>
      <c r="J404" s="3">
        <v>765.0</v>
      </c>
      <c r="K404" s="3">
        <v>776.0</v>
      </c>
      <c r="L404" s="3">
        <v>11.0</v>
      </c>
      <c r="M404" s="3">
        <v>3.0</v>
      </c>
      <c r="N404" s="1" t="s">
        <v>730</v>
      </c>
      <c r="O404" s="5" t="s">
        <v>4362</v>
      </c>
      <c r="P404" s="1" t="s">
        <v>1467</v>
      </c>
      <c r="Q404" s="1" t="s">
        <v>1433</v>
      </c>
      <c r="R404" s="1" t="s">
        <v>1495</v>
      </c>
      <c r="S404" s="1" t="s">
        <v>1434</v>
      </c>
      <c r="T404" s="1" t="s">
        <v>4363</v>
      </c>
    </row>
    <row r="405">
      <c r="A405" s="1" t="s">
        <v>4364</v>
      </c>
      <c r="B405" s="1" t="s">
        <v>4365</v>
      </c>
      <c r="C405" s="1" t="s">
        <v>4366</v>
      </c>
      <c r="D405" s="1" t="s">
        <v>1233</v>
      </c>
      <c r="E405" s="3">
        <v>2022.0</v>
      </c>
      <c r="F405" s="1" t="s">
        <v>3892</v>
      </c>
      <c r="G405" s="12">
        <v>44621.0</v>
      </c>
      <c r="H405" s="4"/>
      <c r="I405" s="4"/>
      <c r="J405" s="3">
        <v>619.0</v>
      </c>
      <c r="K405" s="3">
        <v>630.0</v>
      </c>
      <c r="L405" s="3">
        <v>11.0</v>
      </c>
      <c r="M405" s="3">
        <v>3.0</v>
      </c>
      <c r="N405" s="1" t="s">
        <v>1237</v>
      </c>
      <c r="O405" s="5" t="s">
        <v>4367</v>
      </c>
      <c r="P405" s="1" t="s">
        <v>1467</v>
      </c>
      <c r="Q405" s="1" t="s">
        <v>1433</v>
      </c>
      <c r="R405" s="1" t="s">
        <v>2364</v>
      </c>
      <c r="S405" s="1" t="s">
        <v>1434</v>
      </c>
      <c r="T405" s="1" t="s">
        <v>4368</v>
      </c>
    </row>
    <row r="406">
      <c r="A406" s="1" t="s">
        <v>4369</v>
      </c>
      <c r="B406" s="1" t="s">
        <v>4370</v>
      </c>
      <c r="C406" s="1" t="s">
        <v>4371</v>
      </c>
      <c r="D406" s="1" t="s">
        <v>608</v>
      </c>
      <c r="E406" s="3">
        <v>2022.0</v>
      </c>
      <c r="F406" s="1" t="s">
        <v>184</v>
      </c>
      <c r="G406" s="3">
        <v>48.0</v>
      </c>
      <c r="H406" s="3">
        <v>5.0</v>
      </c>
      <c r="I406" s="4"/>
      <c r="J406" s="3">
        <v>1676.0</v>
      </c>
      <c r="K406" s="3">
        <v>1691.0</v>
      </c>
      <c r="L406" s="3">
        <v>15.0</v>
      </c>
      <c r="M406" s="3">
        <v>18.0</v>
      </c>
      <c r="N406" s="1" t="s">
        <v>612</v>
      </c>
      <c r="O406" s="5" t="s">
        <v>4372</v>
      </c>
      <c r="P406" s="1" t="s">
        <v>1432</v>
      </c>
      <c r="Q406" s="1" t="s">
        <v>1433</v>
      </c>
      <c r="R406" s="1" t="s">
        <v>1505</v>
      </c>
      <c r="S406" s="1" t="s">
        <v>1434</v>
      </c>
      <c r="T406" s="1" t="s">
        <v>4373</v>
      </c>
    </row>
    <row r="407">
      <c r="A407" s="1" t="s">
        <v>4374</v>
      </c>
      <c r="B407" s="1" t="s">
        <v>4375</v>
      </c>
      <c r="C407" s="1" t="s">
        <v>4376</v>
      </c>
      <c r="D407" s="1" t="s">
        <v>4377</v>
      </c>
      <c r="E407" s="3">
        <v>2022.0</v>
      </c>
      <c r="F407" s="1" t="s">
        <v>4378</v>
      </c>
      <c r="G407" s="4"/>
      <c r="H407" s="4"/>
      <c r="I407" s="4"/>
      <c r="J407" s="3">
        <v>28.0</v>
      </c>
      <c r="K407" s="3">
        <v>32.0</v>
      </c>
      <c r="L407" s="3">
        <v>4.0</v>
      </c>
      <c r="M407" s="3">
        <v>3.0</v>
      </c>
      <c r="N407" s="1" t="s">
        <v>4379</v>
      </c>
      <c r="O407" s="5" t="s">
        <v>4380</v>
      </c>
      <c r="P407" s="1" t="s">
        <v>1467</v>
      </c>
      <c r="Q407" s="1" t="s">
        <v>1433</v>
      </c>
      <c r="R407" s="1" t="s">
        <v>1505</v>
      </c>
      <c r="S407" s="1" t="s">
        <v>1434</v>
      </c>
      <c r="T407" s="1" t="s">
        <v>4381</v>
      </c>
    </row>
    <row r="408">
      <c r="A408" s="1" t="s">
        <v>4382</v>
      </c>
      <c r="B408" s="1" t="s">
        <v>4383</v>
      </c>
      <c r="C408" s="1" t="s">
        <v>2598</v>
      </c>
      <c r="D408" s="1" t="s">
        <v>4384</v>
      </c>
      <c r="E408" s="3">
        <v>2022.0</v>
      </c>
      <c r="F408" s="1" t="s">
        <v>1606</v>
      </c>
      <c r="G408" s="1" t="s">
        <v>4385</v>
      </c>
      <c r="H408" s="4"/>
      <c r="I408" s="4"/>
      <c r="J408" s="3">
        <v>581.0</v>
      </c>
      <c r="K408" s="3">
        <v>591.0</v>
      </c>
      <c r="L408" s="3">
        <v>10.0</v>
      </c>
      <c r="M408" s="3">
        <v>0.0</v>
      </c>
      <c r="N408" s="1" t="s">
        <v>4386</v>
      </c>
      <c r="O408" s="5" t="s">
        <v>4387</v>
      </c>
      <c r="P408" s="1" t="s">
        <v>1467</v>
      </c>
      <c r="Q408" s="1" t="s">
        <v>1433</v>
      </c>
      <c r="R408" s="4"/>
      <c r="S408" s="1" t="s">
        <v>1434</v>
      </c>
      <c r="T408" s="1" t="s">
        <v>4388</v>
      </c>
    </row>
    <row r="409">
      <c r="A409" s="1" t="s">
        <v>4389</v>
      </c>
      <c r="B409" s="1" t="s">
        <v>4390</v>
      </c>
      <c r="C409" s="1" t="s">
        <v>4391</v>
      </c>
      <c r="D409" s="1" t="s">
        <v>151</v>
      </c>
      <c r="E409" s="3">
        <v>2022.0</v>
      </c>
      <c r="F409" s="1" t="s">
        <v>4392</v>
      </c>
      <c r="G409" s="4"/>
      <c r="H409" s="4"/>
      <c r="I409" s="4"/>
      <c r="J409" s="3">
        <v>448.0</v>
      </c>
      <c r="K409" s="3">
        <v>453.0</v>
      </c>
      <c r="L409" s="3">
        <v>5.0</v>
      </c>
      <c r="M409" s="3">
        <v>5.0</v>
      </c>
      <c r="N409" s="1" t="s">
        <v>157</v>
      </c>
      <c r="O409" s="5" t="s">
        <v>4393</v>
      </c>
      <c r="P409" s="1" t="s">
        <v>1467</v>
      </c>
      <c r="Q409" s="1" t="s">
        <v>1433</v>
      </c>
      <c r="R409" s="1" t="s">
        <v>2364</v>
      </c>
      <c r="S409" s="1" t="s">
        <v>1434</v>
      </c>
      <c r="T409" s="1" t="s">
        <v>4394</v>
      </c>
    </row>
    <row r="410">
      <c r="A410" s="1" t="s">
        <v>4395</v>
      </c>
      <c r="B410" s="1" t="s">
        <v>4396</v>
      </c>
      <c r="C410" s="1" t="s">
        <v>4397</v>
      </c>
      <c r="D410" s="1" t="s">
        <v>4398</v>
      </c>
      <c r="E410" s="3">
        <v>2022.0</v>
      </c>
      <c r="F410" s="1" t="s">
        <v>4398</v>
      </c>
      <c r="G410" s="4"/>
      <c r="H410" s="4"/>
      <c r="I410" s="4"/>
      <c r="J410" s="3">
        <v>1.0</v>
      </c>
      <c r="K410" s="3">
        <v>286.0</v>
      </c>
      <c r="L410" s="3">
        <v>285.0</v>
      </c>
      <c r="M410" s="3">
        <v>1.0</v>
      </c>
      <c r="N410" s="1" t="s">
        <v>4399</v>
      </c>
      <c r="O410" s="5" t="s">
        <v>4400</v>
      </c>
      <c r="P410" s="1" t="s">
        <v>1592</v>
      </c>
      <c r="Q410" s="1" t="s">
        <v>1433</v>
      </c>
      <c r="R410" s="4"/>
      <c r="S410" s="1" t="s">
        <v>1434</v>
      </c>
      <c r="T410" s="1" t="s">
        <v>4401</v>
      </c>
    </row>
    <row r="411">
      <c r="A411" s="1" t="s">
        <v>4402</v>
      </c>
      <c r="B411" s="1" t="s">
        <v>4403</v>
      </c>
      <c r="C411" s="1" t="s">
        <v>4404</v>
      </c>
      <c r="D411" s="1" t="s">
        <v>4405</v>
      </c>
      <c r="E411" s="3">
        <v>2022.0</v>
      </c>
      <c r="F411" s="1" t="s">
        <v>4406</v>
      </c>
      <c r="G411" s="4"/>
      <c r="H411" s="4"/>
      <c r="I411" s="4"/>
      <c r="J411" s="4"/>
      <c r="K411" s="4"/>
      <c r="L411" s="4"/>
      <c r="M411" s="3">
        <v>7.0</v>
      </c>
      <c r="N411" s="1" t="s">
        <v>4407</v>
      </c>
      <c r="O411" s="5" t="s">
        <v>4408</v>
      </c>
      <c r="P411" s="1" t="s">
        <v>1467</v>
      </c>
      <c r="Q411" s="1" t="s">
        <v>1433</v>
      </c>
      <c r="R411" s="4"/>
      <c r="S411" s="1" t="s">
        <v>1434</v>
      </c>
      <c r="T411" s="1" t="s">
        <v>4409</v>
      </c>
    </row>
    <row r="412">
      <c r="A412" s="1" t="s">
        <v>4410</v>
      </c>
      <c r="B412" s="1" t="s">
        <v>4411</v>
      </c>
      <c r="C412" s="1" t="s">
        <v>4412</v>
      </c>
      <c r="D412" s="1" t="s">
        <v>4413</v>
      </c>
      <c r="E412" s="3">
        <v>2022.0</v>
      </c>
      <c r="F412" s="1" t="s">
        <v>4414</v>
      </c>
      <c r="G412" s="4"/>
      <c r="H412" s="4"/>
      <c r="I412" s="4"/>
      <c r="J412" s="4"/>
      <c r="K412" s="4"/>
      <c r="L412" s="4"/>
      <c r="M412" s="3">
        <v>1.0</v>
      </c>
      <c r="N412" s="4"/>
      <c r="O412" s="5" t="s">
        <v>4415</v>
      </c>
      <c r="P412" s="1" t="s">
        <v>1467</v>
      </c>
      <c r="Q412" s="1" t="s">
        <v>1433</v>
      </c>
      <c r="R412" s="4"/>
      <c r="S412" s="1" t="s">
        <v>1434</v>
      </c>
      <c r="T412" s="1" t="s">
        <v>4416</v>
      </c>
    </row>
    <row r="413">
      <c r="A413" s="1" t="s">
        <v>3550</v>
      </c>
      <c r="B413" s="1" t="s">
        <v>3551</v>
      </c>
      <c r="C413" s="1" t="s">
        <v>3552</v>
      </c>
      <c r="D413" s="1" t="s">
        <v>4417</v>
      </c>
      <c r="E413" s="3">
        <v>2022.0</v>
      </c>
      <c r="F413" s="1" t="s">
        <v>1429</v>
      </c>
      <c r="G413" s="3">
        <v>143.0</v>
      </c>
      <c r="H413" s="4"/>
      <c r="I413" s="3">
        <v>106738.0</v>
      </c>
      <c r="J413" s="4"/>
      <c r="K413" s="4"/>
      <c r="L413" s="4"/>
      <c r="M413" s="3">
        <v>7.0</v>
      </c>
      <c r="N413" s="1" t="s">
        <v>4418</v>
      </c>
      <c r="O413" s="5" t="s">
        <v>4419</v>
      </c>
      <c r="P413" s="1" t="s">
        <v>1432</v>
      </c>
      <c r="Q413" s="1" t="s">
        <v>1433</v>
      </c>
      <c r="R413" s="1" t="s">
        <v>1495</v>
      </c>
      <c r="S413" s="1" t="s">
        <v>1434</v>
      </c>
      <c r="T413" s="1" t="s">
        <v>4420</v>
      </c>
    </row>
    <row r="414">
      <c r="A414" s="1" t="s">
        <v>4421</v>
      </c>
      <c r="B414" s="1" t="s">
        <v>4422</v>
      </c>
      <c r="C414" s="1" t="s">
        <v>4423</v>
      </c>
      <c r="D414" s="1" t="s">
        <v>4424</v>
      </c>
      <c r="E414" s="3">
        <v>2022.0</v>
      </c>
      <c r="F414" s="1" t="s">
        <v>1786</v>
      </c>
      <c r="G414" s="3">
        <v>14.0</v>
      </c>
      <c r="H414" s="3">
        <v>2.0</v>
      </c>
      <c r="I414" s="4"/>
      <c r="J414" s="3">
        <v>1051.0</v>
      </c>
      <c r="K414" s="3">
        <v>1060.0</v>
      </c>
      <c r="L414" s="3">
        <v>9.0</v>
      </c>
      <c r="M414" s="3">
        <v>3.0</v>
      </c>
      <c r="N414" s="1" t="s">
        <v>4425</v>
      </c>
      <c r="O414" s="5" t="s">
        <v>4426</v>
      </c>
      <c r="P414" s="1" t="s">
        <v>1432</v>
      </c>
      <c r="Q414" s="1" t="s">
        <v>1433</v>
      </c>
      <c r="R414" s="4"/>
      <c r="S414" s="1" t="s">
        <v>1434</v>
      </c>
      <c r="T414" s="1" t="s">
        <v>4427</v>
      </c>
    </row>
    <row r="415">
      <c r="A415" s="1" t="s">
        <v>4428</v>
      </c>
      <c r="B415" s="1" t="s">
        <v>4429</v>
      </c>
      <c r="C415" s="1" t="s">
        <v>4430</v>
      </c>
      <c r="D415" s="1" t="s">
        <v>4431</v>
      </c>
      <c r="E415" s="3">
        <v>2022.0</v>
      </c>
      <c r="F415" s="1" t="s">
        <v>1755</v>
      </c>
      <c r="G415" s="4"/>
      <c r="H415" s="4"/>
      <c r="I415" s="4"/>
      <c r="J415" s="3">
        <v>147.0</v>
      </c>
      <c r="K415" s="3">
        <v>155.0</v>
      </c>
      <c r="L415" s="3">
        <v>8.0</v>
      </c>
      <c r="M415" s="3">
        <v>10.0</v>
      </c>
      <c r="N415" s="1" t="s">
        <v>4432</v>
      </c>
      <c r="O415" s="5" t="s">
        <v>4433</v>
      </c>
      <c r="P415" s="1" t="s">
        <v>1467</v>
      </c>
      <c r="Q415" s="1" t="s">
        <v>1433</v>
      </c>
      <c r="R415" s="4"/>
      <c r="S415" s="1" t="s">
        <v>1434</v>
      </c>
      <c r="T415" s="1" t="s">
        <v>4434</v>
      </c>
    </row>
    <row r="416">
      <c r="A416" s="1" t="s">
        <v>4435</v>
      </c>
      <c r="B416" s="1" t="s">
        <v>4436</v>
      </c>
      <c r="C416" s="3">
        <v>5.78616636E10</v>
      </c>
      <c r="D416" s="1" t="s">
        <v>4437</v>
      </c>
      <c r="E416" s="3">
        <v>2022.0</v>
      </c>
      <c r="F416" s="1" t="s">
        <v>4438</v>
      </c>
      <c r="G416" s="3">
        <v>2022.0</v>
      </c>
      <c r="H416" s="4"/>
      <c r="I416" s="3">
        <v>4667640.0</v>
      </c>
      <c r="J416" s="4"/>
      <c r="K416" s="4"/>
      <c r="L416" s="4"/>
      <c r="M416" s="3">
        <v>1.0</v>
      </c>
      <c r="N416" s="1" t="s">
        <v>4439</v>
      </c>
      <c r="O416" s="5" t="s">
        <v>4440</v>
      </c>
      <c r="P416" s="1" t="s">
        <v>1432</v>
      </c>
      <c r="Q416" s="1" t="s">
        <v>1433</v>
      </c>
      <c r="R416" s="1" t="s">
        <v>1486</v>
      </c>
      <c r="S416" s="1" t="s">
        <v>1434</v>
      </c>
      <c r="T416" s="1" t="s">
        <v>4441</v>
      </c>
    </row>
    <row r="417">
      <c r="A417" s="1" t="s">
        <v>4442</v>
      </c>
      <c r="B417" s="1" t="s">
        <v>4443</v>
      </c>
      <c r="C417" s="1" t="s">
        <v>4444</v>
      </c>
      <c r="D417" s="1" t="s">
        <v>4445</v>
      </c>
      <c r="E417" s="3">
        <v>2022.0</v>
      </c>
      <c r="F417" s="1" t="s">
        <v>4446</v>
      </c>
      <c r="H417" s="4"/>
      <c r="I417" s="4"/>
      <c r="J417" s="4"/>
      <c r="K417" s="4"/>
      <c r="L417" s="4"/>
      <c r="M417" s="3">
        <v>3.0</v>
      </c>
      <c r="N417" s="1" t="s">
        <v>4447</v>
      </c>
      <c r="O417" s="5" t="s">
        <v>4448</v>
      </c>
      <c r="P417" s="1" t="s">
        <v>1467</v>
      </c>
      <c r="Q417" s="1" t="s">
        <v>1433</v>
      </c>
      <c r="R417" s="4"/>
      <c r="S417" s="1" t="s">
        <v>1434</v>
      </c>
      <c r="T417" s="1" t="s">
        <v>4449</v>
      </c>
    </row>
    <row r="418">
      <c r="A418" s="1" t="s">
        <v>4450</v>
      </c>
      <c r="B418" s="1" t="s">
        <v>4451</v>
      </c>
      <c r="C418" s="1" t="s">
        <v>4452</v>
      </c>
      <c r="D418" s="1" t="s">
        <v>4453</v>
      </c>
      <c r="E418" s="3">
        <v>2022.0</v>
      </c>
      <c r="F418" s="1" t="s">
        <v>184</v>
      </c>
      <c r="G418" s="3">
        <v>48.0</v>
      </c>
      <c r="H418" s="3">
        <v>7.0</v>
      </c>
      <c r="I418" s="4"/>
      <c r="J418" s="3">
        <v>2541.0</v>
      </c>
      <c r="K418" s="3">
        <v>2556.0</v>
      </c>
      <c r="L418" s="3">
        <v>15.0</v>
      </c>
      <c r="M418" s="3">
        <v>77.0</v>
      </c>
      <c r="N418" s="1" t="s">
        <v>4454</v>
      </c>
      <c r="O418" s="5" t="s">
        <v>4455</v>
      </c>
      <c r="P418" s="1" t="s">
        <v>1432</v>
      </c>
      <c r="Q418" s="1" t="s">
        <v>1433</v>
      </c>
      <c r="R418" s="1" t="s">
        <v>1495</v>
      </c>
      <c r="S418" s="1" t="s">
        <v>1434</v>
      </c>
      <c r="T418" s="1" t="s">
        <v>4456</v>
      </c>
    </row>
    <row r="419">
      <c r="A419" s="1" t="s">
        <v>4457</v>
      </c>
      <c r="B419" s="1" t="s">
        <v>4458</v>
      </c>
      <c r="C419" s="1" t="s">
        <v>4459</v>
      </c>
      <c r="D419" s="1" t="s">
        <v>4460</v>
      </c>
      <c r="E419" s="3">
        <v>2022.0</v>
      </c>
      <c r="F419" s="1" t="s">
        <v>4461</v>
      </c>
      <c r="I419" s="4"/>
      <c r="J419" s="3">
        <v>96.0</v>
      </c>
      <c r="K419" s="3">
        <v>101.0</v>
      </c>
      <c r="L419" s="3">
        <v>5.0</v>
      </c>
      <c r="M419" s="3">
        <v>0.0</v>
      </c>
      <c r="N419" s="1" t="s">
        <v>4462</v>
      </c>
      <c r="O419" s="5" t="s">
        <v>4463</v>
      </c>
      <c r="P419" s="1" t="s">
        <v>1467</v>
      </c>
      <c r="Q419" s="1" t="s">
        <v>1433</v>
      </c>
      <c r="R419" s="4"/>
      <c r="S419" s="1" t="s">
        <v>1434</v>
      </c>
      <c r="T419" s="1" t="s">
        <v>4464</v>
      </c>
    </row>
    <row r="420">
      <c r="A420" s="1" t="s">
        <v>4465</v>
      </c>
      <c r="B420" s="1" t="s">
        <v>4466</v>
      </c>
      <c r="C420" s="1" t="s">
        <v>4467</v>
      </c>
      <c r="D420" s="1" t="s">
        <v>4468</v>
      </c>
      <c r="E420" s="3">
        <v>2022.0</v>
      </c>
      <c r="F420" s="1" t="s">
        <v>1755</v>
      </c>
      <c r="G420" s="4"/>
      <c r="H420" s="4"/>
      <c r="I420" s="4"/>
      <c r="J420" s="3">
        <v>288.0</v>
      </c>
      <c r="K420" s="3">
        <v>293.0</v>
      </c>
      <c r="L420" s="3">
        <v>5.0</v>
      </c>
      <c r="M420" s="3">
        <v>1.0</v>
      </c>
      <c r="N420" s="1" t="s">
        <v>4469</v>
      </c>
      <c r="O420" s="5" t="s">
        <v>4470</v>
      </c>
      <c r="P420" s="1" t="s">
        <v>1467</v>
      </c>
      <c r="Q420" s="1" t="s">
        <v>1433</v>
      </c>
      <c r="R420" s="1" t="s">
        <v>1495</v>
      </c>
      <c r="S420" s="1" t="s">
        <v>1434</v>
      </c>
      <c r="T420" s="1" t="s">
        <v>4471</v>
      </c>
    </row>
    <row r="421">
      <c r="A421" s="1" t="s">
        <v>4472</v>
      </c>
      <c r="B421" s="1" t="s">
        <v>4473</v>
      </c>
      <c r="C421" s="1" t="s">
        <v>4474</v>
      </c>
      <c r="D421" s="1" t="s">
        <v>4475</v>
      </c>
      <c r="E421" s="3">
        <v>2022.0</v>
      </c>
      <c r="F421" s="1" t="s">
        <v>396</v>
      </c>
      <c r="G421" s="3">
        <v>10.0</v>
      </c>
      <c r="H421" s="4"/>
      <c r="I421" s="4"/>
      <c r="J421" s="3">
        <v>63606.0</v>
      </c>
      <c r="K421" s="3">
        <v>63618.0</v>
      </c>
      <c r="L421" s="3">
        <v>12.0</v>
      </c>
      <c r="M421" s="3">
        <v>35.0</v>
      </c>
      <c r="N421" s="1" t="s">
        <v>4476</v>
      </c>
      <c r="O421" s="5" t="s">
        <v>4477</v>
      </c>
      <c r="P421" s="1" t="s">
        <v>1485</v>
      </c>
      <c r="Q421" s="1" t="s">
        <v>1433</v>
      </c>
      <c r="R421" s="1" t="s">
        <v>1486</v>
      </c>
      <c r="S421" s="1" t="s">
        <v>1434</v>
      </c>
      <c r="T421" s="1" t="s">
        <v>4478</v>
      </c>
    </row>
    <row r="422">
      <c r="A422" s="1" t="s">
        <v>4479</v>
      </c>
      <c r="B422" s="1" t="s">
        <v>4480</v>
      </c>
      <c r="C422" s="1" t="s">
        <v>4481</v>
      </c>
      <c r="D422" s="1" t="s">
        <v>4482</v>
      </c>
      <c r="E422" s="3">
        <v>2022.0</v>
      </c>
      <c r="F422" s="1" t="s">
        <v>4483</v>
      </c>
      <c r="G422" s="3">
        <v>10.0</v>
      </c>
      <c r="H422" s="4"/>
      <c r="I422" s="4"/>
      <c r="J422" s="3">
        <v>291.0</v>
      </c>
      <c r="K422" s="3">
        <v>306.0</v>
      </c>
      <c r="L422" s="3">
        <v>15.0</v>
      </c>
      <c r="M422" s="3">
        <v>164.0</v>
      </c>
      <c r="N422" s="1" t="s">
        <v>4484</v>
      </c>
      <c r="O422" s="5" t="s">
        <v>4485</v>
      </c>
      <c r="P422" s="1" t="s">
        <v>1432</v>
      </c>
      <c r="Q422" s="1" t="s">
        <v>1433</v>
      </c>
      <c r="R422" s="1" t="s">
        <v>1486</v>
      </c>
      <c r="S422" s="1" t="s">
        <v>1434</v>
      </c>
      <c r="T422" s="1" t="s">
        <v>4486</v>
      </c>
    </row>
    <row r="423">
      <c r="A423" s="1" t="s">
        <v>4487</v>
      </c>
      <c r="B423" s="1" t="s">
        <v>4488</v>
      </c>
      <c r="C423" s="1" t="s">
        <v>4489</v>
      </c>
      <c r="D423" s="1" t="s">
        <v>930</v>
      </c>
      <c r="E423" s="3">
        <v>2022.0</v>
      </c>
      <c r="F423" s="1" t="s">
        <v>4392</v>
      </c>
      <c r="G423" s="4"/>
      <c r="H423" s="4"/>
      <c r="I423" s="4"/>
      <c r="J423" s="3">
        <v>242.0</v>
      </c>
      <c r="K423" s="3">
        <v>246.0</v>
      </c>
      <c r="L423" s="3">
        <v>4.0</v>
      </c>
      <c r="M423" s="3">
        <v>4.0</v>
      </c>
      <c r="N423" s="1" t="s">
        <v>934</v>
      </c>
      <c r="O423" s="5" t="s">
        <v>4490</v>
      </c>
      <c r="P423" s="1" t="s">
        <v>1467</v>
      </c>
      <c r="Q423" s="1" t="s">
        <v>1433</v>
      </c>
      <c r="R423" s="1" t="s">
        <v>1505</v>
      </c>
      <c r="S423" s="1" t="s">
        <v>1434</v>
      </c>
      <c r="T423" s="1" t="s">
        <v>4491</v>
      </c>
    </row>
    <row r="424">
      <c r="A424" s="1" t="s">
        <v>4492</v>
      </c>
      <c r="B424" s="1" t="s">
        <v>4493</v>
      </c>
      <c r="C424" s="1" t="s">
        <v>4494</v>
      </c>
      <c r="D424" s="1" t="s">
        <v>4495</v>
      </c>
      <c r="E424" s="3">
        <v>2022.0</v>
      </c>
      <c r="F424" s="1" t="s">
        <v>1448</v>
      </c>
      <c r="G424" s="3">
        <v>27.0</v>
      </c>
      <c r="H424" s="3">
        <v>3.0</v>
      </c>
      <c r="I424" s="3">
        <v>69.0</v>
      </c>
      <c r="J424" s="4"/>
      <c r="K424" s="4"/>
      <c r="L424" s="4"/>
      <c r="M424" s="3">
        <v>8.0</v>
      </c>
      <c r="N424" s="1" t="s">
        <v>4496</v>
      </c>
      <c r="O424" s="5" t="s">
        <v>4497</v>
      </c>
      <c r="P424" s="1" t="s">
        <v>1432</v>
      </c>
      <c r="Q424" s="1" t="s">
        <v>1433</v>
      </c>
      <c r="R424" s="4"/>
      <c r="S424" s="1" t="s">
        <v>1434</v>
      </c>
      <c r="T424" s="1" t="s">
        <v>4498</v>
      </c>
    </row>
    <row r="425">
      <c r="A425" s="1" t="s">
        <v>4499</v>
      </c>
      <c r="B425" s="1" t="s">
        <v>4500</v>
      </c>
      <c r="C425" s="1" t="s">
        <v>4501</v>
      </c>
      <c r="D425" s="1" t="s">
        <v>4502</v>
      </c>
      <c r="E425" s="3">
        <v>2022.0</v>
      </c>
      <c r="F425" s="1" t="s">
        <v>4503</v>
      </c>
      <c r="J425" s="3">
        <v>176.0</v>
      </c>
      <c r="K425" s="3">
        <v>187.0</v>
      </c>
      <c r="L425" s="3">
        <v>11.0</v>
      </c>
      <c r="M425" s="3">
        <v>4.0</v>
      </c>
      <c r="N425" s="4"/>
      <c r="O425" s="5" t="s">
        <v>4504</v>
      </c>
      <c r="P425" s="1" t="s">
        <v>1467</v>
      </c>
      <c r="Q425" s="1" t="s">
        <v>1433</v>
      </c>
      <c r="R425" s="4"/>
      <c r="S425" s="1" t="s">
        <v>1434</v>
      </c>
      <c r="T425" s="1" t="s">
        <v>4505</v>
      </c>
    </row>
    <row r="426">
      <c r="A426" s="1" t="s">
        <v>4506</v>
      </c>
      <c r="B426" s="1" t="s">
        <v>4507</v>
      </c>
      <c r="C426" s="1" t="s">
        <v>4508</v>
      </c>
      <c r="D426" s="1" t="s">
        <v>4509</v>
      </c>
      <c r="E426" s="3">
        <v>2022.0</v>
      </c>
      <c r="F426" s="1" t="s">
        <v>1653</v>
      </c>
      <c r="G426" s="3">
        <v>31.0</v>
      </c>
      <c r="H426" s="3">
        <v>2.0</v>
      </c>
      <c r="I426" s="3">
        <v>30.0</v>
      </c>
      <c r="J426" s="4"/>
      <c r="K426" s="4"/>
      <c r="L426" s="4"/>
      <c r="M426" s="3">
        <v>13.0</v>
      </c>
      <c r="N426" s="1" t="s">
        <v>4510</v>
      </c>
      <c r="O426" s="5" t="s">
        <v>4511</v>
      </c>
      <c r="P426" s="1" t="s">
        <v>1432</v>
      </c>
      <c r="Q426" s="1" t="s">
        <v>1433</v>
      </c>
      <c r="R426" s="1" t="s">
        <v>1495</v>
      </c>
      <c r="S426" s="1" t="s">
        <v>1434</v>
      </c>
      <c r="T426" s="1" t="s">
        <v>4512</v>
      </c>
    </row>
    <row r="427">
      <c r="A427" s="1" t="s">
        <v>4513</v>
      </c>
      <c r="B427" s="1" t="s">
        <v>4514</v>
      </c>
      <c r="C427" s="1" t="s">
        <v>4515</v>
      </c>
      <c r="D427" s="1" t="s">
        <v>4516</v>
      </c>
      <c r="E427" s="3">
        <v>2022.0</v>
      </c>
      <c r="F427" s="1" t="s">
        <v>1844</v>
      </c>
      <c r="G427" s="3">
        <v>32.0</v>
      </c>
      <c r="H427" s="3">
        <v>6.0</v>
      </c>
      <c r="I427" s="4"/>
      <c r="J427" s="3">
        <v>893.0</v>
      </c>
      <c r="K427" s="3">
        <v>916.0</v>
      </c>
      <c r="L427" s="3">
        <v>23.0</v>
      </c>
      <c r="M427" s="3">
        <v>1.0</v>
      </c>
      <c r="N427" s="1" t="s">
        <v>4517</v>
      </c>
      <c r="O427" s="5" t="s">
        <v>4518</v>
      </c>
      <c r="P427" s="1" t="s">
        <v>1432</v>
      </c>
      <c r="Q427" s="1" t="s">
        <v>1433</v>
      </c>
      <c r="R427" s="4"/>
      <c r="S427" s="1" t="s">
        <v>1434</v>
      </c>
      <c r="T427" s="1" t="s">
        <v>4519</v>
      </c>
    </row>
    <row r="428">
      <c r="A428" s="1" t="s">
        <v>4520</v>
      </c>
      <c r="B428" s="1" t="s">
        <v>4521</v>
      </c>
      <c r="C428" s="1" t="s">
        <v>4522</v>
      </c>
      <c r="D428" s="1" t="s">
        <v>4523</v>
      </c>
      <c r="E428" s="3">
        <v>2022.0</v>
      </c>
      <c r="F428" s="1" t="s">
        <v>1448</v>
      </c>
      <c r="G428" s="3">
        <v>27.0</v>
      </c>
      <c r="H428" s="3">
        <v>4.0</v>
      </c>
      <c r="I428" s="3">
        <v>80.0</v>
      </c>
      <c r="J428" s="4"/>
      <c r="K428" s="4"/>
      <c r="L428" s="4"/>
      <c r="M428" s="3">
        <v>7.0</v>
      </c>
      <c r="N428" s="1" t="s">
        <v>4524</v>
      </c>
      <c r="O428" s="5" t="s">
        <v>4525</v>
      </c>
      <c r="P428" s="1" t="s">
        <v>1432</v>
      </c>
      <c r="Q428" s="1" t="s">
        <v>1433</v>
      </c>
      <c r="R428" s="4"/>
      <c r="S428" s="1" t="s">
        <v>1434</v>
      </c>
      <c r="T428" s="1" t="s">
        <v>4526</v>
      </c>
    </row>
    <row r="429">
      <c r="A429" s="1" t="s">
        <v>4527</v>
      </c>
      <c r="B429" s="1" t="s">
        <v>4528</v>
      </c>
      <c r="C429" s="1" t="s">
        <v>4529</v>
      </c>
      <c r="D429" s="1" t="s">
        <v>4530</v>
      </c>
      <c r="E429" s="3">
        <v>2022.0</v>
      </c>
      <c r="F429" s="1" t="s">
        <v>4531</v>
      </c>
      <c r="G429" s="12">
        <v>44682.0</v>
      </c>
      <c r="H429" s="4"/>
      <c r="I429" s="4"/>
      <c r="J429" s="3">
        <v>3028.0</v>
      </c>
      <c r="K429" s="3">
        <v>3032.0</v>
      </c>
      <c r="L429" s="3">
        <v>4.0</v>
      </c>
      <c r="M429" s="3">
        <v>8.0</v>
      </c>
      <c r="N429" s="1" t="s">
        <v>4532</v>
      </c>
      <c r="O429" s="5" t="s">
        <v>4533</v>
      </c>
      <c r="P429" s="1" t="s">
        <v>1467</v>
      </c>
      <c r="Q429" s="1" t="s">
        <v>1433</v>
      </c>
      <c r="R429" s="4"/>
      <c r="S429" s="1" t="s">
        <v>1434</v>
      </c>
      <c r="T429" s="1" t="s">
        <v>4534</v>
      </c>
    </row>
    <row r="430">
      <c r="A430" s="1" t="s">
        <v>4535</v>
      </c>
      <c r="B430" s="1" t="s">
        <v>4536</v>
      </c>
      <c r="C430" s="1" t="s">
        <v>4537</v>
      </c>
      <c r="D430" s="1" t="s">
        <v>4538</v>
      </c>
      <c r="E430" s="3">
        <v>2022.0</v>
      </c>
      <c r="F430" s="1" t="s">
        <v>4539</v>
      </c>
      <c r="G430" s="3">
        <v>2022.0</v>
      </c>
      <c r="H430" s="4"/>
      <c r="I430" s="3">
        <v>4987639.0</v>
      </c>
      <c r="J430" s="4"/>
      <c r="K430" s="4"/>
      <c r="L430" s="4"/>
      <c r="M430" s="3">
        <v>10.0</v>
      </c>
      <c r="N430" s="1" t="s">
        <v>4540</v>
      </c>
      <c r="O430" s="5" t="s">
        <v>4541</v>
      </c>
      <c r="P430" s="1" t="s">
        <v>1432</v>
      </c>
      <c r="Q430" s="1" t="s">
        <v>1433</v>
      </c>
      <c r="R430" s="1" t="s">
        <v>2257</v>
      </c>
      <c r="S430" s="1" t="s">
        <v>1434</v>
      </c>
      <c r="T430" s="1" t="s">
        <v>4542</v>
      </c>
    </row>
    <row r="431">
      <c r="A431" s="1" t="s">
        <v>4543</v>
      </c>
      <c r="B431" s="1" t="s">
        <v>4544</v>
      </c>
      <c r="C431" s="1" t="s">
        <v>4545</v>
      </c>
      <c r="D431" s="1" t="s">
        <v>4546</v>
      </c>
      <c r="E431" s="3">
        <v>2022.0</v>
      </c>
      <c r="F431" s="1" t="s">
        <v>4547</v>
      </c>
      <c r="G431" s="3">
        <v>34.0</v>
      </c>
      <c r="H431" s="3">
        <v>1.0</v>
      </c>
      <c r="I431" s="4"/>
      <c r="J431" s="3">
        <v>2026.0</v>
      </c>
      <c r="K431" s="3">
        <v>2047.0</v>
      </c>
      <c r="L431" s="3">
        <v>21.0</v>
      </c>
      <c r="M431" s="3">
        <v>4.0</v>
      </c>
      <c r="N431" s="1" t="s">
        <v>4548</v>
      </c>
      <c r="O431" s="5" t="s">
        <v>4549</v>
      </c>
      <c r="P431" s="1" t="s">
        <v>1432</v>
      </c>
      <c r="Q431" s="1" t="s">
        <v>1433</v>
      </c>
      <c r="R431" s="1" t="s">
        <v>1476</v>
      </c>
      <c r="S431" s="1" t="s">
        <v>1434</v>
      </c>
      <c r="T431" s="1" t="s">
        <v>4550</v>
      </c>
    </row>
    <row r="432">
      <c r="A432" s="1" t="s">
        <v>4551</v>
      </c>
      <c r="B432" s="1" t="s">
        <v>4552</v>
      </c>
      <c r="C432" s="1" t="s">
        <v>4553</v>
      </c>
      <c r="D432" s="1" t="s">
        <v>4554</v>
      </c>
      <c r="E432" s="3">
        <v>2022.0</v>
      </c>
      <c r="F432" s="1" t="s">
        <v>1448</v>
      </c>
      <c r="G432" s="3">
        <v>27.0</v>
      </c>
      <c r="H432" s="3">
        <v>2.0</v>
      </c>
      <c r="I432" s="3">
        <v>46.0</v>
      </c>
      <c r="J432" s="4"/>
      <c r="K432" s="4"/>
      <c r="L432" s="4"/>
      <c r="M432" s="3">
        <v>3.0</v>
      </c>
      <c r="N432" s="1" t="s">
        <v>4555</v>
      </c>
      <c r="O432" s="5" t="s">
        <v>4556</v>
      </c>
      <c r="P432" s="1" t="s">
        <v>1432</v>
      </c>
      <c r="Q432" s="1" t="s">
        <v>1433</v>
      </c>
      <c r="R432" s="4"/>
      <c r="S432" s="1" t="s">
        <v>1434</v>
      </c>
      <c r="T432" s="1" t="s">
        <v>4557</v>
      </c>
    </row>
    <row r="433">
      <c r="A433" s="1" t="s">
        <v>4558</v>
      </c>
      <c r="B433" s="1" t="s">
        <v>4559</v>
      </c>
      <c r="C433" s="1" t="s">
        <v>4560</v>
      </c>
      <c r="D433" s="1" t="s">
        <v>4561</v>
      </c>
      <c r="E433" s="3">
        <v>2022.0</v>
      </c>
      <c r="F433" s="1" t="s">
        <v>4562</v>
      </c>
      <c r="G433" s="3">
        <v>19.0</v>
      </c>
      <c r="H433" s="3">
        <v>3.0</v>
      </c>
      <c r="I433" s="4"/>
      <c r="J433" s="4"/>
      <c r="K433" s="4"/>
      <c r="L433" s="4"/>
      <c r="M433" s="3">
        <v>19.0</v>
      </c>
      <c r="N433" s="1" t="s">
        <v>4563</v>
      </c>
      <c r="O433" s="5" t="s">
        <v>4564</v>
      </c>
      <c r="P433" s="1" t="s">
        <v>1485</v>
      </c>
      <c r="Q433" s="1" t="s">
        <v>1433</v>
      </c>
      <c r="R433" s="1" t="s">
        <v>1486</v>
      </c>
      <c r="S433" s="1" t="s">
        <v>1434</v>
      </c>
      <c r="T433" s="1" t="s">
        <v>4565</v>
      </c>
    </row>
    <row r="434">
      <c r="A434" s="1" t="s">
        <v>4566</v>
      </c>
      <c r="B434" s="1" t="s">
        <v>4567</v>
      </c>
      <c r="C434" s="3">
        <v>3.61884239E10</v>
      </c>
      <c r="D434" s="1" t="s">
        <v>760</v>
      </c>
      <c r="E434" s="3">
        <v>2022.0</v>
      </c>
      <c r="F434" s="1" t="s">
        <v>4361</v>
      </c>
      <c r="H434" s="4"/>
      <c r="I434" s="4"/>
      <c r="J434" s="3">
        <v>1018.0</v>
      </c>
      <c r="K434" s="3">
        <v>1022.0</v>
      </c>
      <c r="L434" s="3">
        <v>4.0</v>
      </c>
      <c r="M434" s="3">
        <v>0.0</v>
      </c>
      <c r="N434" s="1" t="s">
        <v>764</v>
      </c>
      <c r="O434" s="5" t="s">
        <v>4568</v>
      </c>
      <c r="P434" s="1" t="s">
        <v>1467</v>
      </c>
      <c r="Q434" s="1" t="s">
        <v>1433</v>
      </c>
      <c r="R434" s="1" t="s">
        <v>1495</v>
      </c>
      <c r="S434" s="1" t="s">
        <v>1434</v>
      </c>
      <c r="T434" s="1" t="s">
        <v>4569</v>
      </c>
    </row>
    <row r="435">
      <c r="A435" s="1" t="s">
        <v>4570</v>
      </c>
      <c r="B435" s="1" t="s">
        <v>4571</v>
      </c>
      <c r="C435" s="1" t="s">
        <v>4572</v>
      </c>
      <c r="D435" s="1" t="s">
        <v>874</v>
      </c>
      <c r="E435" s="3">
        <v>2022.0</v>
      </c>
      <c r="F435" s="1" t="s">
        <v>4392</v>
      </c>
      <c r="G435" s="4"/>
      <c r="H435" s="4"/>
      <c r="I435" s="4"/>
      <c r="J435" s="3">
        <v>403.0</v>
      </c>
      <c r="K435" s="3">
        <v>407.0</v>
      </c>
      <c r="L435" s="3">
        <v>4.0</v>
      </c>
      <c r="M435" s="3">
        <v>2.0</v>
      </c>
      <c r="N435" s="1" t="s">
        <v>878</v>
      </c>
      <c r="O435" s="5" t="s">
        <v>4573</v>
      </c>
      <c r="P435" s="1" t="s">
        <v>1467</v>
      </c>
      <c r="Q435" s="1" t="s">
        <v>1433</v>
      </c>
      <c r="R435" s="1" t="s">
        <v>1505</v>
      </c>
      <c r="S435" s="1" t="s">
        <v>1434</v>
      </c>
      <c r="T435" s="1" t="s">
        <v>4574</v>
      </c>
    </row>
    <row r="436">
      <c r="A436" s="1" t="s">
        <v>4575</v>
      </c>
      <c r="B436" s="1" t="s">
        <v>4576</v>
      </c>
      <c r="C436" s="1" t="s">
        <v>4577</v>
      </c>
      <c r="D436" s="1" t="s">
        <v>4578</v>
      </c>
      <c r="E436" s="3">
        <v>2022.0</v>
      </c>
      <c r="F436" s="1" t="s">
        <v>2578</v>
      </c>
      <c r="G436" s="3">
        <v>55.0</v>
      </c>
      <c r="H436" s="3">
        <v>5.0</v>
      </c>
      <c r="I436" s="4"/>
      <c r="J436" s="3">
        <v>3503.0</v>
      </c>
      <c r="K436" s="3">
        <v>3568.0</v>
      </c>
      <c r="L436" s="3">
        <v>65.0</v>
      </c>
      <c r="M436" s="3">
        <v>228.0</v>
      </c>
      <c r="N436" s="1" t="s">
        <v>4579</v>
      </c>
      <c r="O436" s="5" t="s">
        <v>4580</v>
      </c>
      <c r="P436" s="1" t="s">
        <v>1432</v>
      </c>
      <c r="Q436" s="1" t="s">
        <v>1433</v>
      </c>
      <c r="R436" s="4"/>
      <c r="S436" s="1" t="s">
        <v>1434</v>
      </c>
      <c r="T436" s="1" t="s">
        <v>4581</v>
      </c>
    </row>
    <row r="437">
      <c r="A437" s="1" t="s">
        <v>4582</v>
      </c>
      <c r="B437" s="1" t="s">
        <v>4583</v>
      </c>
      <c r="C437" s="1" t="s">
        <v>4584</v>
      </c>
      <c r="D437" s="1" t="s">
        <v>4585</v>
      </c>
      <c r="E437" s="3">
        <v>2022.0</v>
      </c>
      <c r="F437" s="1" t="s">
        <v>4586</v>
      </c>
      <c r="I437" s="4"/>
      <c r="J437" s="3">
        <v>116.0</v>
      </c>
      <c r="K437" s="3">
        <v>120.0</v>
      </c>
      <c r="L437" s="3">
        <v>4.0</v>
      </c>
      <c r="M437" s="3">
        <v>4.0</v>
      </c>
      <c r="N437" s="1" t="s">
        <v>4587</v>
      </c>
      <c r="O437" s="5" t="s">
        <v>4588</v>
      </c>
      <c r="P437" s="1" t="s">
        <v>1467</v>
      </c>
      <c r="Q437" s="1" t="s">
        <v>1433</v>
      </c>
      <c r="R437" s="4"/>
      <c r="S437" s="1" t="s">
        <v>1434</v>
      </c>
      <c r="T437" s="1" t="s">
        <v>4589</v>
      </c>
    </row>
    <row r="438">
      <c r="A438" s="1" t="s">
        <v>4590</v>
      </c>
      <c r="B438" s="1" t="s">
        <v>4591</v>
      </c>
      <c r="C438" s="1" t="s">
        <v>4592</v>
      </c>
      <c r="D438" s="1" t="s">
        <v>4593</v>
      </c>
      <c r="E438" s="3">
        <v>2022.0</v>
      </c>
      <c r="F438" s="1" t="s">
        <v>4594</v>
      </c>
      <c r="G438" s="3">
        <v>15.0</v>
      </c>
      <c r="H438" s="3">
        <v>13.0</v>
      </c>
      <c r="I438" s="4"/>
      <c r="J438" s="3">
        <v>4015.0</v>
      </c>
      <c r="K438" s="3">
        <v>4022.0</v>
      </c>
      <c r="L438" s="3">
        <v>7.0</v>
      </c>
      <c r="M438" s="3">
        <v>1.0</v>
      </c>
      <c r="N438" s="1" t="s">
        <v>4595</v>
      </c>
      <c r="O438" s="5" t="s">
        <v>4596</v>
      </c>
      <c r="P438" s="1" t="s">
        <v>1467</v>
      </c>
      <c r="Q438" s="1" t="s">
        <v>1433</v>
      </c>
      <c r="R438" s="1" t="s">
        <v>1495</v>
      </c>
      <c r="S438" s="1" t="s">
        <v>1434</v>
      </c>
      <c r="T438" s="1" t="s">
        <v>4597</v>
      </c>
    </row>
    <row r="439">
      <c r="A439" s="1" t="s">
        <v>4598</v>
      </c>
      <c r="B439" s="1" t="s">
        <v>4599</v>
      </c>
      <c r="C439" s="1" t="s">
        <v>4600</v>
      </c>
      <c r="D439" s="1" t="s">
        <v>4601</v>
      </c>
      <c r="E439" s="3">
        <v>2022.0</v>
      </c>
      <c r="F439" s="1" t="s">
        <v>1429</v>
      </c>
      <c r="G439" s="3">
        <v>147.0</v>
      </c>
      <c r="H439" s="4"/>
      <c r="I439" s="3">
        <v>106899.0</v>
      </c>
      <c r="J439" s="4"/>
      <c r="K439" s="4"/>
      <c r="L439" s="4"/>
      <c r="M439" s="3">
        <v>3.0</v>
      </c>
      <c r="N439" s="1" t="s">
        <v>4602</v>
      </c>
      <c r="O439" s="5" t="s">
        <v>4603</v>
      </c>
      <c r="P439" s="1" t="s">
        <v>1432</v>
      </c>
      <c r="Q439" s="1" t="s">
        <v>1433</v>
      </c>
      <c r="R439" s="4"/>
      <c r="S439" s="1" t="s">
        <v>1434</v>
      </c>
      <c r="T439" s="1" t="s">
        <v>4604</v>
      </c>
    </row>
    <row r="440">
      <c r="A440" s="1" t="s">
        <v>4605</v>
      </c>
      <c r="B440" s="1" t="s">
        <v>4606</v>
      </c>
      <c r="C440" s="1" t="s">
        <v>4607</v>
      </c>
      <c r="D440" s="1" t="s">
        <v>4608</v>
      </c>
      <c r="E440" s="3">
        <v>2022.0</v>
      </c>
      <c r="F440" s="1" t="s">
        <v>1448</v>
      </c>
      <c r="G440" s="3">
        <v>27.0</v>
      </c>
      <c r="H440" s="3">
        <v>2.0</v>
      </c>
      <c r="I440" s="3">
        <v>49.0</v>
      </c>
      <c r="J440" s="4"/>
      <c r="K440" s="4"/>
      <c r="L440" s="4"/>
      <c r="M440" s="3">
        <v>13.0</v>
      </c>
      <c r="N440" s="1" t="s">
        <v>4609</v>
      </c>
      <c r="O440" s="5" t="s">
        <v>4610</v>
      </c>
      <c r="P440" s="1" t="s">
        <v>1432</v>
      </c>
      <c r="Q440" s="1" t="s">
        <v>1433</v>
      </c>
      <c r="R440" s="1" t="s">
        <v>1476</v>
      </c>
      <c r="S440" s="1" t="s">
        <v>1434</v>
      </c>
      <c r="T440" s="1" t="s">
        <v>4611</v>
      </c>
    </row>
    <row r="441">
      <c r="A441" s="1" t="s">
        <v>4612</v>
      </c>
      <c r="B441" s="1" t="s">
        <v>4613</v>
      </c>
      <c r="C441" s="1" t="s">
        <v>4614</v>
      </c>
      <c r="D441" s="1" t="s">
        <v>4615</v>
      </c>
      <c r="E441" s="3">
        <v>2022.0</v>
      </c>
      <c r="F441" s="1" t="s">
        <v>2322</v>
      </c>
      <c r="G441" s="3">
        <v>23.0</v>
      </c>
      <c r="H441" s="3">
        <v>3.0</v>
      </c>
      <c r="I441" s="4"/>
      <c r="J441" s="3">
        <v>631.0</v>
      </c>
      <c r="K441" s="3">
        <v>641.0</v>
      </c>
      <c r="L441" s="3">
        <v>10.0</v>
      </c>
      <c r="M441" s="3">
        <v>1.0</v>
      </c>
      <c r="N441" s="1" t="s">
        <v>4616</v>
      </c>
      <c r="O441" s="5" t="s">
        <v>4617</v>
      </c>
      <c r="P441" s="1" t="s">
        <v>1432</v>
      </c>
      <c r="Q441" s="1" t="s">
        <v>1433</v>
      </c>
      <c r="R441" s="1" t="s">
        <v>1505</v>
      </c>
      <c r="S441" s="1" t="s">
        <v>1434</v>
      </c>
      <c r="T441" s="1" t="s">
        <v>4618</v>
      </c>
    </row>
    <row r="442">
      <c r="A442" s="1" t="s">
        <v>4619</v>
      </c>
      <c r="B442" s="1" t="s">
        <v>4620</v>
      </c>
      <c r="C442" s="1" t="s">
        <v>4621</v>
      </c>
      <c r="D442" s="1" t="s">
        <v>4622</v>
      </c>
      <c r="E442" s="3">
        <v>2022.0</v>
      </c>
      <c r="F442" s="1" t="s">
        <v>4623</v>
      </c>
      <c r="H442" s="4"/>
      <c r="I442" s="4"/>
      <c r="J442" s="3">
        <v>60.0</v>
      </c>
      <c r="K442" s="3">
        <v>67.0</v>
      </c>
      <c r="L442" s="3">
        <v>7.0</v>
      </c>
      <c r="M442" s="3">
        <v>4.0</v>
      </c>
      <c r="N442" s="1" t="s">
        <v>4624</v>
      </c>
      <c r="O442" s="5" t="s">
        <v>4625</v>
      </c>
      <c r="P442" s="1" t="s">
        <v>1467</v>
      </c>
      <c r="Q442" s="1" t="s">
        <v>1433</v>
      </c>
      <c r="R442" s="4"/>
      <c r="S442" s="1" t="s">
        <v>1434</v>
      </c>
      <c r="T442" s="1" t="s">
        <v>4626</v>
      </c>
    </row>
    <row r="443">
      <c r="A443" s="1" t="s">
        <v>4627</v>
      </c>
      <c r="B443" s="1" t="s">
        <v>4628</v>
      </c>
      <c r="C443" s="1" t="s">
        <v>4629</v>
      </c>
      <c r="D443" s="1" t="s">
        <v>4630</v>
      </c>
      <c r="E443" s="3">
        <v>2022.0</v>
      </c>
      <c r="F443" s="1" t="s">
        <v>1653</v>
      </c>
      <c r="G443" s="3">
        <v>31.0</v>
      </c>
      <c r="H443" s="3">
        <v>3.0</v>
      </c>
      <c r="I443" s="3">
        <v>56.0</v>
      </c>
      <c r="J443" s="4"/>
      <c r="K443" s="4"/>
      <c r="L443" s="4"/>
      <c r="M443" s="3">
        <v>22.0</v>
      </c>
      <c r="N443" s="1" t="s">
        <v>4631</v>
      </c>
      <c r="O443" s="5" t="s">
        <v>4632</v>
      </c>
      <c r="P443" s="1" t="s">
        <v>1485</v>
      </c>
      <c r="Q443" s="1" t="s">
        <v>1433</v>
      </c>
      <c r="R443" s="1" t="s">
        <v>1495</v>
      </c>
      <c r="S443" s="1" t="s">
        <v>1434</v>
      </c>
      <c r="T443" s="1" t="s">
        <v>4633</v>
      </c>
    </row>
    <row r="444">
      <c r="A444" s="1" t="s">
        <v>4634</v>
      </c>
      <c r="B444" s="1" t="s">
        <v>4635</v>
      </c>
      <c r="C444" s="1" t="s">
        <v>4636</v>
      </c>
      <c r="D444" s="1" t="s">
        <v>4637</v>
      </c>
      <c r="E444" s="3">
        <v>2022.0</v>
      </c>
      <c r="F444" s="1" t="s">
        <v>4638</v>
      </c>
      <c r="G444" s="12">
        <v>44835.0</v>
      </c>
      <c r="H444" s="4"/>
      <c r="I444" s="4"/>
      <c r="J444" s="4"/>
      <c r="K444" s="4"/>
      <c r="L444" s="4"/>
      <c r="M444" s="3">
        <v>2.0</v>
      </c>
      <c r="N444" s="1" t="s">
        <v>4639</v>
      </c>
      <c r="O444" s="5" t="s">
        <v>4640</v>
      </c>
      <c r="P444" s="1" t="s">
        <v>1467</v>
      </c>
      <c r="Q444" s="1" t="s">
        <v>1433</v>
      </c>
      <c r="R444" s="4"/>
      <c r="S444" s="1" t="s">
        <v>1434</v>
      </c>
      <c r="T444" s="1" t="s">
        <v>4641</v>
      </c>
    </row>
    <row r="445">
      <c r="A445" s="1" t="s">
        <v>4642</v>
      </c>
      <c r="B445" s="1" t="s">
        <v>4643</v>
      </c>
      <c r="C445" s="1" t="s">
        <v>4644</v>
      </c>
      <c r="D445" s="1" t="s">
        <v>4645</v>
      </c>
      <c r="E445" s="3">
        <v>2022.0</v>
      </c>
      <c r="F445" s="1" t="s">
        <v>4392</v>
      </c>
      <c r="G445" s="4"/>
      <c r="H445" s="4"/>
      <c r="I445" s="4"/>
      <c r="J445" s="3">
        <v>127.0</v>
      </c>
      <c r="K445" s="3">
        <v>131.0</v>
      </c>
      <c r="L445" s="3">
        <v>4.0</v>
      </c>
      <c r="M445" s="3">
        <v>5.0</v>
      </c>
      <c r="N445" s="1" t="s">
        <v>4646</v>
      </c>
      <c r="O445" s="5" t="s">
        <v>4647</v>
      </c>
      <c r="P445" s="1" t="s">
        <v>1467</v>
      </c>
      <c r="Q445" s="1" t="s">
        <v>1433</v>
      </c>
      <c r="R445" s="1" t="s">
        <v>1505</v>
      </c>
      <c r="S445" s="1" t="s">
        <v>1434</v>
      </c>
      <c r="T445" s="1" t="s">
        <v>4648</v>
      </c>
    </row>
    <row r="446">
      <c r="A446" s="1" t="s">
        <v>4649</v>
      </c>
      <c r="B446" s="1" t="s">
        <v>4650</v>
      </c>
      <c r="C446" s="1" t="s">
        <v>4651</v>
      </c>
      <c r="D446" s="1" t="s">
        <v>4652</v>
      </c>
      <c r="E446" s="3">
        <v>2022.0</v>
      </c>
      <c r="F446" s="1" t="s">
        <v>3324</v>
      </c>
      <c r="G446" s="3">
        <v>68.0</v>
      </c>
      <c r="H446" s="3">
        <v>1.0</v>
      </c>
      <c r="I446" s="4"/>
      <c r="J446" s="3">
        <v>83.0</v>
      </c>
      <c r="K446" s="3">
        <v>96.0</v>
      </c>
      <c r="L446" s="3">
        <v>13.0</v>
      </c>
      <c r="M446" s="3">
        <v>12.0</v>
      </c>
      <c r="N446" s="1" t="s">
        <v>4653</v>
      </c>
      <c r="O446" s="5" t="s">
        <v>4654</v>
      </c>
      <c r="P446" s="1" t="s">
        <v>1432</v>
      </c>
      <c r="Q446" s="1" t="s">
        <v>1433</v>
      </c>
      <c r="R446" s="1" t="s">
        <v>1495</v>
      </c>
      <c r="S446" s="1" t="s">
        <v>1434</v>
      </c>
      <c r="T446" s="1" t="s">
        <v>4655</v>
      </c>
    </row>
    <row r="447">
      <c r="A447" s="1" t="s">
        <v>4656</v>
      </c>
      <c r="B447" s="1" t="s">
        <v>4657</v>
      </c>
      <c r="C447" s="1" t="s">
        <v>4658</v>
      </c>
      <c r="D447" s="1" t="s">
        <v>404</v>
      </c>
      <c r="E447" s="3">
        <v>2022.0</v>
      </c>
      <c r="F447" s="1" t="s">
        <v>4623</v>
      </c>
      <c r="H447" s="4"/>
      <c r="I447" s="4"/>
      <c r="J447" s="3">
        <v>314.0</v>
      </c>
      <c r="K447" s="3">
        <v>317.0</v>
      </c>
      <c r="L447" s="3">
        <v>3.0</v>
      </c>
      <c r="M447" s="3">
        <v>0.0</v>
      </c>
      <c r="N447" s="1" t="s">
        <v>410</v>
      </c>
      <c r="O447" s="5" t="s">
        <v>4659</v>
      </c>
      <c r="P447" s="1" t="s">
        <v>1467</v>
      </c>
      <c r="Q447" s="1" t="s">
        <v>1433</v>
      </c>
      <c r="R447" s="4"/>
      <c r="S447" s="1" t="s">
        <v>1434</v>
      </c>
      <c r="T447" s="1" t="s">
        <v>4660</v>
      </c>
    </row>
    <row r="448">
      <c r="A448" s="1" t="s">
        <v>4661</v>
      </c>
      <c r="B448" s="1" t="s">
        <v>4662</v>
      </c>
      <c r="C448" s="1" t="s">
        <v>4663</v>
      </c>
      <c r="D448" s="1" t="s">
        <v>4664</v>
      </c>
      <c r="E448" s="3">
        <v>2022.0</v>
      </c>
      <c r="F448" s="1" t="s">
        <v>4665</v>
      </c>
      <c r="G448" s="3">
        <v>27.0</v>
      </c>
      <c r="H448" s="3">
        <v>3.0</v>
      </c>
      <c r="I448" s="4"/>
      <c r="J448" s="3">
        <v>873.0</v>
      </c>
      <c r="K448" s="3">
        <v>884.0</v>
      </c>
      <c r="L448" s="3">
        <v>11.0</v>
      </c>
      <c r="M448" s="3">
        <v>10.0</v>
      </c>
      <c r="N448" s="1" t="s">
        <v>4666</v>
      </c>
      <c r="O448" s="5" t="s">
        <v>4667</v>
      </c>
      <c r="P448" s="1" t="s">
        <v>1432</v>
      </c>
      <c r="Q448" s="1" t="s">
        <v>1433</v>
      </c>
      <c r="R448" s="4"/>
      <c r="S448" s="1" t="s">
        <v>1434</v>
      </c>
      <c r="T448" s="1" t="s">
        <v>4668</v>
      </c>
    </row>
    <row r="449">
      <c r="A449" s="1" t="s">
        <v>4669</v>
      </c>
      <c r="B449" s="1" t="s">
        <v>4670</v>
      </c>
      <c r="C449" s="1" t="s">
        <v>4671</v>
      </c>
      <c r="D449" s="1" t="s">
        <v>4672</v>
      </c>
      <c r="E449" s="3">
        <v>2022.0</v>
      </c>
      <c r="F449" s="1" t="s">
        <v>4673</v>
      </c>
      <c r="G449" s="4"/>
      <c r="H449" s="4"/>
      <c r="I449" s="4"/>
      <c r="J449" s="3">
        <v>137.0</v>
      </c>
      <c r="K449" s="3">
        <v>145.0</v>
      </c>
      <c r="L449" s="3">
        <v>8.0</v>
      </c>
      <c r="M449" s="3">
        <v>3.0</v>
      </c>
      <c r="N449" s="4"/>
      <c r="O449" s="5" t="s">
        <v>4674</v>
      </c>
      <c r="P449" s="1" t="s">
        <v>1467</v>
      </c>
      <c r="Q449" s="1" t="s">
        <v>1433</v>
      </c>
      <c r="R449" s="4"/>
      <c r="S449" s="1" t="s">
        <v>1434</v>
      </c>
      <c r="T449" s="1" t="s">
        <v>4675</v>
      </c>
    </row>
    <row r="450">
      <c r="A450" s="1" t="s">
        <v>4676</v>
      </c>
      <c r="B450" s="1" t="s">
        <v>4677</v>
      </c>
      <c r="C450" s="1" t="s">
        <v>4678</v>
      </c>
      <c r="D450" s="1" t="s">
        <v>4679</v>
      </c>
      <c r="E450" s="3">
        <v>2022.0</v>
      </c>
      <c r="F450" s="1" t="s">
        <v>4680</v>
      </c>
      <c r="G450" s="3">
        <v>18.0</v>
      </c>
      <c r="H450" s="3">
        <v>3.0</v>
      </c>
      <c r="I450" s="4"/>
      <c r="J450" s="3">
        <v>149.0</v>
      </c>
      <c r="K450" s="3">
        <v>157.0</v>
      </c>
      <c r="L450" s="3">
        <v>8.0</v>
      </c>
      <c r="M450" s="3">
        <v>10.0</v>
      </c>
      <c r="N450" s="1" t="s">
        <v>4681</v>
      </c>
      <c r="O450" s="5" t="s">
        <v>4682</v>
      </c>
      <c r="P450" s="1" t="s">
        <v>1432</v>
      </c>
      <c r="Q450" s="1" t="s">
        <v>1433</v>
      </c>
      <c r="R450" s="4"/>
      <c r="S450" s="1" t="s">
        <v>1434</v>
      </c>
      <c r="T450" s="1" t="s">
        <v>4683</v>
      </c>
    </row>
    <row r="451">
      <c r="A451" s="1" t="s">
        <v>3119</v>
      </c>
      <c r="B451" s="1" t="s">
        <v>3120</v>
      </c>
      <c r="C451" s="1" t="s">
        <v>3121</v>
      </c>
      <c r="D451" s="1" t="s">
        <v>4684</v>
      </c>
      <c r="E451" s="3">
        <v>2022.0</v>
      </c>
      <c r="F451" s="1" t="s">
        <v>4361</v>
      </c>
      <c r="H451" s="4"/>
      <c r="I451" s="4"/>
      <c r="J451" s="3">
        <v>25.0</v>
      </c>
      <c r="K451" s="3">
        <v>35.0</v>
      </c>
      <c r="L451" s="3">
        <v>10.0</v>
      </c>
      <c r="M451" s="3">
        <v>1.0</v>
      </c>
      <c r="N451" s="1" t="s">
        <v>4685</v>
      </c>
      <c r="O451" s="5" t="s">
        <v>4686</v>
      </c>
      <c r="P451" s="1" t="s">
        <v>1467</v>
      </c>
      <c r="Q451" s="1" t="s">
        <v>1433</v>
      </c>
      <c r="R451" s="1" t="s">
        <v>1495</v>
      </c>
      <c r="S451" s="1" t="s">
        <v>1434</v>
      </c>
      <c r="T451" s="1" t="s">
        <v>4687</v>
      </c>
    </row>
    <row r="452">
      <c r="A452" s="1" t="s">
        <v>4688</v>
      </c>
      <c r="B452" s="1" t="s">
        <v>4689</v>
      </c>
      <c r="C452" s="1" t="s">
        <v>4690</v>
      </c>
      <c r="D452" s="1" t="s">
        <v>4691</v>
      </c>
      <c r="E452" s="3">
        <v>2022.0</v>
      </c>
      <c r="F452" s="1" t="s">
        <v>1755</v>
      </c>
      <c r="G452" s="4"/>
      <c r="H452" s="4"/>
      <c r="I452" s="4"/>
      <c r="J452" s="3">
        <v>127.0</v>
      </c>
      <c r="K452" s="3">
        <v>136.0</v>
      </c>
      <c r="L452" s="3">
        <v>9.0</v>
      </c>
      <c r="M452" s="3">
        <v>1.0</v>
      </c>
      <c r="N452" s="1" t="s">
        <v>4692</v>
      </c>
      <c r="O452" s="5" t="s">
        <v>4693</v>
      </c>
      <c r="P452" s="1" t="s">
        <v>1467</v>
      </c>
      <c r="Q452" s="1" t="s">
        <v>1433</v>
      </c>
      <c r="R452" s="4"/>
      <c r="S452" s="1" t="s">
        <v>1434</v>
      </c>
      <c r="T452" s="1" t="s">
        <v>4694</v>
      </c>
    </row>
    <row r="453">
      <c r="A453" s="1" t="s">
        <v>4695</v>
      </c>
      <c r="B453" s="1" t="s">
        <v>4696</v>
      </c>
      <c r="C453" s="1" t="s">
        <v>4697</v>
      </c>
      <c r="D453" s="1" t="s">
        <v>4698</v>
      </c>
      <c r="E453" s="3">
        <v>2022.0</v>
      </c>
      <c r="F453" s="1" t="s">
        <v>1942</v>
      </c>
      <c r="G453" s="12">
        <v>44682.0</v>
      </c>
      <c r="H453" s="4"/>
      <c r="I453" s="4"/>
      <c r="J453" s="3">
        <v>2352.0</v>
      </c>
      <c r="K453" s="3">
        <v>2364.0</v>
      </c>
      <c r="L453" s="3">
        <v>12.0</v>
      </c>
      <c r="M453" s="3">
        <v>20.0</v>
      </c>
      <c r="N453" s="1" t="s">
        <v>4699</v>
      </c>
      <c r="O453" s="5" t="s">
        <v>4700</v>
      </c>
      <c r="P453" s="1" t="s">
        <v>1467</v>
      </c>
      <c r="Q453" s="1" t="s">
        <v>1433</v>
      </c>
      <c r="R453" s="4"/>
      <c r="S453" s="1" t="s">
        <v>1434</v>
      </c>
      <c r="T453" s="1" t="s">
        <v>4701</v>
      </c>
    </row>
    <row r="454">
      <c r="A454" s="4"/>
      <c r="B454" s="4"/>
      <c r="C454" s="4"/>
      <c r="D454" s="1" t="s">
        <v>4702</v>
      </c>
      <c r="E454" s="3">
        <v>2022.0</v>
      </c>
      <c r="F454" s="1" t="s">
        <v>4702</v>
      </c>
      <c r="G454" s="4"/>
      <c r="H454" s="4"/>
      <c r="I454" s="4"/>
      <c r="J454" s="4"/>
      <c r="K454" s="4"/>
      <c r="L454" s="3">
        <v>86.0</v>
      </c>
      <c r="M454" s="3">
        <v>0.0</v>
      </c>
      <c r="N454" s="4"/>
      <c r="O454" s="5" t="s">
        <v>4703</v>
      </c>
      <c r="P454" s="1" t="s">
        <v>2499</v>
      </c>
      <c r="Q454" s="1" t="s">
        <v>1433</v>
      </c>
      <c r="R454" s="4"/>
      <c r="S454" s="1" t="s">
        <v>1434</v>
      </c>
      <c r="T454" s="1" t="s">
        <v>4704</v>
      </c>
    </row>
    <row r="455">
      <c r="A455" s="1" t="s">
        <v>4705</v>
      </c>
      <c r="B455" s="1" t="s">
        <v>4706</v>
      </c>
      <c r="C455" s="1" t="s">
        <v>4707</v>
      </c>
      <c r="D455" s="1" t="s">
        <v>900</v>
      </c>
      <c r="E455" s="3">
        <v>2022.0</v>
      </c>
      <c r="F455" s="1" t="s">
        <v>4378</v>
      </c>
      <c r="G455" s="4"/>
      <c r="H455" s="4"/>
      <c r="I455" s="4"/>
      <c r="J455" s="3">
        <v>23.0</v>
      </c>
      <c r="K455" s="3">
        <v>27.0</v>
      </c>
      <c r="L455" s="3">
        <v>4.0</v>
      </c>
      <c r="M455" s="3">
        <v>6.0</v>
      </c>
      <c r="N455" s="1" t="s">
        <v>906</v>
      </c>
      <c r="O455" s="5" t="s">
        <v>4708</v>
      </c>
      <c r="P455" s="1" t="s">
        <v>1467</v>
      </c>
      <c r="Q455" s="1" t="s">
        <v>1433</v>
      </c>
      <c r="R455" s="1" t="s">
        <v>1505</v>
      </c>
      <c r="S455" s="1" t="s">
        <v>1434</v>
      </c>
      <c r="T455" s="1" t="s">
        <v>4709</v>
      </c>
    </row>
    <row r="456">
      <c r="A456" s="1" t="s">
        <v>4710</v>
      </c>
      <c r="B456" s="1" t="s">
        <v>4711</v>
      </c>
      <c r="C456" s="1" t="s">
        <v>4712</v>
      </c>
      <c r="D456" s="1" t="s">
        <v>4713</v>
      </c>
      <c r="E456" s="3">
        <v>2022.0</v>
      </c>
      <c r="F456" s="1" t="s">
        <v>4714</v>
      </c>
      <c r="G456" s="12">
        <v>44713.0</v>
      </c>
      <c r="H456" s="4"/>
      <c r="I456" s="4"/>
      <c r="J456" s="3">
        <v>13222.0</v>
      </c>
      <c r="K456" s="3">
        <v>13232.0</v>
      </c>
      <c r="L456" s="3">
        <v>10.0</v>
      </c>
      <c r="M456" s="3">
        <v>105.0</v>
      </c>
      <c r="N456" s="1" t="s">
        <v>4715</v>
      </c>
      <c r="O456" s="5" t="s">
        <v>4716</v>
      </c>
      <c r="P456" s="1" t="s">
        <v>1467</v>
      </c>
      <c r="Q456" s="1" t="s">
        <v>1433</v>
      </c>
      <c r="R456" s="1" t="s">
        <v>1495</v>
      </c>
      <c r="S456" s="1" t="s">
        <v>1434</v>
      </c>
      <c r="T456" s="1" t="s">
        <v>4717</v>
      </c>
    </row>
    <row r="457">
      <c r="A457" s="1" t="s">
        <v>4718</v>
      </c>
      <c r="B457" s="1" t="s">
        <v>4719</v>
      </c>
      <c r="C457" s="1" t="s">
        <v>4720</v>
      </c>
      <c r="D457" s="1" t="s">
        <v>846</v>
      </c>
      <c r="E457" s="3">
        <v>2022.0</v>
      </c>
      <c r="F457" s="1" t="s">
        <v>4702</v>
      </c>
      <c r="G457" s="4"/>
      <c r="H457" s="4"/>
      <c r="I457" s="4"/>
      <c r="J457" s="3">
        <v>11.0</v>
      </c>
      <c r="K457" s="3">
        <v>20.0</v>
      </c>
      <c r="L457" s="3">
        <v>9.0</v>
      </c>
      <c r="M457" s="3">
        <v>7.0</v>
      </c>
      <c r="N457" s="1" t="s">
        <v>850</v>
      </c>
      <c r="O457" s="5" t="s">
        <v>4721</v>
      </c>
      <c r="P457" s="1" t="s">
        <v>1467</v>
      </c>
      <c r="Q457" s="1" t="s">
        <v>1433</v>
      </c>
      <c r="R457" s="4"/>
      <c r="S457" s="1" t="s">
        <v>1434</v>
      </c>
      <c r="T457" s="1" t="s">
        <v>4722</v>
      </c>
    </row>
    <row r="458">
      <c r="A458" s="1" t="s">
        <v>4723</v>
      </c>
      <c r="B458" s="1" t="s">
        <v>4724</v>
      </c>
      <c r="C458" s="1" t="s">
        <v>4725</v>
      </c>
      <c r="D458" s="1" t="s">
        <v>4726</v>
      </c>
      <c r="E458" s="3">
        <v>2022.0</v>
      </c>
      <c r="F458" s="1" t="s">
        <v>4727</v>
      </c>
      <c r="G458" s="3">
        <v>68.0</v>
      </c>
      <c r="H458" s="3">
        <v>3.0</v>
      </c>
      <c r="I458" s="4"/>
      <c r="J458" s="3">
        <v>372.0</v>
      </c>
      <c r="K458" s="3">
        <v>381.0</v>
      </c>
      <c r="L458" s="3">
        <v>9.0</v>
      </c>
      <c r="M458" s="3">
        <v>1.0</v>
      </c>
      <c r="N458" s="1" t="s">
        <v>4728</v>
      </c>
      <c r="O458" s="5" t="s">
        <v>4729</v>
      </c>
      <c r="P458" s="1" t="s">
        <v>1432</v>
      </c>
      <c r="Q458" s="1" t="s">
        <v>1433</v>
      </c>
      <c r="R458" s="1" t="s">
        <v>1486</v>
      </c>
      <c r="S458" s="1" t="s">
        <v>1434</v>
      </c>
      <c r="T458" s="1" t="s">
        <v>4730</v>
      </c>
    </row>
    <row r="459">
      <c r="A459" s="1" t="s">
        <v>4731</v>
      </c>
      <c r="B459" s="1" t="s">
        <v>4732</v>
      </c>
      <c r="C459" s="1" t="s">
        <v>4733</v>
      </c>
      <c r="D459" s="1" t="s">
        <v>4734</v>
      </c>
      <c r="E459" s="3">
        <v>2022.0</v>
      </c>
      <c r="F459" s="1" t="s">
        <v>396</v>
      </c>
      <c r="G459" s="3">
        <v>10.0</v>
      </c>
      <c r="H459" s="4"/>
      <c r="I459" s="4"/>
      <c r="J459" s="3">
        <v>77759.0</v>
      </c>
      <c r="K459" s="3">
        <v>77771.0</v>
      </c>
      <c r="L459" s="3">
        <v>12.0</v>
      </c>
      <c r="M459" s="3">
        <v>11.0</v>
      </c>
      <c r="N459" s="1" t="s">
        <v>4735</v>
      </c>
      <c r="O459" s="5" t="s">
        <v>4736</v>
      </c>
      <c r="P459" s="1" t="s">
        <v>1432</v>
      </c>
      <c r="Q459" s="1" t="s">
        <v>1433</v>
      </c>
      <c r="R459" s="1" t="s">
        <v>1486</v>
      </c>
      <c r="S459" s="1" t="s">
        <v>1434</v>
      </c>
      <c r="T459" s="1" t="s">
        <v>4737</v>
      </c>
    </row>
    <row r="460">
      <c r="A460" s="1" t="s">
        <v>4738</v>
      </c>
      <c r="B460" s="1" t="s">
        <v>4739</v>
      </c>
      <c r="C460" s="1" t="s">
        <v>4740</v>
      </c>
      <c r="D460" s="1" t="s">
        <v>4741</v>
      </c>
      <c r="E460" s="3">
        <v>2022.0</v>
      </c>
      <c r="F460" s="1" t="s">
        <v>4361</v>
      </c>
      <c r="H460" s="4"/>
      <c r="I460" s="4"/>
      <c r="J460" s="3">
        <v>240.0</v>
      </c>
      <c r="K460" s="3">
        <v>251.0</v>
      </c>
      <c r="L460" s="3">
        <v>11.0</v>
      </c>
      <c r="M460" s="3">
        <v>0.0</v>
      </c>
      <c r="N460" s="1" t="s">
        <v>4742</v>
      </c>
      <c r="O460" s="5" t="s">
        <v>4743</v>
      </c>
      <c r="P460" s="1" t="s">
        <v>1467</v>
      </c>
      <c r="Q460" s="1" t="s">
        <v>1433</v>
      </c>
      <c r="R460" s="4"/>
      <c r="S460" s="1" t="s">
        <v>1434</v>
      </c>
      <c r="T460" s="1" t="s">
        <v>4744</v>
      </c>
    </row>
    <row r="461">
      <c r="A461" s="1" t="s">
        <v>4745</v>
      </c>
      <c r="B461" s="1" t="s">
        <v>4746</v>
      </c>
      <c r="C461" s="1" t="s">
        <v>4747</v>
      </c>
      <c r="D461" s="1" t="s">
        <v>4748</v>
      </c>
      <c r="E461" s="3">
        <v>2022.0</v>
      </c>
      <c r="F461" s="1" t="s">
        <v>1755</v>
      </c>
      <c r="G461" s="4"/>
      <c r="H461" s="4"/>
      <c r="I461" s="4"/>
      <c r="J461" s="3">
        <v>2327.0</v>
      </c>
      <c r="K461" s="3">
        <v>2341.0</v>
      </c>
      <c r="L461" s="3">
        <v>14.0</v>
      </c>
      <c r="M461" s="3">
        <v>5.0</v>
      </c>
      <c r="N461" s="1" t="s">
        <v>4749</v>
      </c>
      <c r="O461" s="5" t="s">
        <v>4750</v>
      </c>
      <c r="P461" s="1" t="s">
        <v>1467</v>
      </c>
      <c r="Q461" s="1" t="s">
        <v>1433</v>
      </c>
      <c r="R461" s="4"/>
      <c r="S461" s="1" t="s">
        <v>1434</v>
      </c>
      <c r="T461" s="1" t="s">
        <v>4751</v>
      </c>
    </row>
    <row r="462">
      <c r="A462" s="1" t="s">
        <v>4752</v>
      </c>
      <c r="B462" s="1" t="s">
        <v>4753</v>
      </c>
      <c r="C462" s="1" t="s">
        <v>4754</v>
      </c>
      <c r="D462" s="1" t="s">
        <v>4755</v>
      </c>
      <c r="E462" s="3">
        <v>2022.0</v>
      </c>
      <c r="F462" s="1" t="s">
        <v>4756</v>
      </c>
      <c r="G462" s="3">
        <v>15.0</v>
      </c>
      <c r="H462" s="3">
        <v>4.0</v>
      </c>
      <c r="I462" s="4"/>
      <c r="J462" s="3">
        <v>363.0</v>
      </c>
      <c r="K462" s="3">
        <v>375.0</v>
      </c>
      <c r="L462" s="3">
        <v>12.0</v>
      </c>
      <c r="M462" s="3">
        <v>1.0</v>
      </c>
      <c r="N462" s="1" t="s">
        <v>4757</v>
      </c>
      <c r="O462" s="5" t="s">
        <v>4758</v>
      </c>
      <c r="P462" s="1" t="s">
        <v>1432</v>
      </c>
      <c r="Q462" s="1" t="s">
        <v>1433</v>
      </c>
      <c r="R462" s="4"/>
      <c r="S462" s="1" t="s">
        <v>1434</v>
      </c>
      <c r="T462" s="1" t="s">
        <v>4759</v>
      </c>
    </row>
    <row r="463">
      <c r="A463" s="1" t="s">
        <v>4760</v>
      </c>
      <c r="B463" s="1" t="s">
        <v>4761</v>
      </c>
      <c r="C463" s="1" t="s">
        <v>4762</v>
      </c>
      <c r="D463" s="1" t="s">
        <v>4763</v>
      </c>
      <c r="E463" s="3">
        <v>2022.0</v>
      </c>
      <c r="F463" s="1" t="s">
        <v>4764</v>
      </c>
      <c r="G463" s="3">
        <v>2022.0</v>
      </c>
      <c r="H463" s="4"/>
      <c r="I463" s="3">
        <v>2573805.0</v>
      </c>
      <c r="J463" s="4"/>
      <c r="K463" s="4"/>
      <c r="L463" s="4"/>
      <c r="M463" s="3">
        <v>2.0</v>
      </c>
      <c r="N463" s="1" t="s">
        <v>4765</v>
      </c>
      <c r="O463" s="5" t="s">
        <v>4766</v>
      </c>
      <c r="P463" s="1" t="s">
        <v>1432</v>
      </c>
      <c r="Q463" s="1" t="s">
        <v>1433</v>
      </c>
      <c r="R463" s="1" t="s">
        <v>1486</v>
      </c>
      <c r="S463" s="1" t="s">
        <v>1434</v>
      </c>
      <c r="T463" s="1" t="s">
        <v>4767</v>
      </c>
    </row>
    <row r="464">
      <c r="A464" s="1" t="s">
        <v>4768</v>
      </c>
      <c r="B464" s="1" t="s">
        <v>4769</v>
      </c>
      <c r="C464" s="1" t="s">
        <v>4770</v>
      </c>
      <c r="D464" s="1" t="s">
        <v>4771</v>
      </c>
      <c r="E464" s="3">
        <v>2022.0</v>
      </c>
      <c r="F464" s="1" t="s">
        <v>4772</v>
      </c>
      <c r="G464" s="3">
        <v>8.0</v>
      </c>
      <c r="H464" s="3">
        <v>1.0</v>
      </c>
      <c r="I464" s="4"/>
      <c r="J464" s="3">
        <v>83.0</v>
      </c>
      <c r="K464" s="3">
        <v>90.0</v>
      </c>
      <c r="L464" s="3">
        <v>7.0</v>
      </c>
      <c r="M464" s="3">
        <v>6.0</v>
      </c>
      <c r="N464" s="1" t="s">
        <v>4773</v>
      </c>
      <c r="O464" s="5" t="s">
        <v>4774</v>
      </c>
      <c r="P464" s="1" t="s">
        <v>1432</v>
      </c>
      <c r="Q464" s="1" t="s">
        <v>1433</v>
      </c>
      <c r="R464" s="1" t="s">
        <v>1486</v>
      </c>
      <c r="S464" s="1" t="s">
        <v>1434</v>
      </c>
      <c r="T464" s="1" t="s">
        <v>4775</v>
      </c>
    </row>
    <row r="465">
      <c r="A465" s="4"/>
      <c r="B465" s="4"/>
      <c r="C465" s="4"/>
      <c r="D465" s="1" t="s">
        <v>4776</v>
      </c>
      <c r="E465" s="3">
        <v>2022.0</v>
      </c>
      <c r="F465" s="1" t="s">
        <v>4777</v>
      </c>
      <c r="G465" s="4"/>
      <c r="H465" s="4"/>
      <c r="I465" s="4"/>
      <c r="J465" s="3">
        <v>1.0</v>
      </c>
      <c r="K465" s="3">
        <v>126.0</v>
      </c>
      <c r="L465" s="3">
        <v>125.0</v>
      </c>
      <c r="M465" s="3">
        <v>18.0</v>
      </c>
      <c r="N465" s="1" t="s">
        <v>4778</v>
      </c>
      <c r="O465" s="5" t="s">
        <v>4779</v>
      </c>
      <c r="P465" s="1" t="s">
        <v>1592</v>
      </c>
      <c r="Q465" s="1" t="s">
        <v>1433</v>
      </c>
      <c r="R465" s="4"/>
      <c r="S465" s="1" t="s">
        <v>1434</v>
      </c>
      <c r="T465" s="1" t="s">
        <v>4780</v>
      </c>
    </row>
    <row r="466">
      <c r="A466" s="1" t="s">
        <v>4781</v>
      </c>
      <c r="B466" s="1" t="s">
        <v>4782</v>
      </c>
      <c r="C466" s="1" t="s">
        <v>4783</v>
      </c>
      <c r="D466" s="1" t="s">
        <v>4784</v>
      </c>
      <c r="E466" s="3">
        <v>2022.0</v>
      </c>
      <c r="F466" s="1" t="s">
        <v>4785</v>
      </c>
      <c r="G466" s="3">
        <v>43.0</v>
      </c>
      <c r="H466" s="3">
        <v>6.0</v>
      </c>
      <c r="I466" s="4"/>
      <c r="J466" s="3">
        <v>150.0</v>
      </c>
      <c r="K466" s="3">
        <v>158.0</v>
      </c>
      <c r="L466" s="3">
        <v>8.0</v>
      </c>
      <c r="M466" s="3">
        <v>7.0</v>
      </c>
      <c r="N466" s="1" t="s">
        <v>4786</v>
      </c>
      <c r="O466" s="5" t="s">
        <v>4787</v>
      </c>
      <c r="P466" s="1" t="s">
        <v>1432</v>
      </c>
      <c r="Q466" s="1" t="s">
        <v>1433</v>
      </c>
      <c r="R466" s="4"/>
      <c r="S466" s="1" t="s">
        <v>1434</v>
      </c>
      <c r="T466" s="1" t="s">
        <v>4788</v>
      </c>
    </row>
    <row r="467">
      <c r="A467" s="1" t="s">
        <v>4789</v>
      </c>
      <c r="B467" s="1" t="s">
        <v>4790</v>
      </c>
      <c r="C467" s="1" t="s">
        <v>4791</v>
      </c>
      <c r="D467" s="1" t="s">
        <v>4792</v>
      </c>
      <c r="E467" s="3">
        <v>2022.0</v>
      </c>
      <c r="F467" s="1" t="s">
        <v>4793</v>
      </c>
      <c r="G467" s="3">
        <v>3166.0</v>
      </c>
      <c r="H467" s="4"/>
      <c r="I467" s="4"/>
      <c r="J467" s="3">
        <v>33.0</v>
      </c>
      <c r="K467" s="3">
        <v>47.0</v>
      </c>
      <c r="L467" s="3">
        <v>14.0</v>
      </c>
      <c r="M467" s="3">
        <v>0.0</v>
      </c>
      <c r="N467" s="4"/>
      <c r="O467" s="5" t="s">
        <v>4794</v>
      </c>
      <c r="P467" s="1" t="s">
        <v>1467</v>
      </c>
      <c r="Q467" s="1" t="s">
        <v>1433</v>
      </c>
      <c r="R467" s="4"/>
      <c r="S467" s="1" t="s">
        <v>1434</v>
      </c>
      <c r="T467" s="1" t="s">
        <v>4795</v>
      </c>
    </row>
    <row r="468">
      <c r="A468" s="1" t="s">
        <v>4796</v>
      </c>
      <c r="B468" s="1" t="s">
        <v>4797</v>
      </c>
      <c r="C468" s="1" t="s">
        <v>4798</v>
      </c>
      <c r="D468" s="1" t="s">
        <v>4799</v>
      </c>
      <c r="E468" s="3">
        <v>2022.0</v>
      </c>
      <c r="F468" s="1" t="s">
        <v>1429</v>
      </c>
      <c r="G468" s="3">
        <v>146.0</v>
      </c>
      <c r="H468" s="4"/>
      <c r="I468" s="3">
        <v>106855.0</v>
      </c>
      <c r="J468" s="4"/>
      <c r="K468" s="4"/>
      <c r="L468" s="4"/>
      <c r="M468" s="3">
        <v>14.0</v>
      </c>
      <c r="N468" s="1" t="s">
        <v>4800</v>
      </c>
      <c r="O468" s="5" t="s">
        <v>4801</v>
      </c>
      <c r="P468" s="1" t="s">
        <v>1432</v>
      </c>
      <c r="Q468" s="1" t="s">
        <v>1433</v>
      </c>
      <c r="R468" s="1" t="s">
        <v>1505</v>
      </c>
      <c r="S468" s="1" t="s">
        <v>1434</v>
      </c>
      <c r="T468" s="1" t="s">
        <v>4802</v>
      </c>
    </row>
    <row r="469">
      <c r="A469" s="1" t="s">
        <v>4803</v>
      </c>
      <c r="B469" s="1" t="s">
        <v>4804</v>
      </c>
      <c r="C469" s="1" t="s">
        <v>4805</v>
      </c>
      <c r="D469" s="1" t="s">
        <v>4806</v>
      </c>
      <c r="E469" s="3">
        <v>2022.0</v>
      </c>
      <c r="F469" s="1" t="s">
        <v>2263</v>
      </c>
      <c r="G469" s="3">
        <v>10.0</v>
      </c>
      <c r="H469" s="3">
        <v>3.0</v>
      </c>
      <c r="I469" s="3">
        <v>446.0</v>
      </c>
      <c r="J469" s="4"/>
      <c r="K469" s="4"/>
      <c r="L469" s="4"/>
      <c r="M469" s="3">
        <v>2.0</v>
      </c>
      <c r="N469" s="1" t="s">
        <v>4807</v>
      </c>
      <c r="O469" s="5" t="s">
        <v>4808</v>
      </c>
      <c r="P469" s="1" t="s">
        <v>1432</v>
      </c>
      <c r="Q469" s="1" t="s">
        <v>1433</v>
      </c>
      <c r="R469" s="1" t="s">
        <v>1486</v>
      </c>
      <c r="S469" s="1" t="s">
        <v>1434</v>
      </c>
      <c r="T469" s="1" t="s">
        <v>4809</v>
      </c>
    </row>
    <row r="470">
      <c r="A470" s="1" t="s">
        <v>4810</v>
      </c>
      <c r="B470" s="1" t="s">
        <v>4811</v>
      </c>
      <c r="C470" s="1" t="s">
        <v>4812</v>
      </c>
      <c r="D470" s="1" t="s">
        <v>4813</v>
      </c>
      <c r="E470" s="3">
        <v>2022.0</v>
      </c>
      <c r="F470" s="1" t="s">
        <v>4814</v>
      </c>
      <c r="G470" s="3">
        <v>15.0</v>
      </c>
      <c r="H470" s="4"/>
      <c r="I470" s="4"/>
      <c r="J470" s="3">
        <v>9746.0</v>
      </c>
      <c r="K470" s="3">
        <v>9759.0</v>
      </c>
      <c r="L470" s="3">
        <v>13.0</v>
      </c>
      <c r="M470" s="3">
        <v>14.0</v>
      </c>
      <c r="N470" s="1" t="s">
        <v>4815</v>
      </c>
      <c r="O470" s="5" t="s">
        <v>4816</v>
      </c>
      <c r="P470" s="1" t="s">
        <v>1432</v>
      </c>
      <c r="Q470" s="1" t="s">
        <v>1433</v>
      </c>
      <c r="R470" s="1" t="s">
        <v>1486</v>
      </c>
      <c r="S470" s="1" t="s">
        <v>1434</v>
      </c>
      <c r="T470" s="1" t="s">
        <v>4817</v>
      </c>
    </row>
    <row r="471">
      <c r="A471" s="1" t="s">
        <v>4818</v>
      </c>
      <c r="B471" s="1" t="s">
        <v>4819</v>
      </c>
      <c r="C471" s="1" t="s">
        <v>4820</v>
      </c>
      <c r="D471" s="1" t="s">
        <v>4821</v>
      </c>
      <c r="E471" s="3">
        <v>2022.0</v>
      </c>
      <c r="F471" s="1" t="s">
        <v>1482</v>
      </c>
      <c r="G471" s="3">
        <v>7.0</v>
      </c>
      <c r="H471" s="3">
        <v>1.0</v>
      </c>
      <c r="I471" s="4"/>
      <c r="J471" s="3">
        <v>46.0</v>
      </c>
      <c r="K471" s="3">
        <v>55.0</v>
      </c>
      <c r="L471" s="3">
        <v>9.0</v>
      </c>
      <c r="M471" s="3">
        <v>71.0</v>
      </c>
      <c r="N471" s="1" t="s">
        <v>4822</v>
      </c>
      <c r="O471" s="5" t="s">
        <v>4823</v>
      </c>
      <c r="P471" s="1" t="s">
        <v>1432</v>
      </c>
      <c r="Q471" s="1" t="s">
        <v>1433</v>
      </c>
      <c r="R471" s="1" t="s">
        <v>1486</v>
      </c>
      <c r="S471" s="1" t="s">
        <v>1434</v>
      </c>
      <c r="T471" s="1" t="s">
        <v>4824</v>
      </c>
    </row>
    <row r="472">
      <c r="A472" s="1" t="s">
        <v>4825</v>
      </c>
      <c r="B472" s="1" t="s">
        <v>4826</v>
      </c>
      <c r="C472" s="1" t="s">
        <v>4827</v>
      </c>
      <c r="D472" s="1" t="s">
        <v>4828</v>
      </c>
      <c r="E472" s="3">
        <v>2022.0</v>
      </c>
      <c r="F472" s="1" t="s">
        <v>4764</v>
      </c>
      <c r="G472" s="3">
        <v>2022.0</v>
      </c>
      <c r="H472" s="4"/>
      <c r="I472" s="3">
        <v>2710285.0</v>
      </c>
      <c r="J472" s="4"/>
      <c r="K472" s="4"/>
      <c r="L472" s="4"/>
      <c r="M472" s="3">
        <v>9.0</v>
      </c>
      <c r="N472" s="1" t="s">
        <v>4829</v>
      </c>
      <c r="O472" s="5" t="s">
        <v>4830</v>
      </c>
      <c r="P472" s="1" t="s">
        <v>1432</v>
      </c>
      <c r="Q472" s="1" t="s">
        <v>1433</v>
      </c>
      <c r="R472" s="1" t="s">
        <v>1486</v>
      </c>
      <c r="S472" s="1" t="s">
        <v>1434</v>
      </c>
      <c r="T472" s="1" t="s">
        <v>4831</v>
      </c>
    </row>
    <row r="473">
      <c r="A473" s="1" t="s">
        <v>4832</v>
      </c>
      <c r="B473" s="1" t="s">
        <v>4833</v>
      </c>
      <c r="C473" s="1" t="s">
        <v>4834</v>
      </c>
      <c r="D473" s="1" t="s">
        <v>4835</v>
      </c>
      <c r="E473" s="3">
        <v>2022.0</v>
      </c>
      <c r="F473" s="1" t="s">
        <v>4836</v>
      </c>
      <c r="G473" s="3">
        <v>70.0</v>
      </c>
      <c r="H473" s="3">
        <v>2.0</v>
      </c>
      <c r="I473" s="4"/>
      <c r="J473" s="3">
        <v>181.0</v>
      </c>
      <c r="K473" s="3">
        <v>191.0</v>
      </c>
      <c r="L473" s="3">
        <v>10.0</v>
      </c>
      <c r="M473" s="3">
        <v>7.0</v>
      </c>
      <c r="N473" s="1" t="s">
        <v>4837</v>
      </c>
      <c r="O473" s="5" t="s">
        <v>4838</v>
      </c>
      <c r="P473" s="1" t="s">
        <v>1432</v>
      </c>
      <c r="Q473" s="1" t="s">
        <v>1433</v>
      </c>
      <c r="R473" s="1" t="s">
        <v>1476</v>
      </c>
      <c r="S473" s="1" t="s">
        <v>1434</v>
      </c>
      <c r="T473" s="1" t="s">
        <v>4839</v>
      </c>
    </row>
    <row r="474">
      <c r="A474" s="1" t="s">
        <v>4840</v>
      </c>
      <c r="B474" s="1" t="s">
        <v>4841</v>
      </c>
      <c r="C474" s="1" t="s">
        <v>4842</v>
      </c>
      <c r="D474" s="1" t="s">
        <v>4843</v>
      </c>
      <c r="E474" s="3">
        <v>2022.0</v>
      </c>
      <c r="F474" s="1" t="s">
        <v>4702</v>
      </c>
      <c r="G474" s="4"/>
      <c r="H474" s="4"/>
      <c r="I474" s="4"/>
      <c r="J474" s="3">
        <v>21.0</v>
      </c>
      <c r="K474" s="3">
        <v>30.0</v>
      </c>
      <c r="L474" s="3">
        <v>9.0</v>
      </c>
      <c r="M474" s="3">
        <v>2.0</v>
      </c>
      <c r="N474" s="1" t="s">
        <v>4844</v>
      </c>
      <c r="O474" s="5" t="s">
        <v>4845</v>
      </c>
      <c r="P474" s="1" t="s">
        <v>1467</v>
      </c>
      <c r="Q474" s="1" t="s">
        <v>1433</v>
      </c>
      <c r="R474" s="1" t="s">
        <v>1495</v>
      </c>
      <c r="S474" s="1" t="s">
        <v>1434</v>
      </c>
      <c r="T474" s="1" t="s">
        <v>4846</v>
      </c>
    </row>
    <row r="475">
      <c r="A475" s="1" t="s">
        <v>4847</v>
      </c>
      <c r="B475" s="1" t="s">
        <v>4848</v>
      </c>
      <c r="C475" s="1" t="s">
        <v>4849</v>
      </c>
      <c r="D475" s="1" t="s">
        <v>4850</v>
      </c>
      <c r="E475" s="3">
        <v>2022.0</v>
      </c>
      <c r="F475" s="1" t="s">
        <v>4099</v>
      </c>
      <c r="G475" s="12">
        <v>44562.0</v>
      </c>
      <c r="H475" s="4"/>
      <c r="I475" s="4"/>
      <c r="J475" s="3">
        <v>645.0</v>
      </c>
      <c r="K475" s="3">
        <v>654.0</v>
      </c>
      <c r="L475" s="3">
        <v>9.0</v>
      </c>
      <c r="M475" s="3">
        <v>1.0</v>
      </c>
      <c r="N475" s="4"/>
      <c r="O475" s="5" t="s">
        <v>4851</v>
      </c>
      <c r="P475" s="1" t="s">
        <v>1467</v>
      </c>
      <c r="Q475" s="1" t="s">
        <v>1433</v>
      </c>
      <c r="R475" s="4"/>
      <c r="S475" s="1" t="s">
        <v>1434</v>
      </c>
      <c r="T475" s="1" t="s">
        <v>4852</v>
      </c>
    </row>
    <row r="476">
      <c r="A476" s="1" t="s">
        <v>4853</v>
      </c>
      <c r="B476" s="1" t="s">
        <v>4854</v>
      </c>
      <c r="C476" s="1" t="s">
        <v>4855</v>
      </c>
      <c r="D476" s="1" t="s">
        <v>4856</v>
      </c>
      <c r="E476" s="3">
        <v>2022.0</v>
      </c>
      <c r="F476" s="1" t="s">
        <v>2026</v>
      </c>
      <c r="G476" s="4"/>
      <c r="H476" s="4"/>
      <c r="I476" s="3">
        <v>68.0</v>
      </c>
      <c r="J476" s="4"/>
      <c r="K476" s="4"/>
      <c r="L476" s="4"/>
      <c r="M476" s="3">
        <v>16.0</v>
      </c>
      <c r="N476" s="1" t="s">
        <v>4857</v>
      </c>
      <c r="O476" s="5" t="s">
        <v>4858</v>
      </c>
      <c r="P476" s="1" t="s">
        <v>1467</v>
      </c>
      <c r="Q476" s="1" t="s">
        <v>1433</v>
      </c>
      <c r="R476" s="1" t="s">
        <v>1505</v>
      </c>
      <c r="S476" s="1" t="s">
        <v>1434</v>
      </c>
      <c r="T476" s="1" t="s">
        <v>4859</v>
      </c>
    </row>
    <row r="477">
      <c r="A477" s="1" t="s">
        <v>4860</v>
      </c>
      <c r="B477" s="1" t="s">
        <v>4861</v>
      </c>
      <c r="C477" s="1" t="s">
        <v>4862</v>
      </c>
      <c r="D477" s="1" t="s">
        <v>4863</v>
      </c>
      <c r="E477" s="3">
        <v>2022.0</v>
      </c>
      <c r="F477" s="1" t="s">
        <v>1723</v>
      </c>
      <c r="G477" s="3">
        <v>187.0</v>
      </c>
      <c r="H477" s="4"/>
      <c r="I477" s="3">
        <v>111219.0</v>
      </c>
      <c r="J477" s="4"/>
      <c r="K477" s="4"/>
      <c r="L477" s="4"/>
      <c r="M477" s="3">
        <v>10.0</v>
      </c>
      <c r="N477" s="1" t="s">
        <v>4864</v>
      </c>
      <c r="O477" s="5" t="s">
        <v>4865</v>
      </c>
      <c r="P477" s="1" t="s">
        <v>1432</v>
      </c>
      <c r="Q477" s="1" t="s">
        <v>1433</v>
      </c>
      <c r="R477" s="4"/>
      <c r="S477" s="1" t="s">
        <v>1434</v>
      </c>
      <c r="T477" s="1" t="s">
        <v>4866</v>
      </c>
    </row>
    <row r="478">
      <c r="A478" s="1" t="s">
        <v>4867</v>
      </c>
      <c r="B478" s="1" t="s">
        <v>4868</v>
      </c>
      <c r="C478" s="1" t="s">
        <v>4869</v>
      </c>
      <c r="D478" s="1" t="s">
        <v>4870</v>
      </c>
      <c r="E478" s="3">
        <v>2022.0</v>
      </c>
      <c r="F478" s="1" t="s">
        <v>4871</v>
      </c>
      <c r="H478" s="4"/>
      <c r="I478" s="4"/>
      <c r="J478" s="4"/>
      <c r="K478" s="4"/>
      <c r="L478" s="4"/>
      <c r="M478" s="3">
        <v>1.0</v>
      </c>
      <c r="N478" s="1" t="s">
        <v>4872</v>
      </c>
      <c r="O478" s="5" t="s">
        <v>4873</v>
      </c>
      <c r="P478" s="1" t="s">
        <v>1467</v>
      </c>
      <c r="Q478" s="1" t="s">
        <v>1433</v>
      </c>
      <c r="R478" s="4"/>
      <c r="S478" s="1" t="s">
        <v>1434</v>
      </c>
      <c r="T478" s="1" t="s">
        <v>4874</v>
      </c>
    </row>
    <row r="479">
      <c r="A479" s="1" t="s">
        <v>4875</v>
      </c>
      <c r="B479" s="1" t="s">
        <v>4876</v>
      </c>
      <c r="C479" s="1" t="s">
        <v>4877</v>
      </c>
      <c r="D479" s="1" t="s">
        <v>1040</v>
      </c>
      <c r="E479" s="3">
        <v>2022.0</v>
      </c>
      <c r="F479" s="1" t="s">
        <v>3892</v>
      </c>
      <c r="G479" s="12">
        <v>44621.0</v>
      </c>
      <c r="H479" s="4"/>
      <c r="I479" s="4"/>
      <c r="J479" s="3">
        <v>570.0</v>
      </c>
      <c r="K479" s="3">
        <v>574.0</v>
      </c>
      <c r="L479" s="3">
        <v>4.0</v>
      </c>
      <c r="M479" s="3">
        <v>2.0</v>
      </c>
      <c r="N479" s="1" t="s">
        <v>1044</v>
      </c>
      <c r="O479" s="5" t="s">
        <v>4878</v>
      </c>
      <c r="P479" s="1" t="s">
        <v>1467</v>
      </c>
      <c r="Q479" s="1" t="s">
        <v>1433</v>
      </c>
      <c r="R479" s="1" t="s">
        <v>1505</v>
      </c>
      <c r="S479" s="1" t="s">
        <v>1434</v>
      </c>
      <c r="T479" s="1" t="s">
        <v>4879</v>
      </c>
    </row>
    <row r="480">
      <c r="A480" s="1" t="s">
        <v>4880</v>
      </c>
      <c r="B480" s="1" t="s">
        <v>4881</v>
      </c>
      <c r="C480" s="1" t="s">
        <v>4882</v>
      </c>
      <c r="D480" s="1" t="s">
        <v>4883</v>
      </c>
      <c r="E480" s="3">
        <v>2022.0</v>
      </c>
      <c r="F480" s="1" t="s">
        <v>4884</v>
      </c>
      <c r="H480" s="4"/>
      <c r="I480" s="4"/>
      <c r="J480" s="3">
        <v>5352.0</v>
      </c>
      <c r="K480" s="3">
        <v>5362.0</v>
      </c>
      <c r="L480" s="3">
        <v>10.0</v>
      </c>
      <c r="M480" s="3">
        <v>14.0</v>
      </c>
      <c r="N480" s="4"/>
      <c r="O480" s="5" t="s">
        <v>4885</v>
      </c>
      <c r="P480" s="1" t="s">
        <v>1467</v>
      </c>
      <c r="Q480" s="1" t="s">
        <v>1433</v>
      </c>
      <c r="R480" s="4"/>
      <c r="S480" s="1" t="s">
        <v>1434</v>
      </c>
      <c r="T480" s="1" t="s">
        <v>4886</v>
      </c>
    </row>
    <row r="481">
      <c r="A481" s="1" t="s">
        <v>4887</v>
      </c>
      <c r="B481" s="1" t="s">
        <v>4888</v>
      </c>
      <c r="C481" s="1" t="s">
        <v>4889</v>
      </c>
      <c r="D481" s="1" t="s">
        <v>4890</v>
      </c>
      <c r="E481" s="3">
        <v>2022.0</v>
      </c>
      <c r="F481" s="1" t="s">
        <v>4891</v>
      </c>
      <c r="G481" s="3">
        <v>15.0</v>
      </c>
      <c r="H481" s="3">
        <v>6.0</v>
      </c>
      <c r="I481" s="4"/>
      <c r="J481" s="3">
        <v>189.0</v>
      </c>
      <c r="K481" s="3">
        <v>196.0</v>
      </c>
      <c r="L481" s="3">
        <v>7.0</v>
      </c>
      <c r="M481" s="3">
        <v>5.0</v>
      </c>
      <c r="N481" s="1" t="s">
        <v>4892</v>
      </c>
      <c r="O481" s="5" t="s">
        <v>4893</v>
      </c>
      <c r="P481" s="1" t="s">
        <v>1432</v>
      </c>
      <c r="Q481" s="1" t="s">
        <v>1433</v>
      </c>
      <c r="R481" s="1" t="s">
        <v>1486</v>
      </c>
      <c r="S481" s="1" t="s">
        <v>1434</v>
      </c>
      <c r="T481" s="1" t="s">
        <v>4894</v>
      </c>
    </row>
    <row r="482">
      <c r="A482" s="1" t="s">
        <v>4895</v>
      </c>
      <c r="B482" s="1" t="s">
        <v>4896</v>
      </c>
      <c r="C482" s="1" t="s">
        <v>4897</v>
      </c>
      <c r="D482" s="1" t="s">
        <v>4898</v>
      </c>
      <c r="E482" s="3">
        <v>2022.0</v>
      </c>
      <c r="F482" s="1" t="s">
        <v>4764</v>
      </c>
      <c r="G482" s="3">
        <v>2022.0</v>
      </c>
      <c r="H482" s="4"/>
      <c r="I482" s="3">
        <v>8220677.0</v>
      </c>
      <c r="J482" s="4"/>
      <c r="K482" s="4"/>
      <c r="L482" s="4"/>
      <c r="M482" s="3">
        <v>3.0</v>
      </c>
      <c r="N482" s="1" t="s">
        <v>4899</v>
      </c>
      <c r="O482" s="5" t="s">
        <v>4900</v>
      </c>
      <c r="P482" s="1" t="s">
        <v>1432</v>
      </c>
      <c r="Q482" s="1" t="s">
        <v>1433</v>
      </c>
      <c r="R482" s="1" t="s">
        <v>1486</v>
      </c>
      <c r="S482" s="1" t="s">
        <v>1434</v>
      </c>
      <c r="T482" s="1" t="s">
        <v>4901</v>
      </c>
    </row>
    <row r="483">
      <c r="A483" s="1" t="s">
        <v>4902</v>
      </c>
      <c r="B483" s="1" t="s">
        <v>4903</v>
      </c>
      <c r="C483" s="1" t="s">
        <v>4904</v>
      </c>
      <c r="D483" s="1" t="s">
        <v>4905</v>
      </c>
      <c r="E483" s="3">
        <v>2022.0</v>
      </c>
      <c r="F483" s="1" t="s">
        <v>4392</v>
      </c>
      <c r="G483" s="4"/>
      <c r="H483" s="4"/>
      <c r="I483" s="4"/>
      <c r="J483" s="3">
        <v>689.0</v>
      </c>
      <c r="K483" s="3">
        <v>701.0</v>
      </c>
      <c r="L483" s="3">
        <v>12.0</v>
      </c>
      <c r="M483" s="3">
        <v>12.0</v>
      </c>
      <c r="N483" s="1" t="s">
        <v>4906</v>
      </c>
      <c r="O483" s="5" t="s">
        <v>4907</v>
      </c>
      <c r="P483" s="1" t="s">
        <v>1467</v>
      </c>
      <c r="Q483" s="1" t="s">
        <v>1433</v>
      </c>
      <c r="R483" s="1" t="s">
        <v>1505</v>
      </c>
      <c r="S483" s="1" t="s">
        <v>1434</v>
      </c>
      <c r="T483" s="1" t="s">
        <v>4908</v>
      </c>
    </row>
    <row r="484">
      <c r="A484" s="1" t="s">
        <v>4909</v>
      </c>
      <c r="B484" s="1" t="s">
        <v>4910</v>
      </c>
      <c r="C484" s="1" t="s">
        <v>4911</v>
      </c>
      <c r="D484" s="1" t="s">
        <v>4912</v>
      </c>
      <c r="E484" s="3">
        <v>2022.0</v>
      </c>
      <c r="F484" s="1" t="s">
        <v>2026</v>
      </c>
      <c r="G484" s="4"/>
      <c r="H484" s="4"/>
      <c r="I484" s="3">
        <v>481.0</v>
      </c>
      <c r="J484" s="4"/>
      <c r="K484" s="4"/>
      <c r="L484" s="4"/>
      <c r="M484" s="3">
        <v>22.0</v>
      </c>
      <c r="N484" s="1" t="s">
        <v>4913</v>
      </c>
      <c r="O484" s="5" t="s">
        <v>4914</v>
      </c>
      <c r="P484" s="1" t="s">
        <v>1467</v>
      </c>
      <c r="Q484" s="1" t="s">
        <v>1433</v>
      </c>
      <c r="R484" s="4"/>
      <c r="S484" s="1" t="s">
        <v>1434</v>
      </c>
      <c r="T484" s="1" t="s">
        <v>4915</v>
      </c>
    </row>
    <row r="485">
      <c r="A485" s="1" t="s">
        <v>4916</v>
      </c>
      <c r="B485" s="1" t="s">
        <v>4917</v>
      </c>
      <c r="C485" s="1" t="s">
        <v>4918</v>
      </c>
      <c r="D485" s="1" t="s">
        <v>4919</v>
      </c>
      <c r="E485" s="3">
        <v>2022.0</v>
      </c>
      <c r="F485" s="1" t="s">
        <v>4920</v>
      </c>
      <c r="G485" s="3">
        <v>18.0</v>
      </c>
      <c r="H485" s="3">
        <v>5.0</v>
      </c>
      <c r="I485" s="4"/>
      <c r="J485" s="3">
        <v>26.0</v>
      </c>
      <c r="K485" s="3">
        <v>37.0</v>
      </c>
      <c r="L485" s="3">
        <v>11.0</v>
      </c>
      <c r="M485" s="3">
        <v>0.0</v>
      </c>
      <c r="N485" s="1" t="s">
        <v>4921</v>
      </c>
      <c r="O485" s="5" t="s">
        <v>4922</v>
      </c>
      <c r="P485" s="1" t="s">
        <v>1432</v>
      </c>
      <c r="Q485" s="1" t="s">
        <v>1433</v>
      </c>
      <c r="R485" s="1" t="s">
        <v>1505</v>
      </c>
      <c r="S485" s="1" t="s">
        <v>1434</v>
      </c>
      <c r="T485" s="1" t="s">
        <v>4923</v>
      </c>
    </row>
    <row r="486">
      <c r="A486" s="1" t="s">
        <v>4924</v>
      </c>
      <c r="B486" s="1" t="s">
        <v>4925</v>
      </c>
      <c r="C486" s="1" t="s">
        <v>4926</v>
      </c>
      <c r="D486" s="1" t="s">
        <v>4927</v>
      </c>
      <c r="E486" s="3">
        <v>2022.0</v>
      </c>
      <c r="F486" s="1" t="s">
        <v>4928</v>
      </c>
      <c r="G486" s="3">
        <v>182.0</v>
      </c>
      <c r="H486" s="4"/>
      <c r="I486" s="4"/>
      <c r="J486" s="3">
        <v>715.0</v>
      </c>
      <c r="K486" s="3">
        <v>740.0</v>
      </c>
      <c r="L486" s="3">
        <v>25.0</v>
      </c>
      <c r="M486" s="3">
        <v>6.0</v>
      </c>
      <c r="N486" s="4"/>
      <c r="O486" s="5" t="s">
        <v>4929</v>
      </c>
      <c r="P486" s="1" t="s">
        <v>1467</v>
      </c>
      <c r="Q486" s="1" t="s">
        <v>1433</v>
      </c>
      <c r="R486" s="4"/>
      <c r="S486" s="1" t="s">
        <v>1434</v>
      </c>
      <c r="T486" s="1" t="s">
        <v>4930</v>
      </c>
    </row>
    <row r="487">
      <c r="A487" s="1" t="s">
        <v>4931</v>
      </c>
      <c r="B487" s="1" t="s">
        <v>4932</v>
      </c>
      <c r="C487" s="1" t="s">
        <v>4933</v>
      </c>
      <c r="D487" s="1" t="s">
        <v>4934</v>
      </c>
      <c r="E487" s="3">
        <v>2022.0</v>
      </c>
      <c r="F487" s="1" t="s">
        <v>4935</v>
      </c>
      <c r="G487" s="4"/>
      <c r="H487" s="4"/>
      <c r="I487" s="4"/>
      <c r="J487" s="3">
        <v>1066.0</v>
      </c>
      <c r="K487" s="3">
        <v>1077.0</v>
      </c>
      <c r="L487" s="3">
        <v>11.0</v>
      </c>
      <c r="M487" s="3">
        <v>8.0</v>
      </c>
      <c r="N487" s="4"/>
      <c r="O487" s="5" t="s">
        <v>4936</v>
      </c>
      <c r="P487" s="1" t="s">
        <v>1467</v>
      </c>
      <c r="Q487" s="1" t="s">
        <v>1433</v>
      </c>
      <c r="R487" s="4"/>
      <c r="S487" s="1" t="s">
        <v>1434</v>
      </c>
      <c r="T487" s="1" t="s">
        <v>4937</v>
      </c>
    </row>
    <row r="488">
      <c r="A488" s="1" t="s">
        <v>4938</v>
      </c>
      <c r="B488" s="1" t="s">
        <v>4939</v>
      </c>
      <c r="C488" s="1" t="s">
        <v>4940</v>
      </c>
      <c r="D488" s="1" t="s">
        <v>4941</v>
      </c>
      <c r="E488" s="3">
        <v>2022.0</v>
      </c>
      <c r="F488" s="1" t="s">
        <v>1525</v>
      </c>
      <c r="G488" s="3">
        <v>6.0</v>
      </c>
      <c r="H488" s="1" t="s">
        <v>1526</v>
      </c>
      <c r="I488" s="3">
        <v>58.0</v>
      </c>
      <c r="J488" s="4"/>
      <c r="K488" s="4"/>
      <c r="L488" s="4"/>
      <c r="M488" s="3">
        <v>9.0</v>
      </c>
      <c r="N488" s="1" t="s">
        <v>4942</v>
      </c>
      <c r="O488" s="5" t="s">
        <v>4943</v>
      </c>
      <c r="P488" s="1" t="s">
        <v>1432</v>
      </c>
      <c r="Q488" s="1" t="s">
        <v>1433</v>
      </c>
      <c r="R488" s="4"/>
      <c r="S488" s="1" t="s">
        <v>1434</v>
      </c>
      <c r="T488" s="1" t="s">
        <v>4944</v>
      </c>
    </row>
    <row r="489">
      <c r="A489" s="1" t="s">
        <v>4945</v>
      </c>
      <c r="B489" s="1" t="s">
        <v>4946</v>
      </c>
      <c r="C489" s="3">
        <v>5.68575466E10</v>
      </c>
      <c r="D489" s="1" t="s">
        <v>4947</v>
      </c>
      <c r="E489" s="3">
        <v>2022.0</v>
      </c>
      <c r="F489" s="1" t="s">
        <v>1723</v>
      </c>
      <c r="G489" s="3">
        <v>188.0</v>
      </c>
      <c r="H489" s="4"/>
      <c r="I489" s="3">
        <v>111265.0</v>
      </c>
      <c r="J489" s="4"/>
      <c r="K489" s="4"/>
      <c r="L489" s="4"/>
      <c r="M489" s="3">
        <v>3.0</v>
      </c>
      <c r="N489" s="1" t="s">
        <v>4948</v>
      </c>
      <c r="O489" s="5" t="s">
        <v>4949</v>
      </c>
      <c r="P489" s="1" t="s">
        <v>1432</v>
      </c>
      <c r="Q489" s="1" t="s">
        <v>1433</v>
      </c>
      <c r="R489" s="4"/>
      <c r="S489" s="1" t="s">
        <v>1434</v>
      </c>
      <c r="T489" s="1" t="s">
        <v>4950</v>
      </c>
    </row>
    <row r="490">
      <c r="A490" s="1" t="s">
        <v>4951</v>
      </c>
      <c r="B490" s="1" t="s">
        <v>4952</v>
      </c>
      <c r="C490" s="1" t="s">
        <v>4953</v>
      </c>
      <c r="D490" s="1" t="s">
        <v>4954</v>
      </c>
      <c r="E490" s="3">
        <v>2022.0</v>
      </c>
      <c r="F490" s="1" t="s">
        <v>1653</v>
      </c>
      <c r="G490" s="3">
        <v>31.0</v>
      </c>
      <c r="H490" s="3">
        <v>3.0</v>
      </c>
      <c r="I490" s="3">
        <v>40.0</v>
      </c>
      <c r="J490" s="4"/>
      <c r="K490" s="4"/>
      <c r="L490" s="4"/>
      <c r="M490" s="3">
        <v>11.0</v>
      </c>
      <c r="N490" s="1" t="s">
        <v>4955</v>
      </c>
      <c r="O490" s="5" t="s">
        <v>4956</v>
      </c>
      <c r="P490" s="1" t="s">
        <v>1432</v>
      </c>
      <c r="Q490" s="1" t="s">
        <v>1433</v>
      </c>
      <c r="R490" s="1" t="s">
        <v>1495</v>
      </c>
      <c r="S490" s="1" t="s">
        <v>1434</v>
      </c>
      <c r="T490" s="1" t="s">
        <v>4957</v>
      </c>
    </row>
    <row r="491">
      <c r="A491" s="1" t="s">
        <v>4958</v>
      </c>
      <c r="B491" s="1" t="s">
        <v>4959</v>
      </c>
      <c r="C491" s="1" t="s">
        <v>4960</v>
      </c>
      <c r="D491" s="1" t="s">
        <v>4961</v>
      </c>
      <c r="E491" s="3">
        <v>2022.0</v>
      </c>
      <c r="F491" s="1" t="s">
        <v>4962</v>
      </c>
      <c r="I491" s="4"/>
      <c r="J491" s="3">
        <v>38.0</v>
      </c>
      <c r="K491" s="3">
        <v>42.0</v>
      </c>
      <c r="L491" s="3">
        <v>4.0</v>
      </c>
      <c r="M491" s="3">
        <v>2.0</v>
      </c>
      <c r="N491" s="1" t="s">
        <v>4963</v>
      </c>
      <c r="O491" s="5" t="s">
        <v>4964</v>
      </c>
      <c r="P491" s="1" t="s">
        <v>1467</v>
      </c>
      <c r="Q491" s="1" t="s">
        <v>1433</v>
      </c>
      <c r="R491" s="4"/>
      <c r="S491" s="1" t="s">
        <v>1434</v>
      </c>
      <c r="T491" s="1" t="s">
        <v>4965</v>
      </c>
    </row>
    <row r="492">
      <c r="A492" s="1" t="s">
        <v>4966</v>
      </c>
      <c r="B492" s="1" t="s">
        <v>4967</v>
      </c>
      <c r="C492" s="1" t="s">
        <v>4968</v>
      </c>
      <c r="D492" s="1" t="s">
        <v>4969</v>
      </c>
      <c r="E492" s="3">
        <v>2022.0</v>
      </c>
      <c r="F492" s="1" t="s">
        <v>4970</v>
      </c>
      <c r="G492" s="3">
        <v>2022.0</v>
      </c>
      <c r="H492" s="4"/>
      <c r="I492" s="3">
        <v>8560873.0</v>
      </c>
      <c r="J492" s="4"/>
      <c r="K492" s="4"/>
      <c r="L492" s="4"/>
      <c r="M492" s="3">
        <v>0.0</v>
      </c>
      <c r="N492" s="1" t="s">
        <v>4971</v>
      </c>
      <c r="O492" s="5" t="s">
        <v>4972</v>
      </c>
      <c r="P492" s="1" t="s">
        <v>1432</v>
      </c>
      <c r="Q492" s="1" t="s">
        <v>1433</v>
      </c>
      <c r="R492" s="1" t="s">
        <v>1486</v>
      </c>
      <c r="S492" s="1" t="s">
        <v>1434</v>
      </c>
      <c r="T492" s="1" t="s">
        <v>4973</v>
      </c>
    </row>
    <row r="493">
      <c r="A493" s="1" t="s">
        <v>4974</v>
      </c>
      <c r="B493" s="1" t="s">
        <v>4975</v>
      </c>
      <c r="C493" s="1" t="s">
        <v>4976</v>
      </c>
      <c r="D493" s="1" t="s">
        <v>4977</v>
      </c>
      <c r="E493" s="3">
        <v>2022.0</v>
      </c>
      <c r="F493" s="1" t="s">
        <v>3892</v>
      </c>
      <c r="G493" s="12">
        <v>44621.0</v>
      </c>
      <c r="H493" s="4"/>
      <c r="I493" s="4"/>
      <c r="J493" s="3">
        <v>331.0</v>
      </c>
      <c r="K493" s="3">
        <v>342.0</v>
      </c>
      <c r="L493" s="3">
        <v>11.0</v>
      </c>
      <c r="M493" s="3">
        <v>2.0</v>
      </c>
      <c r="N493" s="1" t="s">
        <v>4978</v>
      </c>
      <c r="O493" s="5" t="s">
        <v>4979</v>
      </c>
      <c r="P493" s="1" t="s">
        <v>1467</v>
      </c>
      <c r="Q493" s="1" t="s">
        <v>1433</v>
      </c>
      <c r="R493" s="1" t="s">
        <v>1505</v>
      </c>
      <c r="S493" s="1" t="s">
        <v>1434</v>
      </c>
      <c r="T493" s="1" t="s">
        <v>4980</v>
      </c>
    </row>
    <row r="494">
      <c r="A494" s="1" t="s">
        <v>4981</v>
      </c>
      <c r="B494" s="1" t="s">
        <v>4982</v>
      </c>
      <c r="C494" s="1" t="s">
        <v>4983</v>
      </c>
      <c r="D494" s="1" t="s">
        <v>92</v>
      </c>
      <c r="E494" s="3">
        <v>2022.0</v>
      </c>
      <c r="F494" s="1" t="s">
        <v>3892</v>
      </c>
      <c r="G494" s="12">
        <v>44621.0</v>
      </c>
      <c r="H494" s="4"/>
      <c r="I494" s="4"/>
      <c r="J494" s="3">
        <v>614.0</v>
      </c>
      <c r="K494" s="3">
        <v>618.0</v>
      </c>
      <c r="L494" s="3">
        <v>4.0</v>
      </c>
      <c r="M494" s="3">
        <v>4.0</v>
      </c>
      <c r="N494" s="1" t="s">
        <v>99</v>
      </c>
      <c r="O494" s="5" t="s">
        <v>4984</v>
      </c>
      <c r="P494" s="1" t="s">
        <v>1467</v>
      </c>
      <c r="Q494" s="1" t="s">
        <v>1433</v>
      </c>
      <c r="R494" s="1" t="s">
        <v>2364</v>
      </c>
      <c r="S494" s="1" t="s">
        <v>1434</v>
      </c>
      <c r="T494" s="1" t="s">
        <v>4985</v>
      </c>
    </row>
    <row r="495">
      <c r="A495" s="1" t="s">
        <v>4986</v>
      </c>
      <c r="B495" s="1" t="s">
        <v>4987</v>
      </c>
      <c r="C495" s="1" t="s">
        <v>4988</v>
      </c>
      <c r="D495" s="1" t="s">
        <v>1262</v>
      </c>
      <c r="E495" s="3">
        <v>2022.0</v>
      </c>
      <c r="F495" s="1" t="s">
        <v>184</v>
      </c>
      <c r="G495" s="3">
        <v>48.0</v>
      </c>
      <c r="H495" s="3">
        <v>3.0</v>
      </c>
      <c r="I495" s="4"/>
      <c r="J495" s="3">
        <v>930.0</v>
      </c>
      <c r="K495" s="3">
        <v>950.0</v>
      </c>
      <c r="L495" s="3">
        <v>20.0</v>
      </c>
      <c r="M495" s="3">
        <v>70.0</v>
      </c>
      <c r="N495" s="1" t="s">
        <v>1266</v>
      </c>
      <c r="O495" s="5" t="s">
        <v>4989</v>
      </c>
      <c r="P495" s="1" t="s">
        <v>1432</v>
      </c>
      <c r="Q495" s="1" t="s">
        <v>1433</v>
      </c>
      <c r="R495" s="1" t="s">
        <v>1476</v>
      </c>
      <c r="S495" s="1" t="s">
        <v>1434</v>
      </c>
      <c r="T495" s="1" t="s">
        <v>4990</v>
      </c>
    </row>
    <row r="496">
      <c r="A496" s="1" t="s">
        <v>4991</v>
      </c>
      <c r="B496" s="1" t="s">
        <v>4992</v>
      </c>
      <c r="C496" s="1" t="s">
        <v>4993</v>
      </c>
      <c r="D496" s="1" t="s">
        <v>4994</v>
      </c>
      <c r="E496" s="3">
        <v>2022.0</v>
      </c>
      <c r="F496" s="1" t="s">
        <v>1653</v>
      </c>
      <c r="G496" s="3">
        <v>31.0</v>
      </c>
      <c r="H496" s="3">
        <v>2.0</v>
      </c>
      <c r="I496" s="3">
        <v>18.0</v>
      </c>
      <c r="J496" s="4"/>
      <c r="K496" s="4"/>
      <c r="L496" s="4"/>
      <c r="M496" s="3">
        <v>8.0</v>
      </c>
      <c r="N496" s="1" t="s">
        <v>4995</v>
      </c>
      <c r="O496" s="5" t="s">
        <v>4996</v>
      </c>
      <c r="P496" s="1" t="s">
        <v>1432</v>
      </c>
      <c r="Q496" s="1" t="s">
        <v>1433</v>
      </c>
      <c r="R496" s="4"/>
      <c r="S496" s="1" t="s">
        <v>1434</v>
      </c>
      <c r="T496" s="1" t="s">
        <v>4997</v>
      </c>
    </row>
    <row r="497">
      <c r="A497" s="1" t="s">
        <v>4998</v>
      </c>
      <c r="B497" s="1" t="s">
        <v>4999</v>
      </c>
      <c r="C497" s="1" t="s">
        <v>5000</v>
      </c>
      <c r="D497" s="1" t="s">
        <v>5001</v>
      </c>
      <c r="E497" s="3">
        <v>2022.0</v>
      </c>
      <c r="F497" s="1" t="s">
        <v>1755</v>
      </c>
      <c r="G497" s="4"/>
      <c r="H497" s="4"/>
      <c r="I497" s="4"/>
      <c r="J497" s="3">
        <v>1859.0</v>
      </c>
      <c r="K497" s="3">
        <v>1876.0</v>
      </c>
      <c r="L497" s="3">
        <v>17.0</v>
      </c>
      <c r="M497" s="3">
        <v>16.0</v>
      </c>
      <c r="N497" s="1" t="s">
        <v>5002</v>
      </c>
      <c r="O497" s="5" t="s">
        <v>5003</v>
      </c>
      <c r="P497" s="1" t="s">
        <v>1467</v>
      </c>
      <c r="Q497" s="1" t="s">
        <v>1433</v>
      </c>
      <c r="R497" s="1" t="s">
        <v>2364</v>
      </c>
      <c r="S497" s="1" t="s">
        <v>1434</v>
      </c>
      <c r="T497" s="1" t="s">
        <v>5004</v>
      </c>
    </row>
    <row r="498">
      <c r="A498" s="1" t="s">
        <v>5005</v>
      </c>
      <c r="B498" s="1" t="s">
        <v>5006</v>
      </c>
      <c r="C498" s="1" t="s">
        <v>5007</v>
      </c>
      <c r="D498" s="1" t="s">
        <v>171</v>
      </c>
      <c r="E498" s="3">
        <v>2022.0</v>
      </c>
      <c r="F498" s="1" t="s">
        <v>4702</v>
      </c>
      <c r="G498" s="4"/>
      <c r="H498" s="4"/>
      <c r="I498" s="4"/>
      <c r="J498" s="3">
        <v>41.0</v>
      </c>
      <c r="K498" s="3">
        <v>45.0</v>
      </c>
      <c r="L498" s="3">
        <v>4.0</v>
      </c>
      <c r="M498" s="3">
        <v>4.0</v>
      </c>
      <c r="N498" s="1" t="s">
        <v>177</v>
      </c>
      <c r="O498" s="5" t="s">
        <v>5008</v>
      </c>
      <c r="P498" s="1" t="s">
        <v>1467</v>
      </c>
      <c r="Q498" s="1" t="s">
        <v>1433</v>
      </c>
      <c r="R498" s="4"/>
      <c r="S498" s="1" t="s">
        <v>1434</v>
      </c>
      <c r="T498" s="1" t="s">
        <v>5009</v>
      </c>
    </row>
    <row r="499">
      <c r="A499" s="1" t="s">
        <v>5010</v>
      </c>
      <c r="B499" s="1" t="s">
        <v>5011</v>
      </c>
      <c r="C499" s="1" t="s">
        <v>5012</v>
      </c>
      <c r="D499" s="1" t="s">
        <v>5013</v>
      </c>
      <c r="E499" s="3">
        <v>2022.0</v>
      </c>
      <c r="F499" s="1" t="s">
        <v>4392</v>
      </c>
      <c r="G499" s="4"/>
      <c r="H499" s="4"/>
      <c r="I499" s="4"/>
      <c r="J499" s="3">
        <v>321.0</v>
      </c>
      <c r="K499" s="3">
        <v>332.0</v>
      </c>
      <c r="L499" s="3">
        <v>11.0</v>
      </c>
      <c r="M499" s="3">
        <v>7.0</v>
      </c>
      <c r="N499" s="1" t="s">
        <v>5014</v>
      </c>
      <c r="O499" s="5" t="s">
        <v>5015</v>
      </c>
      <c r="P499" s="1" t="s">
        <v>1467</v>
      </c>
      <c r="Q499" s="1" t="s">
        <v>1433</v>
      </c>
      <c r="R499" s="1" t="s">
        <v>1505</v>
      </c>
      <c r="S499" s="1" t="s">
        <v>1434</v>
      </c>
      <c r="T499" s="1" t="s">
        <v>5016</v>
      </c>
    </row>
    <row r="500">
      <c r="A500" s="1" t="s">
        <v>5017</v>
      </c>
      <c r="B500" s="1" t="s">
        <v>5018</v>
      </c>
      <c r="C500" s="1" t="s">
        <v>5019</v>
      </c>
      <c r="D500" s="1" t="s">
        <v>5020</v>
      </c>
      <c r="E500" s="3">
        <v>2022.0</v>
      </c>
      <c r="F500" s="1" t="s">
        <v>5021</v>
      </c>
      <c r="G500" s="4"/>
      <c r="H500" s="4"/>
      <c r="I500" s="4"/>
      <c r="J500" s="4"/>
      <c r="K500" s="4"/>
      <c r="L500" s="4"/>
      <c r="M500" s="3">
        <v>4.0</v>
      </c>
      <c r="N500" s="1" t="s">
        <v>5022</v>
      </c>
      <c r="O500" s="5" t="s">
        <v>5023</v>
      </c>
      <c r="P500" s="1" t="s">
        <v>1467</v>
      </c>
      <c r="Q500" s="1" t="s">
        <v>1433</v>
      </c>
      <c r="R500" s="4"/>
      <c r="S500" s="1" t="s">
        <v>1434</v>
      </c>
      <c r="T500" s="1" t="s">
        <v>5024</v>
      </c>
    </row>
    <row r="501">
      <c r="A501" s="1" t="s">
        <v>5025</v>
      </c>
      <c r="B501" s="1" t="s">
        <v>5026</v>
      </c>
      <c r="C501" s="1" t="s">
        <v>5027</v>
      </c>
      <c r="D501" s="1" t="s">
        <v>5028</v>
      </c>
      <c r="E501" s="3">
        <v>2022.0</v>
      </c>
      <c r="F501" s="1" t="s">
        <v>2818</v>
      </c>
      <c r="G501" s="3">
        <v>32.0</v>
      </c>
      <c r="H501" s="3">
        <v>3.0</v>
      </c>
      <c r="I501" s="4"/>
      <c r="J501" s="3">
        <v>1250.0</v>
      </c>
      <c r="K501" s="3">
        <v>1261.0</v>
      </c>
      <c r="L501" s="3">
        <v>11.0</v>
      </c>
      <c r="M501" s="3">
        <v>60.0</v>
      </c>
      <c r="N501" s="1" t="s">
        <v>5029</v>
      </c>
      <c r="O501" s="5" t="s">
        <v>5030</v>
      </c>
      <c r="P501" s="1" t="s">
        <v>1432</v>
      </c>
      <c r="Q501" s="1" t="s">
        <v>1433</v>
      </c>
      <c r="R501" s="4"/>
      <c r="S501" s="1" t="s">
        <v>1434</v>
      </c>
      <c r="T501" s="1" t="s">
        <v>5031</v>
      </c>
    </row>
    <row r="502">
      <c r="A502" s="1" t="s">
        <v>5032</v>
      </c>
      <c r="B502" s="1" t="s">
        <v>5033</v>
      </c>
      <c r="C502" s="1" t="s">
        <v>5034</v>
      </c>
      <c r="D502" s="1" t="s">
        <v>5035</v>
      </c>
      <c r="E502" s="3">
        <v>2022.0</v>
      </c>
      <c r="F502" s="1" t="s">
        <v>1942</v>
      </c>
      <c r="G502" s="12">
        <v>44682.0</v>
      </c>
      <c r="H502" s="4"/>
      <c r="I502" s="4"/>
      <c r="J502" s="3">
        <v>413.0</v>
      </c>
      <c r="K502" s="3">
        <v>425.0</v>
      </c>
      <c r="L502" s="3">
        <v>12.0</v>
      </c>
      <c r="M502" s="3">
        <v>52.0</v>
      </c>
      <c r="N502" s="1" t="s">
        <v>5036</v>
      </c>
      <c r="O502" s="5" t="s">
        <v>5037</v>
      </c>
      <c r="P502" s="1" t="s">
        <v>1467</v>
      </c>
      <c r="Q502" s="1" t="s">
        <v>1433</v>
      </c>
      <c r="R502" s="1" t="s">
        <v>1505</v>
      </c>
      <c r="S502" s="1" t="s">
        <v>1434</v>
      </c>
      <c r="T502" s="1" t="s">
        <v>5038</v>
      </c>
    </row>
    <row r="503">
      <c r="A503" s="1" t="s">
        <v>5039</v>
      </c>
      <c r="B503" s="1" t="s">
        <v>5040</v>
      </c>
      <c r="C503" s="1" t="s">
        <v>5041</v>
      </c>
      <c r="D503" s="1" t="s">
        <v>5042</v>
      </c>
      <c r="E503" s="3">
        <v>2021.0</v>
      </c>
      <c r="F503" s="1" t="s">
        <v>5043</v>
      </c>
      <c r="H503" s="4"/>
      <c r="I503" s="3">
        <v>9463083.0</v>
      </c>
      <c r="J503" s="3">
        <v>195.0</v>
      </c>
      <c r="K503" s="3">
        <v>206.0</v>
      </c>
      <c r="L503" s="3">
        <v>11.0</v>
      </c>
      <c r="M503" s="3">
        <v>11.0</v>
      </c>
      <c r="N503" s="1" t="s">
        <v>604</v>
      </c>
      <c r="O503" s="5" t="s">
        <v>5044</v>
      </c>
      <c r="P503" s="1" t="s">
        <v>1467</v>
      </c>
      <c r="Q503" s="1" t="s">
        <v>1433</v>
      </c>
      <c r="R503" s="1" t="s">
        <v>1495</v>
      </c>
      <c r="S503" s="1" t="s">
        <v>1434</v>
      </c>
      <c r="T503" s="1" t="s">
        <v>5045</v>
      </c>
    </row>
    <row r="504">
      <c r="A504" s="1" t="s">
        <v>5046</v>
      </c>
      <c r="B504" s="1" t="s">
        <v>5047</v>
      </c>
      <c r="C504" s="1" t="s">
        <v>5048</v>
      </c>
      <c r="D504" s="1" t="s">
        <v>5049</v>
      </c>
      <c r="E504" s="3">
        <v>2021.0</v>
      </c>
      <c r="F504" s="1" t="s">
        <v>5050</v>
      </c>
      <c r="G504" s="4"/>
      <c r="H504" s="4"/>
      <c r="I504" s="4"/>
      <c r="J504" s="3">
        <v>149.0</v>
      </c>
      <c r="K504" s="3">
        <v>174.0</v>
      </c>
      <c r="L504" s="3">
        <v>25.0</v>
      </c>
      <c r="M504" s="3">
        <v>4.0</v>
      </c>
      <c r="N504" s="1" t="s">
        <v>5051</v>
      </c>
      <c r="O504" s="5" t="s">
        <v>5052</v>
      </c>
      <c r="P504" s="1" t="s">
        <v>2196</v>
      </c>
      <c r="Q504" s="1" t="s">
        <v>1433</v>
      </c>
      <c r="R504" s="4"/>
      <c r="S504" s="1" t="s">
        <v>1434</v>
      </c>
      <c r="T504" s="1" t="s">
        <v>5053</v>
      </c>
    </row>
    <row r="505">
      <c r="A505" s="1" t="s">
        <v>5054</v>
      </c>
      <c r="B505" s="1" t="s">
        <v>5055</v>
      </c>
      <c r="C505" s="3">
        <v>5.78432746E10</v>
      </c>
      <c r="D505" s="1" t="s">
        <v>5056</v>
      </c>
      <c r="E505" s="3">
        <v>2021.0</v>
      </c>
      <c r="F505" s="1" t="s">
        <v>5057</v>
      </c>
      <c r="G505" s="3">
        <v>2.0</v>
      </c>
      <c r="H505" s="3">
        <v>4.0</v>
      </c>
      <c r="I505" s="4"/>
      <c r="J505" s="3">
        <v>337.0</v>
      </c>
      <c r="K505" s="3">
        <v>356.0</v>
      </c>
      <c r="L505" s="3">
        <v>19.0</v>
      </c>
      <c r="M505" s="3">
        <v>2.0</v>
      </c>
      <c r="N505" s="1" t="s">
        <v>5058</v>
      </c>
      <c r="O505" s="5" t="s">
        <v>5059</v>
      </c>
      <c r="P505" s="1" t="s">
        <v>1432</v>
      </c>
      <c r="Q505" s="1" t="s">
        <v>1433</v>
      </c>
      <c r="R505" s="1" t="s">
        <v>1486</v>
      </c>
      <c r="S505" s="1" t="s">
        <v>1434</v>
      </c>
      <c r="T505" s="1" t="s">
        <v>5060</v>
      </c>
    </row>
    <row r="506">
      <c r="A506" s="1" t="s">
        <v>5061</v>
      </c>
      <c r="B506" s="1" t="s">
        <v>5062</v>
      </c>
      <c r="C506" s="1" t="s">
        <v>5063</v>
      </c>
      <c r="D506" s="1" t="s">
        <v>5064</v>
      </c>
      <c r="E506" s="3">
        <v>2021.0</v>
      </c>
      <c r="F506" s="1" t="s">
        <v>1501</v>
      </c>
      <c r="G506" s="3">
        <v>33.0</v>
      </c>
      <c r="H506" s="3">
        <v>4.0</v>
      </c>
      <c r="I506" s="1" t="s">
        <v>5065</v>
      </c>
      <c r="J506" s="4"/>
      <c r="K506" s="4"/>
      <c r="L506" s="4"/>
      <c r="M506" s="3">
        <v>13.0</v>
      </c>
      <c r="N506" s="1" t="s">
        <v>5066</v>
      </c>
      <c r="O506" s="5" t="s">
        <v>5067</v>
      </c>
      <c r="P506" s="1" t="s">
        <v>1432</v>
      </c>
      <c r="Q506" s="1" t="s">
        <v>1433</v>
      </c>
      <c r="R506" s="1" t="s">
        <v>1476</v>
      </c>
      <c r="S506" s="1" t="s">
        <v>1434</v>
      </c>
      <c r="T506" s="1" t="s">
        <v>5068</v>
      </c>
    </row>
    <row r="507">
      <c r="A507" s="1" t="s">
        <v>5069</v>
      </c>
      <c r="B507" s="1" t="s">
        <v>5070</v>
      </c>
      <c r="C507" s="1" t="s">
        <v>5071</v>
      </c>
      <c r="D507" s="1" t="s">
        <v>5072</v>
      </c>
      <c r="E507" s="3">
        <v>2021.0</v>
      </c>
      <c r="F507" s="1" t="s">
        <v>5073</v>
      </c>
      <c r="J507" s="3">
        <v>1056.0</v>
      </c>
      <c r="K507" s="3">
        <v>1067.0</v>
      </c>
      <c r="L507" s="3">
        <v>11.0</v>
      </c>
      <c r="M507" s="3">
        <v>18.0</v>
      </c>
      <c r="N507" s="1" t="s">
        <v>5074</v>
      </c>
      <c r="O507" s="5" t="s">
        <v>5075</v>
      </c>
      <c r="P507" s="1" t="s">
        <v>1467</v>
      </c>
      <c r="Q507" s="1" t="s">
        <v>1433</v>
      </c>
      <c r="R507" s="1" t="s">
        <v>1505</v>
      </c>
      <c r="S507" s="1" t="s">
        <v>1434</v>
      </c>
      <c r="T507" s="1" t="s">
        <v>5076</v>
      </c>
    </row>
    <row r="508">
      <c r="A508" s="1" t="s">
        <v>5077</v>
      </c>
      <c r="B508" s="1" t="s">
        <v>5078</v>
      </c>
      <c r="C508" s="3">
        <v>5.7211584208E10</v>
      </c>
      <c r="D508" s="1" t="s">
        <v>5079</v>
      </c>
      <c r="E508" s="3">
        <v>2021.0</v>
      </c>
      <c r="F508" s="1" t="s">
        <v>5080</v>
      </c>
      <c r="G508" s="4"/>
      <c r="H508" s="4"/>
      <c r="I508" s="4"/>
      <c r="J508" s="3">
        <v>1.0</v>
      </c>
      <c r="K508" s="1" t="s">
        <v>5081</v>
      </c>
      <c r="L508" s="4"/>
      <c r="M508" s="3">
        <v>3.0</v>
      </c>
      <c r="N508" s="1" t="s">
        <v>5082</v>
      </c>
      <c r="O508" s="5" t="s">
        <v>5083</v>
      </c>
      <c r="P508" s="1" t="s">
        <v>1592</v>
      </c>
      <c r="Q508" s="1" t="s">
        <v>1433</v>
      </c>
      <c r="R508" s="4"/>
      <c r="S508" s="1" t="s">
        <v>1434</v>
      </c>
      <c r="T508" s="1" t="s">
        <v>5084</v>
      </c>
    </row>
    <row r="509">
      <c r="A509" s="1" t="s">
        <v>5085</v>
      </c>
      <c r="B509" s="1" t="s">
        <v>5086</v>
      </c>
      <c r="C509" s="1" t="s">
        <v>5087</v>
      </c>
      <c r="D509" s="1" t="s">
        <v>5088</v>
      </c>
      <c r="E509" s="3">
        <v>2021.0</v>
      </c>
      <c r="F509" s="1" t="s">
        <v>1448</v>
      </c>
      <c r="G509" s="3">
        <v>26.0</v>
      </c>
      <c r="H509" s="3">
        <v>3.0</v>
      </c>
      <c r="I509" s="3">
        <v>33.0</v>
      </c>
      <c r="J509" s="4"/>
      <c r="K509" s="4"/>
      <c r="L509" s="4"/>
      <c r="M509" s="3">
        <v>1.0</v>
      </c>
      <c r="N509" s="1" t="s">
        <v>5089</v>
      </c>
      <c r="O509" s="5" t="s">
        <v>5090</v>
      </c>
      <c r="P509" s="1" t="s">
        <v>5091</v>
      </c>
      <c r="Q509" s="1" t="s">
        <v>1433</v>
      </c>
      <c r="R509" s="1" t="s">
        <v>1476</v>
      </c>
      <c r="S509" s="1" t="s">
        <v>1434</v>
      </c>
      <c r="T509" s="1" t="s">
        <v>5092</v>
      </c>
    </row>
    <row r="510">
      <c r="A510" s="1" t="s">
        <v>5093</v>
      </c>
      <c r="B510" s="1" t="s">
        <v>5094</v>
      </c>
      <c r="C510" s="1" t="s">
        <v>5095</v>
      </c>
      <c r="D510" s="1" t="s">
        <v>5096</v>
      </c>
      <c r="E510" s="3">
        <v>2021.0</v>
      </c>
      <c r="F510" s="1" t="s">
        <v>5097</v>
      </c>
      <c r="J510" s="3">
        <v>30.0</v>
      </c>
      <c r="K510" s="3">
        <v>39.0</v>
      </c>
      <c r="L510" s="3">
        <v>9.0</v>
      </c>
      <c r="M510" s="3">
        <v>62.0</v>
      </c>
      <c r="N510" s="1" t="s">
        <v>5098</v>
      </c>
      <c r="O510" s="5" t="s">
        <v>5099</v>
      </c>
      <c r="P510" s="1" t="s">
        <v>1467</v>
      </c>
      <c r="Q510" s="1" t="s">
        <v>1433</v>
      </c>
      <c r="R510" s="1" t="s">
        <v>2364</v>
      </c>
      <c r="S510" s="1" t="s">
        <v>1434</v>
      </c>
      <c r="T510" s="1" t="s">
        <v>5100</v>
      </c>
    </row>
    <row r="511">
      <c r="A511" s="1" t="s">
        <v>2220</v>
      </c>
      <c r="B511" s="1" t="s">
        <v>2221</v>
      </c>
      <c r="C511" s="1" t="s">
        <v>2222</v>
      </c>
      <c r="D511" s="1" t="s">
        <v>5101</v>
      </c>
      <c r="E511" s="3">
        <v>2021.0</v>
      </c>
      <c r="F511" s="1" t="s">
        <v>1942</v>
      </c>
      <c r="G511" s="4"/>
      <c r="H511" s="4"/>
      <c r="I511" s="4"/>
      <c r="J511" s="3">
        <v>436.0</v>
      </c>
      <c r="K511" s="3">
        <v>447.0</v>
      </c>
      <c r="L511" s="3">
        <v>11.0</v>
      </c>
      <c r="M511" s="3">
        <v>26.0</v>
      </c>
      <c r="N511" s="1" t="s">
        <v>5102</v>
      </c>
      <c r="O511" s="5" t="s">
        <v>5103</v>
      </c>
      <c r="P511" s="1" t="s">
        <v>1467</v>
      </c>
      <c r="Q511" s="1" t="s">
        <v>1433</v>
      </c>
      <c r="R511" s="1" t="s">
        <v>1495</v>
      </c>
      <c r="S511" s="1" t="s">
        <v>1434</v>
      </c>
      <c r="T511" s="1" t="s">
        <v>5104</v>
      </c>
    </row>
    <row r="512">
      <c r="A512" s="1" t="s">
        <v>5105</v>
      </c>
      <c r="B512" s="1" t="s">
        <v>5106</v>
      </c>
      <c r="C512" s="1" t="s">
        <v>5107</v>
      </c>
      <c r="D512" s="1" t="s">
        <v>651</v>
      </c>
      <c r="E512" s="3">
        <v>2021.0</v>
      </c>
      <c r="F512" s="1" t="s">
        <v>5043</v>
      </c>
      <c r="H512" s="4"/>
      <c r="I512" s="3">
        <v>9463101.0</v>
      </c>
      <c r="J512" s="3">
        <v>403.0</v>
      </c>
      <c r="K512" s="3">
        <v>414.0</v>
      </c>
      <c r="L512" s="3">
        <v>11.0</v>
      </c>
      <c r="M512" s="3">
        <v>18.0</v>
      </c>
      <c r="N512" s="1" t="s">
        <v>655</v>
      </c>
      <c r="O512" s="5" t="s">
        <v>5108</v>
      </c>
      <c r="P512" s="1" t="s">
        <v>1467</v>
      </c>
      <c r="Q512" s="1" t="s">
        <v>1433</v>
      </c>
      <c r="R512" s="4"/>
      <c r="S512" s="1" t="s">
        <v>1434</v>
      </c>
      <c r="T512" s="1" t="s">
        <v>5109</v>
      </c>
    </row>
    <row r="513">
      <c r="A513" s="1" t="s">
        <v>5110</v>
      </c>
      <c r="B513" s="1" t="s">
        <v>5111</v>
      </c>
      <c r="C513" s="1" t="s">
        <v>5112</v>
      </c>
      <c r="D513" s="1" t="s">
        <v>5113</v>
      </c>
      <c r="E513" s="3">
        <v>2022.0</v>
      </c>
      <c r="F513" s="1" t="s">
        <v>1448</v>
      </c>
      <c r="G513" s="3">
        <v>27.0</v>
      </c>
      <c r="H513" s="3">
        <v>1.0</v>
      </c>
      <c r="I513" s="3">
        <v>9.0</v>
      </c>
      <c r="J513" s="4"/>
      <c r="K513" s="4"/>
      <c r="L513" s="4"/>
      <c r="M513" s="3">
        <v>5.0</v>
      </c>
      <c r="N513" s="1" t="s">
        <v>5114</v>
      </c>
      <c r="O513" s="5" t="s">
        <v>5115</v>
      </c>
      <c r="P513" s="1" t="s">
        <v>1432</v>
      </c>
      <c r="Q513" s="1" t="s">
        <v>1433</v>
      </c>
      <c r="R513" s="1" t="s">
        <v>1495</v>
      </c>
      <c r="S513" s="1" t="s">
        <v>1434</v>
      </c>
      <c r="T513" s="1" t="s">
        <v>5116</v>
      </c>
    </row>
    <row r="514">
      <c r="A514" s="1" t="s">
        <v>5117</v>
      </c>
      <c r="B514" s="1" t="s">
        <v>5118</v>
      </c>
      <c r="C514" s="1" t="s">
        <v>5119</v>
      </c>
      <c r="D514" s="1" t="s">
        <v>5120</v>
      </c>
      <c r="E514" s="3">
        <v>2021.0</v>
      </c>
      <c r="F514" s="1" t="s">
        <v>2131</v>
      </c>
      <c r="G514" s="3">
        <v>21.0</v>
      </c>
      <c r="H514" s="3">
        <v>19.0</v>
      </c>
      <c r="I514" s="3">
        <v>6437.0</v>
      </c>
      <c r="J514" s="4"/>
      <c r="K514" s="4"/>
      <c r="L514" s="4"/>
      <c r="M514" s="3">
        <v>1.0</v>
      </c>
      <c r="N514" s="1" t="s">
        <v>5121</v>
      </c>
      <c r="O514" s="5" t="s">
        <v>5122</v>
      </c>
      <c r="P514" s="1" t="s">
        <v>1432</v>
      </c>
      <c r="Q514" s="1" t="s">
        <v>1433</v>
      </c>
      <c r="R514" s="1" t="s">
        <v>2257</v>
      </c>
      <c r="S514" s="1" t="s">
        <v>1434</v>
      </c>
      <c r="T514" s="1" t="s">
        <v>5123</v>
      </c>
    </row>
    <row r="515">
      <c r="A515" s="1" t="s">
        <v>5124</v>
      </c>
      <c r="B515" s="1" t="s">
        <v>5125</v>
      </c>
      <c r="C515" s="1" t="s">
        <v>5126</v>
      </c>
      <c r="D515" s="1" t="s">
        <v>5127</v>
      </c>
      <c r="E515" s="3">
        <v>2021.0</v>
      </c>
      <c r="F515" s="1" t="s">
        <v>3420</v>
      </c>
      <c r="G515" s="3">
        <v>15.0</v>
      </c>
      <c r="H515" s="3">
        <v>4.0</v>
      </c>
      <c r="I515" s="3">
        <v>154208.0</v>
      </c>
      <c r="J515" s="4"/>
      <c r="K515" s="4"/>
      <c r="L515" s="4"/>
      <c r="M515" s="3">
        <v>8.0</v>
      </c>
      <c r="N515" s="1" t="s">
        <v>5128</v>
      </c>
      <c r="O515" s="5" t="s">
        <v>5129</v>
      </c>
      <c r="P515" s="1" t="s">
        <v>1432</v>
      </c>
      <c r="Q515" s="1" t="s">
        <v>1433</v>
      </c>
      <c r="R515" s="4"/>
      <c r="S515" s="1" t="s">
        <v>1434</v>
      </c>
      <c r="T515" s="1" t="s">
        <v>5130</v>
      </c>
    </row>
    <row r="516">
      <c r="A516" s="1" t="s">
        <v>5131</v>
      </c>
      <c r="B516" s="1" t="s">
        <v>5132</v>
      </c>
      <c r="C516" s="1" t="s">
        <v>5133</v>
      </c>
      <c r="D516" s="1" t="s">
        <v>5134</v>
      </c>
      <c r="E516" s="3">
        <v>2021.0</v>
      </c>
      <c r="F516" s="1" t="s">
        <v>2131</v>
      </c>
      <c r="G516" s="3">
        <v>21.0</v>
      </c>
      <c r="H516" s="3">
        <v>23.0</v>
      </c>
      <c r="I516" s="3">
        <v>7889.0</v>
      </c>
      <c r="J516" s="4"/>
      <c r="K516" s="4"/>
      <c r="L516" s="4"/>
      <c r="M516" s="3">
        <v>28.0</v>
      </c>
      <c r="N516" s="1" t="s">
        <v>5135</v>
      </c>
      <c r="O516" s="5" t="s">
        <v>5136</v>
      </c>
      <c r="P516" s="1" t="s">
        <v>1485</v>
      </c>
      <c r="Q516" s="1" t="s">
        <v>1433</v>
      </c>
      <c r="R516" s="1" t="s">
        <v>1486</v>
      </c>
      <c r="S516" s="1" t="s">
        <v>1434</v>
      </c>
      <c r="T516" s="1" t="s">
        <v>5137</v>
      </c>
    </row>
    <row r="517">
      <c r="A517" s="1" t="s">
        <v>5138</v>
      </c>
      <c r="B517" s="1" t="s">
        <v>5139</v>
      </c>
      <c r="C517" s="1" t="s">
        <v>5140</v>
      </c>
      <c r="D517" s="1" t="s">
        <v>5141</v>
      </c>
      <c r="E517" s="3">
        <v>2022.0</v>
      </c>
      <c r="F517" s="1" t="s">
        <v>1448</v>
      </c>
      <c r="G517" s="3">
        <v>27.0</v>
      </c>
      <c r="H517" s="3">
        <v>1.0</v>
      </c>
      <c r="I517" s="3">
        <v>14.0</v>
      </c>
      <c r="J517" s="4"/>
      <c r="K517" s="4"/>
      <c r="L517" s="4"/>
      <c r="M517" s="3">
        <v>2.0</v>
      </c>
      <c r="N517" s="1" t="s">
        <v>5142</v>
      </c>
      <c r="O517" s="5" t="s">
        <v>5143</v>
      </c>
      <c r="P517" s="1" t="s">
        <v>1432</v>
      </c>
      <c r="Q517" s="1" t="s">
        <v>1433</v>
      </c>
      <c r="R517" s="1" t="s">
        <v>1891</v>
      </c>
      <c r="S517" s="1" t="s">
        <v>1434</v>
      </c>
      <c r="T517" s="1" t="s">
        <v>5144</v>
      </c>
    </row>
    <row r="518">
      <c r="A518" s="1" t="s">
        <v>5145</v>
      </c>
      <c r="B518" s="1" t="s">
        <v>5146</v>
      </c>
      <c r="C518" s="1" t="s">
        <v>5147</v>
      </c>
      <c r="D518" s="1" t="s">
        <v>1271</v>
      </c>
      <c r="E518" s="3">
        <v>2021.0</v>
      </c>
      <c r="F518" s="1" t="s">
        <v>184</v>
      </c>
      <c r="G518" s="3">
        <v>47.0</v>
      </c>
      <c r="H518" s="3">
        <v>12.0</v>
      </c>
      <c r="I518" s="4"/>
      <c r="J518" s="3">
        <v>2740.0</v>
      </c>
      <c r="K518" s="3">
        <v>2754.0</v>
      </c>
      <c r="L518" s="3">
        <v>14.0</v>
      </c>
      <c r="M518" s="3">
        <v>20.0</v>
      </c>
      <c r="N518" s="1" t="s">
        <v>1275</v>
      </c>
      <c r="O518" s="5" t="s">
        <v>5148</v>
      </c>
      <c r="P518" s="1" t="s">
        <v>1432</v>
      </c>
      <c r="Q518" s="1" t="s">
        <v>1433</v>
      </c>
      <c r="R518" s="4"/>
      <c r="S518" s="1" t="s">
        <v>1434</v>
      </c>
      <c r="T518" s="1" t="s">
        <v>5149</v>
      </c>
    </row>
    <row r="519">
      <c r="A519" s="1" t="s">
        <v>5150</v>
      </c>
      <c r="B519" s="1" t="s">
        <v>5151</v>
      </c>
      <c r="C519" s="1" t="s">
        <v>5152</v>
      </c>
      <c r="D519" s="1" t="s">
        <v>5153</v>
      </c>
      <c r="E519" s="3">
        <v>2021.0</v>
      </c>
      <c r="F519" s="1" t="s">
        <v>1755</v>
      </c>
      <c r="G519" s="4"/>
      <c r="H519" s="4"/>
      <c r="I519" s="4"/>
      <c r="J519" s="3">
        <v>40.0</v>
      </c>
      <c r="K519" s="3">
        <v>49.0</v>
      </c>
      <c r="L519" s="3">
        <v>9.0</v>
      </c>
      <c r="M519" s="3">
        <v>6.0</v>
      </c>
      <c r="N519" s="1" t="s">
        <v>5154</v>
      </c>
      <c r="O519" s="5" t="s">
        <v>5155</v>
      </c>
      <c r="P519" s="1" t="s">
        <v>1467</v>
      </c>
      <c r="Q519" s="1" t="s">
        <v>1433</v>
      </c>
      <c r="R519" s="1" t="s">
        <v>1495</v>
      </c>
      <c r="S519" s="1" t="s">
        <v>1434</v>
      </c>
      <c r="T519" s="1" t="s">
        <v>5156</v>
      </c>
    </row>
    <row r="520">
      <c r="A520" s="1" t="s">
        <v>5157</v>
      </c>
      <c r="B520" s="1" t="s">
        <v>5158</v>
      </c>
      <c r="C520" s="1" t="s">
        <v>5159</v>
      </c>
      <c r="D520" s="1" t="s">
        <v>5160</v>
      </c>
      <c r="E520" s="3">
        <v>2021.0</v>
      </c>
      <c r="F520" s="1" t="s">
        <v>1557</v>
      </c>
      <c r="G520" s="3">
        <v>10.0</v>
      </c>
      <c r="H520" s="3">
        <v>15.0</v>
      </c>
      <c r="I520" s="3">
        <v>1839.0</v>
      </c>
      <c r="J520" s="4"/>
      <c r="K520" s="4"/>
      <c r="L520" s="4"/>
      <c r="M520" s="3">
        <v>3.0</v>
      </c>
      <c r="N520" s="1" t="s">
        <v>5161</v>
      </c>
      <c r="O520" s="5" t="s">
        <v>5162</v>
      </c>
      <c r="P520" s="1" t="s">
        <v>1432</v>
      </c>
      <c r="Q520" s="1" t="s">
        <v>1433</v>
      </c>
      <c r="R520" s="1" t="s">
        <v>1486</v>
      </c>
      <c r="S520" s="1" t="s">
        <v>1434</v>
      </c>
      <c r="T520" s="1" t="s">
        <v>5163</v>
      </c>
    </row>
    <row r="521">
      <c r="A521" s="1" t="s">
        <v>5164</v>
      </c>
      <c r="B521" s="1" t="s">
        <v>5165</v>
      </c>
      <c r="C521" s="1" t="s">
        <v>5166</v>
      </c>
      <c r="D521" s="1" t="s">
        <v>5167</v>
      </c>
      <c r="E521" s="3">
        <v>2022.0</v>
      </c>
      <c r="F521" s="1" t="s">
        <v>396</v>
      </c>
      <c r="G521" s="3">
        <v>10.0</v>
      </c>
      <c r="H521" s="4"/>
      <c r="I521" s="4"/>
      <c r="J521" s="3">
        <v>55090.0</v>
      </c>
      <c r="K521" s="3">
        <v>55101.0</v>
      </c>
      <c r="L521" s="3">
        <v>11.0</v>
      </c>
      <c r="M521" s="3">
        <v>6.0</v>
      </c>
      <c r="N521" s="1" t="s">
        <v>5168</v>
      </c>
      <c r="O521" s="5" t="s">
        <v>5169</v>
      </c>
      <c r="P521" s="1" t="s">
        <v>1432</v>
      </c>
      <c r="Q521" s="1" t="s">
        <v>1433</v>
      </c>
      <c r="R521" s="1" t="s">
        <v>2257</v>
      </c>
      <c r="S521" s="1" t="s">
        <v>1434</v>
      </c>
      <c r="T521" s="1" t="s">
        <v>5170</v>
      </c>
    </row>
    <row r="522">
      <c r="A522" s="1" t="s">
        <v>5171</v>
      </c>
      <c r="B522" s="1" t="s">
        <v>5172</v>
      </c>
      <c r="C522" s="1" t="s">
        <v>5173</v>
      </c>
      <c r="D522" s="1" t="s">
        <v>5174</v>
      </c>
      <c r="E522" s="3">
        <v>2022.0</v>
      </c>
      <c r="F522" s="1" t="s">
        <v>5175</v>
      </c>
      <c r="G522" s="3">
        <v>427.0</v>
      </c>
      <c r="H522" s="4"/>
      <c r="I522" s="3">
        <v>131687.0</v>
      </c>
      <c r="J522" s="4"/>
      <c r="K522" s="4"/>
      <c r="L522" s="4"/>
      <c r="M522" s="3">
        <v>52.0</v>
      </c>
      <c r="N522" s="1" t="s">
        <v>5176</v>
      </c>
      <c r="O522" s="5" t="s">
        <v>5177</v>
      </c>
      <c r="P522" s="1" t="s">
        <v>1432</v>
      </c>
      <c r="Q522" s="1" t="s">
        <v>1433</v>
      </c>
      <c r="R522" s="4"/>
      <c r="S522" s="1" t="s">
        <v>1434</v>
      </c>
      <c r="T522" s="1" t="s">
        <v>5178</v>
      </c>
    </row>
    <row r="523">
      <c r="A523" s="1" t="s">
        <v>5179</v>
      </c>
      <c r="B523" s="1" t="s">
        <v>5180</v>
      </c>
      <c r="C523" s="1" t="s">
        <v>5181</v>
      </c>
      <c r="D523" s="1" t="s">
        <v>5182</v>
      </c>
      <c r="E523" s="3">
        <v>2022.0</v>
      </c>
      <c r="F523" s="1" t="s">
        <v>5183</v>
      </c>
      <c r="G523" s="3">
        <v>2022.0</v>
      </c>
      <c r="H523" s="4"/>
      <c r="I523" s="3">
        <v>2805607.0</v>
      </c>
      <c r="J523" s="4"/>
      <c r="K523" s="4"/>
      <c r="L523" s="4"/>
      <c r="M523" s="3">
        <v>19.0</v>
      </c>
      <c r="N523" s="1" t="s">
        <v>5184</v>
      </c>
      <c r="O523" s="5" t="s">
        <v>5185</v>
      </c>
      <c r="P523" s="1" t="s">
        <v>1432</v>
      </c>
      <c r="Q523" s="1" t="s">
        <v>1433</v>
      </c>
      <c r="R523" s="1" t="s">
        <v>1476</v>
      </c>
      <c r="S523" s="1" t="s">
        <v>1434</v>
      </c>
      <c r="T523" s="1" t="s">
        <v>5186</v>
      </c>
    </row>
    <row r="524">
      <c r="A524" s="1" t="s">
        <v>5187</v>
      </c>
      <c r="B524" s="1" t="s">
        <v>5188</v>
      </c>
      <c r="C524" s="1" t="s">
        <v>5189</v>
      </c>
      <c r="D524" s="1" t="s">
        <v>5190</v>
      </c>
      <c r="E524" s="3">
        <v>2021.0</v>
      </c>
      <c r="F524" s="1" t="s">
        <v>5191</v>
      </c>
      <c r="H524" s="4"/>
      <c r="I524" s="4"/>
      <c r="J524" s="3">
        <v>70.0</v>
      </c>
      <c r="K524" s="3">
        <v>77.0</v>
      </c>
      <c r="L524" s="3">
        <v>7.0</v>
      </c>
      <c r="M524" s="3">
        <v>2.0</v>
      </c>
      <c r="N524" s="1" t="s">
        <v>5192</v>
      </c>
      <c r="O524" s="5" t="s">
        <v>5193</v>
      </c>
      <c r="P524" s="1" t="s">
        <v>1467</v>
      </c>
      <c r="Q524" s="1" t="s">
        <v>1433</v>
      </c>
      <c r="R524" s="4"/>
      <c r="S524" s="1" t="s">
        <v>1434</v>
      </c>
      <c r="T524" s="1" t="s">
        <v>5194</v>
      </c>
    </row>
    <row r="525">
      <c r="A525" s="1" t="s">
        <v>5195</v>
      </c>
      <c r="B525" s="1" t="s">
        <v>5196</v>
      </c>
      <c r="C525" s="1" t="s">
        <v>5197</v>
      </c>
      <c r="D525" s="1" t="s">
        <v>5198</v>
      </c>
      <c r="E525" s="3">
        <v>2022.0</v>
      </c>
      <c r="F525" s="1" t="s">
        <v>5199</v>
      </c>
      <c r="G525" s="3">
        <v>86.0</v>
      </c>
      <c r="H525" s="3">
        <v>1.0</v>
      </c>
      <c r="I525" s="4"/>
      <c r="J525" s="3">
        <v>27.0</v>
      </c>
      <c r="K525" s="3">
        <v>34.0</v>
      </c>
      <c r="L525" s="3">
        <v>7.0</v>
      </c>
      <c r="M525" s="3">
        <v>2.0</v>
      </c>
      <c r="N525" s="4"/>
      <c r="O525" s="5" t="s">
        <v>5200</v>
      </c>
      <c r="P525" s="1" t="s">
        <v>1432</v>
      </c>
      <c r="Q525" s="1" t="s">
        <v>1433</v>
      </c>
      <c r="R525" s="4"/>
      <c r="S525" s="1" t="s">
        <v>1434</v>
      </c>
      <c r="T525" s="1" t="s">
        <v>5201</v>
      </c>
    </row>
    <row r="526">
      <c r="A526" s="1" t="s">
        <v>5202</v>
      </c>
      <c r="B526" s="1" t="s">
        <v>5203</v>
      </c>
      <c r="C526" s="1" t="s">
        <v>5204</v>
      </c>
      <c r="D526" s="1" t="s">
        <v>5205</v>
      </c>
      <c r="E526" s="3">
        <v>2021.0</v>
      </c>
      <c r="F526" s="1" t="s">
        <v>5206</v>
      </c>
      <c r="G526" s="3">
        <v>345.0</v>
      </c>
      <c r="H526" s="4"/>
      <c r="I526" s="4"/>
      <c r="J526" s="3">
        <v>493.0</v>
      </c>
      <c r="K526" s="3">
        <v>499.0</v>
      </c>
      <c r="L526" s="3">
        <v>6.0</v>
      </c>
      <c r="M526" s="3">
        <v>0.0</v>
      </c>
      <c r="N526" s="1" t="s">
        <v>5207</v>
      </c>
      <c r="O526" s="5" t="s">
        <v>5208</v>
      </c>
      <c r="P526" s="1" t="s">
        <v>1467</v>
      </c>
      <c r="Q526" s="1" t="s">
        <v>1433</v>
      </c>
      <c r="R526" s="1" t="s">
        <v>1476</v>
      </c>
      <c r="S526" s="1" t="s">
        <v>1434</v>
      </c>
      <c r="T526" s="1" t="s">
        <v>5209</v>
      </c>
    </row>
    <row r="527">
      <c r="A527" s="1" t="s">
        <v>5210</v>
      </c>
      <c r="B527" s="1" t="s">
        <v>5211</v>
      </c>
      <c r="C527" s="1" t="s">
        <v>5212</v>
      </c>
      <c r="D527" s="1" t="s">
        <v>5213</v>
      </c>
      <c r="E527" s="3">
        <v>2022.0</v>
      </c>
      <c r="F527" s="1" t="s">
        <v>184</v>
      </c>
      <c r="G527" s="3">
        <v>48.0</v>
      </c>
      <c r="H527" s="3">
        <v>1.0</v>
      </c>
      <c r="I527" s="4"/>
      <c r="J527" s="3">
        <v>278.0</v>
      </c>
      <c r="K527" s="3">
        <v>294.0</v>
      </c>
      <c r="L527" s="3">
        <v>16.0</v>
      </c>
      <c r="M527" s="3">
        <v>14.0</v>
      </c>
      <c r="N527" s="1" t="s">
        <v>1098</v>
      </c>
      <c r="O527" s="5" t="s">
        <v>5214</v>
      </c>
      <c r="P527" s="1" t="s">
        <v>1432</v>
      </c>
      <c r="Q527" s="1" t="s">
        <v>1433</v>
      </c>
      <c r="R527" s="1" t="s">
        <v>1476</v>
      </c>
      <c r="S527" s="1" t="s">
        <v>1434</v>
      </c>
      <c r="T527" s="1" t="s">
        <v>5215</v>
      </c>
    </row>
    <row r="528">
      <c r="A528" s="1" t="s">
        <v>5216</v>
      </c>
      <c r="B528" s="1" t="s">
        <v>5217</v>
      </c>
      <c r="C528" s="1" t="s">
        <v>5218</v>
      </c>
      <c r="D528" s="1" t="s">
        <v>5219</v>
      </c>
      <c r="E528" s="3">
        <v>2021.0</v>
      </c>
      <c r="F528" s="1" t="s">
        <v>2026</v>
      </c>
      <c r="G528" s="4"/>
      <c r="H528" s="4"/>
      <c r="I528" s="4"/>
      <c r="J528" s="4"/>
      <c r="K528" s="4"/>
      <c r="L528" s="4"/>
      <c r="M528" s="3">
        <v>359.0</v>
      </c>
      <c r="N528" s="1" t="s">
        <v>5220</v>
      </c>
      <c r="O528" s="5" t="s">
        <v>5221</v>
      </c>
      <c r="P528" s="1" t="s">
        <v>1467</v>
      </c>
      <c r="Q528" s="1" t="s">
        <v>1433</v>
      </c>
      <c r="R528" s="4"/>
      <c r="S528" s="1" t="s">
        <v>1434</v>
      </c>
      <c r="T528" s="1" t="s">
        <v>5222</v>
      </c>
    </row>
    <row r="529">
      <c r="A529" s="1" t="s">
        <v>5223</v>
      </c>
      <c r="B529" s="1" t="s">
        <v>5224</v>
      </c>
      <c r="C529" s="1" t="s">
        <v>5225</v>
      </c>
      <c r="D529" s="1" t="s">
        <v>5226</v>
      </c>
      <c r="E529" s="3">
        <v>2021.0</v>
      </c>
      <c r="F529" s="1" t="s">
        <v>5073</v>
      </c>
      <c r="J529" s="3">
        <v>1281.0</v>
      </c>
      <c r="K529" s="3">
        <v>1291.0</v>
      </c>
      <c r="L529" s="3">
        <v>10.0</v>
      </c>
      <c r="M529" s="3">
        <v>21.0</v>
      </c>
      <c r="N529" s="1" t="s">
        <v>5227</v>
      </c>
      <c r="O529" s="5" t="s">
        <v>5228</v>
      </c>
      <c r="P529" s="1" t="s">
        <v>1467</v>
      </c>
      <c r="Q529" s="1" t="s">
        <v>1433</v>
      </c>
      <c r="R529" s="1" t="s">
        <v>1495</v>
      </c>
      <c r="S529" s="1" t="s">
        <v>1434</v>
      </c>
      <c r="T529" s="1" t="s">
        <v>5229</v>
      </c>
    </row>
    <row r="530">
      <c r="A530" s="1" t="s">
        <v>5230</v>
      </c>
      <c r="B530" s="1" t="s">
        <v>5231</v>
      </c>
      <c r="C530" s="1" t="s">
        <v>5232</v>
      </c>
      <c r="D530" s="1" t="s">
        <v>1224</v>
      </c>
      <c r="E530" s="3">
        <v>2021.0</v>
      </c>
      <c r="F530" s="1" t="s">
        <v>3892</v>
      </c>
      <c r="G530" s="12">
        <v>44317.0</v>
      </c>
      <c r="H530" s="4"/>
      <c r="I530" s="3">
        <v>9463056.0</v>
      </c>
      <c r="J530" s="3">
        <v>36.0</v>
      </c>
      <c r="K530" s="3">
        <v>46.0</v>
      </c>
      <c r="L530" s="3">
        <v>10.0</v>
      </c>
      <c r="M530" s="3">
        <v>25.0</v>
      </c>
      <c r="N530" s="1" t="s">
        <v>1228</v>
      </c>
      <c r="O530" s="5" t="s">
        <v>5233</v>
      </c>
      <c r="P530" s="1" t="s">
        <v>1467</v>
      </c>
      <c r="Q530" s="1" t="s">
        <v>1433</v>
      </c>
      <c r="R530" s="4"/>
      <c r="S530" s="1" t="s">
        <v>1434</v>
      </c>
      <c r="T530" s="1" t="s">
        <v>5234</v>
      </c>
    </row>
    <row r="531">
      <c r="A531" s="1" t="s">
        <v>5235</v>
      </c>
      <c r="B531" s="1" t="s">
        <v>5236</v>
      </c>
      <c r="C531" s="1" t="s">
        <v>5237</v>
      </c>
      <c r="D531" s="1" t="s">
        <v>5238</v>
      </c>
      <c r="E531" s="3">
        <v>2021.0</v>
      </c>
      <c r="F531" s="1" t="s">
        <v>1723</v>
      </c>
      <c r="G531" s="3">
        <v>178.0</v>
      </c>
      <c r="H531" s="4"/>
      <c r="I531" s="3">
        <v>110976.0</v>
      </c>
      <c r="J531" s="4"/>
      <c r="K531" s="4"/>
      <c r="L531" s="4"/>
      <c r="M531" s="3">
        <v>19.0</v>
      </c>
      <c r="N531" s="1" t="s">
        <v>5239</v>
      </c>
      <c r="O531" s="5" t="s">
        <v>5240</v>
      </c>
      <c r="P531" s="1" t="s">
        <v>1432</v>
      </c>
      <c r="Q531" s="1" t="s">
        <v>1433</v>
      </c>
      <c r="R531" s="4"/>
      <c r="S531" s="1" t="s">
        <v>1434</v>
      </c>
      <c r="T531" s="1" t="s">
        <v>5241</v>
      </c>
    </row>
    <row r="532">
      <c r="A532" s="1" t="s">
        <v>5242</v>
      </c>
      <c r="B532" s="1" t="s">
        <v>5243</v>
      </c>
      <c r="C532" s="1" t="s">
        <v>5244</v>
      </c>
      <c r="D532" s="1" t="s">
        <v>5245</v>
      </c>
      <c r="E532" s="3">
        <v>2022.0</v>
      </c>
      <c r="F532" s="1" t="s">
        <v>3633</v>
      </c>
      <c r="G532" s="3">
        <v>24.0</v>
      </c>
      <c r="H532" s="4"/>
      <c r="I532" s="4"/>
      <c r="J532" s="3">
        <v>400.0</v>
      </c>
      <c r="K532" s="3">
        <v>414.0</v>
      </c>
      <c r="L532" s="3">
        <v>14.0</v>
      </c>
      <c r="M532" s="3">
        <v>67.0</v>
      </c>
      <c r="N532" s="1" t="s">
        <v>5246</v>
      </c>
      <c r="O532" s="5" t="s">
        <v>5247</v>
      </c>
      <c r="P532" s="1" t="s">
        <v>1432</v>
      </c>
      <c r="Q532" s="1" t="s">
        <v>1433</v>
      </c>
      <c r="R532" s="4"/>
      <c r="S532" s="1" t="s">
        <v>1434</v>
      </c>
      <c r="T532" s="1" t="s">
        <v>5248</v>
      </c>
    </row>
    <row r="533">
      <c r="A533" s="1" t="s">
        <v>5249</v>
      </c>
      <c r="B533" s="1" t="s">
        <v>5250</v>
      </c>
      <c r="C533" s="1" t="s">
        <v>5251</v>
      </c>
      <c r="D533" s="1" t="s">
        <v>5252</v>
      </c>
      <c r="E533" s="3">
        <v>2022.0</v>
      </c>
      <c r="F533" s="1" t="s">
        <v>1581</v>
      </c>
      <c r="G533" s="3">
        <v>43.0</v>
      </c>
      <c r="H533" s="3">
        <v>1.0</v>
      </c>
      <c r="I533" s="4"/>
      <c r="J533" s="3">
        <v>93.0</v>
      </c>
      <c r="K533" s="3">
        <v>105.0</v>
      </c>
      <c r="L533" s="3">
        <v>12.0</v>
      </c>
      <c r="M533" s="3">
        <v>0.0</v>
      </c>
      <c r="N533" s="1" t="s">
        <v>5253</v>
      </c>
      <c r="O533" s="5" t="s">
        <v>5254</v>
      </c>
      <c r="P533" s="1" t="s">
        <v>1432</v>
      </c>
      <c r="Q533" s="1" t="s">
        <v>1433</v>
      </c>
      <c r="R533" s="4"/>
      <c r="S533" s="1" t="s">
        <v>1434</v>
      </c>
      <c r="T533" s="1" t="s">
        <v>5255</v>
      </c>
    </row>
    <row r="534">
      <c r="A534" s="1" t="s">
        <v>5256</v>
      </c>
      <c r="B534" s="1" t="s">
        <v>5257</v>
      </c>
      <c r="C534" s="1" t="s">
        <v>5258</v>
      </c>
      <c r="D534" s="1" t="s">
        <v>5259</v>
      </c>
      <c r="E534" s="3">
        <v>2021.0</v>
      </c>
      <c r="F534" s="1" t="s">
        <v>1541</v>
      </c>
      <c r="G534" s="3">
        <v>167.0</v>
      </c>
      <c r="H534" s="4"/>
      <c r="I534" s="3">
        <v>114176.0</v>
      </c>
      <c r="J534" s="4"/>
      <c r="K534" s="4"/>
      <c r="L534" s="4"/>
      <c r="M534" s="3">
        <v>35.0</v>
      </c>
      <c r="N534" s="1" t="s">
        <v>5260</v>
      </c>
      <c r="O534" s="5" t="s">
        <v>5261</v>
      </c>
      <c r="P534" s="1" t="s">
        <v>1432</v>
      </c>
      <c r="Q534" s="1" t="s">
        <v>1433</v>
      </c>
      <c r="R534" s="1" t="s">
        <v>1495</v>
      </c>
      <c r="S534" s="1" t="s">
        <v>1434</v>
      </c>
      <c r="T534" s="1" t="s">
        <v>5262</v>
      </c>
    </row>
    <row r="535">
      <c r="A535" s="1" t="s">
        <v>5263</v>
      </c>
      <c r="B535" s="1" t="s">
        <v>5264</v>
      </c>
      <c r="C535" s="1" t="s">
        <v>5265</v>
      </c>
      <c r="D535" s="1" t="s">
        <v>5266</v>
      </c>
      <c r="E535" s="3">
        <v>2021.0</v>
      </c>
      <c r="F535" s="1" t="s">
        <v>1653</v>
      </c>
      <c r="G535" s="3">
        <v>30.0</v>
      </c>
      <c r="H535" s="3">
        <v>4.0</v>
      </c>
      <c r="I535" s="3">
        <v>45.0</v>
      </c>
      <c r="J535" s="4"/>
      <c r="K535" s="4"/>
      <c r="L535" s="4"/>
      <c r="M535" s="3">
        <v>22.0</v>
      </c>
      <c r="N535" s="1" t="s">
        <v>5267</v>
      </c>
      <c r="O535" s="5" t="s">
        <v>5268</v>
      </c>
      <c r="P535" s="1" t="s">
        <v>1432</v>
      </c>
      <c r="Q535" s="1" t="s">
        <v>1433</v>
      </c>
      <c r="R535" s="4"/>
      <c r="S535" s="1" t="s">
        <v>1434</v>
      </c>
      <c r="T535" s="1" t="s">
        <v>5269</v>
      </c>
    </row>
    <row r="536">
      <c r="A536" s="1" t="s">
        <v>5270</v>
      </c>
      <c r="B536" s="1" t="s">
        <v>5271</v>
      </c>
      <c r="C536" s="1" t="s">
        <v>5272</v>
      </c>
      <c r="D536" s="1" t="s">
        <v>5273</v>
      </c>
      <c r="E536" s="3">
        <v>2022.0</v>
      </c>
      <c r="F536" s="1" t="s">
        <v>5274</v>
      </c>
      <c r="G536" s="3">
        <v>412.0</v>
      </c>
      <c r="H536" s="4"/>
      <c r="I536" s="3">
        <v>126539.0</v>
      </c>
      <c r="J536" s="4"/>
      <c r="K536" s="4"/>
      <c r="L536" s="4"/>
      <c r="M536" s="3">
        <v>21.0</v>
      </c>
      <c r="N536" s="1" t="s">
        <v>5275</v>
      </c>
      <c r="O536" s="5" t="s">
        <v>5276</v>
      </c>
      <c r="P536" s="1" t="s">
        <v>1432</v>
      </c>
      <c r="Q536" s="1" t="s">
        <v>1433</v>
      </c>
      <c r="R536" s="4"/>
      <c r="S536" s="1" t="s">
        <v>1434</v>
      </c>
      <c r="T536" s="1" t="s">
        <v>5277</v>
      </c>
    </row>
    <row r="537">
      <c r="A537" s="1" t="s">
        <v>5278</v>
      </c>
      <c r="B537" s="1" t="s">
        <v>5279</v>
      </c>
      <c r="C537" s="1" t="s">
        <v>5280</v>
      </c>
      <c r="D537" s="1" t="s">
        <v>5281</v>
      </c>
      <c r="E537" s="3">
        <v>2021.0</v>
      </c>
      <c r="F537" s="1" t="s">
        <v>5282</v>
      </c>
      <c r="G537" s="4"/>
      <c r="H537" s="4"/>
      <c r="I537" s="3">
        <v>9408975.0</v>
      </c>
      <c r="J537" s="3">
        <v>566.0</v>
      </c>
      <c r="K537" s="3">
        <v>569.0</v>
      </c>
      <c r="L537" s="3">
        <v>3.0</v>
      </c>
      <c r="M537" s="3">
        <v>3.0</v>
      </c>
      <c r="N537" s="1" t="s">
        <v>5283</v>
      </c>
      <c r="O537" s="5" t="s">
        <v>5284</v>
      </c>
      <c r="P537" s="1" t="s">
        <v>1467</v>
      </c>
      <c r="Q537" s="1" t="s">
        <v>1433</v>
      </c>
      <c r="R537" s="4"/>
      <c r="S537" s="1" t="s">
        <v>1434</v>
      </c>
      <c r="T537" s="1" t="s">
        <v>5285</v>
      </c>
    </row>
    <row r="538">
      <c r="A538" s="1" t="s">
        <v>5286</v>
      </c>
      <c r="B538" s="1" t="s">
        <v>5287</v>
      </c>
      <c r="C538" s="1" t="s">
        <v>5288</v>
      </c>
      <c r="D538" s="1" t="s">
        <v>5289</v>
      </c>
      <c r="E538" s="3">
        <v>2021.0</v>
      </c>
      <c r="F538" s="1" t="s">
        <v>1557</v>
      </c>
      <c r="G538" s="3">
        <v>10.0</v>
      </c>
      <c r="H538" s="3">
        <v>9.0</v>
      </c>
      <c r="I538" s="3">
        <v>985.0</v>
      </c>
      <c r="J538" s="4"/>
      <c r="K538" s="4"/>
      <c r="L538" s="4"/>
      <c r="M538" s="3">
        <v>4.0</v>
      </c>
      <c r="N538" s="1" t="s">
        <v>5290</v>
      </c>
      <c r="O538" s="5" t="s">
        <v>5291</v>
      </c>
      <c r="P538" s="1" t="s">
        <v>1432</v>
      </c>
      <c r="Q538" s="1" t="s">
        <v>1433</v>
      </c>
      <c r="R538" s="1" t="s">
        <v>1486</v>
      </c>
      <c r="S538" s="1" t="s">
        <v>1434</v>
      </c>
      <c r="T538" s="1" t="s">
        <v>5292</v>
      </c>
    </row>
    <row r="539">
      <c r="A539" s="1" t="s">
        <v>5293</v>
      </c>
      <c r="B539" s="1" t="s">
        <v>5294</v>
      </c>
      <c r="C539" s="1" t="s">
        <v>5295</v>
      </c>
      <c r="D539" s="1" t="s">
        <v>1207</v>
      </c>
      <c r="E539" s="3">
        <v>2021.0</v>
      </c>
      <c r="F539" s="1" t="s">
        <v>184</v>
      </c>
      <c r="G539" s="3">
        <v>47.0</v>
      </c>
      <c r="H539" s="3">
        <v>6.0</v>
      </c>
      <c r="I539" s="3">
        <v>8721092.0</v>
      </c>
      <c r="J539" s="3">
        <v>1277.0</v>
      </c>
      <c r="K539" s="3">
        <v>1298.0</v>
      </c>
      <c r="L539" s="3">
        <v>21.0</v>
      </c>
      <c r="M539" s="3">
        <v>38.0</v>
      </c>
      <c r="N539" s="1" t="s">
        <v>1211</v>
      </c>
      <c r="O539" s="5" t="s">
        <v>5296</v>
      </c>
      <c r="P539" s="1" t="s">
        <v>1432</v>
      </c>
      <c r="Q539" s="1" t="s">
        <v>1433</v>
      </c>
      <c r="R539" s="1" t="s">
        <v>1495</v>
      </c>
      <c r="S539" s="1" t="s">
        <v>1434</v>
      </c>
      <c r="T539" s="1" t="s">
        <v>5297</v>
      </c>
    </row>
    <row r="540">
      <c r="A540" s="1" t="s">
        <v>5298</v>
      </c>
      <c r="B540" s="1" t="s">
        <v>5299</v>
      </c>
      <c r="C540" s="1" t="s">
        <v>5300</v>
      </c>
      <c r="D540" s="1" t="s">
        <v>5301</v>
      </c>
      <c r="E540" s="3">
        <v>2021.0</v>
      </c>
      <c r="F540" s="1" t="s">
        <v>1429</v>
      </c>
      <c r="G540" s="3">
        <v>139.0</v>
      </c>
      <c r="H540" s="4"/>
      <c r="I540" s="3">
        <v>106623.0</v>
      </c>
      <c r="J540" s="4"/>
      <c r="K540" s="4"/>
      <c r="L540" s="4"/>
      <c r="M540" s="3">
        <v>0.0</v>
      </c>
      <c r="N540" s="1" t="s">
        <v>5302</v>
      </c>
      <c r="O540" s="5" t="s">
        <v>5303</v>
      </c>
      <c r="P540" s="1" t="s">
        <v>1432</v>
      </c>
      <c r="Q540" s="1" t="s">
        <v>1433</v>
      </c>
      <c r="R540" s="4"/>
      <c r="S540" s="1" t="s">
        <v>1434</v>
      </c>
      <c r="T540" s="1" t="s">
        <v>5304</v>
      </c>
    </row>
    <row r="541">
      <c r="A541" s="1" t="s">
        <v>5305</v>
      </c>
      <c r="B541" s="1" t="s">
        <v>5306</v>
      </c>
      <c r="C541" s="1" t="s">
        <v>5307</v>
      </c>
      <c r="D541" s="1" t="s">
        <v>5308</v>
      </c>
      <c r="E541" s="3">
        <v>2022.0</v>
      </c>
      <c r="F541" s="1" t="s">
        <v>2660</v>
      </c>
      <c r="G541" s="3">
        <v>33.0</v>
      </c>
      <c r="H541" s="3">
        <v>1.0</v>
      </c>
      <c r="I541" s="4"/>
      <c r="J541" s="3">
        <v>26.0</v>
      </c>
      <c r="K541" s="3">
        <v>54.0</v>
      </c>
      <c r="L541" s="3">
        <v>28.0</v>
      </c>
      <c r="M541" s="3">
        <v>2.0</v>
      </c>
      <c r="N541" s="1" t="s">
        <v>5309</v>
      </c>
      <c r="O541" s="5" t="s">
        <v>5310</v>
      </c>
      <c r="P541" s="1" t="s">
        <v>1432</v>
      </c>
      <c r="Q541" s="1" t="s">
        <v>1433</v>
      </c>
      <c r="R541" s="4"/>
      <c r="S541" s="1" t="s">
        <v>1434</v>
      </c>
      <c r="T541" s="1" t="s">
        <v>5311</v>
      </c>
    </row>
    <row r="542">
      <c r="A542" s="1" t="s">
        <v>5312</v>
      </c>
      <c r="B542" s="1" t="s">
        <v>5313</v>
      </c>
      <c r="C542" s="1" t="s">
        <v>5314</v>
      </c>
      <c r="D542" s="1" t="s">
        <v>5315</v>
      </c>
      <c r="E542" s="3">
        <v>2021.0</v>
      </c>
      <c r="F542" s="1" t="s">
        <v>1723</v>
      </c>
      <c r="G542" s="3">
        <v>181.0</v>
      </c>
      <c r="H542" s="4"/>
      <c r="I542" s="3">
        <v>111046.0</v>
      </c>
      <c r="J542" s="4"/>
      <c r="K542" s="4"/>
      <c r="L542" s="4"/>
      <c r="M542" s="3">
        <v>7.0</v>
      </c>
      <c r="N542" s="1" t="s">
        <v>5316</v>
      </c>
      <c r="O542" s="5" t="s">
        <v>5317</v>
      </c>
      <c r="P542" s="1" t="s">
        <v>1432</v>
      </c>
      <c r="Q542" s="1" t="s">
        <v>1433</v>
      </c>
      <c r="R542" s="1" t="s">
        <v>1495</v>
      </c>
      <c r="S542" s="1" t="s">
        <v>1434</v>
      </c>
      <c r="T542" s="1" t="s">
        <v>5318</v>
      </c>
    </row>
    <row r="543">
      <c r="A543" s="1" t="s">
        <v>5319</v>
      </c>
      <c r="B543" s="1" t="s">
        <v>5320</v>
      </c>
      <c r="C543" s="3">
        <v>5.7201441961E10</v>
      </c>
      <c r="D543" s="1" t="s">
        <v>5321</v>
      </c>
      <c r="E543" s="3">
        <v>2021.0</v>
      </c>
      <c r="F543" s="1" t="s">
        <v>5322</v>
      </c>
      <c r="G543" s="3">
        <v>1879.0</v>
      </c>
      <c r="H543" s="3">
        <v>3.0</v>
      </c>
      <c r="I543" s="3">
        <v>32130.0</v>
      </c>
      <c r="J543" s="4"/>
      <c r="K543" s="4"/>
      <c r="L543" s="4"/>
      <c r="M543" s="3">
        <v>3.0</v>
      </c>
      <c r="N543" s="1" t="s">
        <v>5323</v>
      </c>
      <c r="O543" s="5" t="s">
        <v>5324</v>
      </c>
      <c r="P543" s="1" t="s">
        <v>1467</v>
      </c>
      <c r="Q543" s="1" t="s">
        <v>1433</v>
      </c>
      <c r="R543" s="1" t="s">
        <v>1486</v>
      </c>
      <c r="S543" s="1" t="s">
        <v>1434</v>
      </c>
      <c r="T543" s="1" t="s">
        <v>5325</v>
      </c>
    </row>
    <row r="544">
      <c r="A544" s="1" t="s">
        <v>5326</v>
      </c>
      <c r="B544" s="1" t="s">
        <v>5327</v>
      </c>
      <c r="C544" s="1" t="s">
        <v>5328</v>
      </c>
      <c r="D544" s="1" t="s">
        <v>5329</v>
      </c>
      <c r="E544" s="3">
        <v>2021.0</v>
      </c>
      <c r="F544" s="1" t="s">
        <v>5073</v>
      </c>
      <c r="J544" s="3">
        <v>218.0</v>
      </c>
      <c r="K544" s="3">
        <v>229.0</v>
      </c>
      <c r="L544" s="3">
        <v>11.0</v>
      </c>
      <c r="M544" s="3">
        <v>22.0</v>
      </c>
      <c r="N544" s="1" t="s">
        <v>5330</v>
      </c>
      <c r="O544" s="5" t="s">
        <v>5331</v>
      </c>
      <c r="P544" s="1" t="s">
        <v>1467</v>
      </c>
      <c r="Q544" s="1" t="s">
        <v>1433</v>
      </c>
      <c r="R544" s="1" t="s">
        <v>1495</v>
      </c>
      <c r="S544" s="1" t="s">
        <v>1434</v>
      </c>
      <c r="T544" s="1" t="s">
        <v>5332</v>
      </c>
    </row>
    <row r="545">
      <c r="A545" s="1" t="s">
        <v>5333</v>
      </c>
      <c r="B545" s="1" t="s">
        <v>5334</v>
      </c>
      <c r="C545" s="1" t="s">
        <v>5335</v>
      </c>
      <c r="D545" s="1" t="s">
        <v>5336</v>
      </c>
      <c r="E545" s="3">
        <v>2021.0</v>
      </c>
      <c r="F545" s="1" t="s">
        <v>2026</v>
      </c>
      <c r="G545" s="4"/>
      <c r="H545" s="4"/>
      <c r="I545" s="4"/>
      <c r="J545" s="4"/>
      <c r="K545" s="4"/>
      <c r="L545" s="4"/>
      <c r="M545" s="3">
        <v>44.0</v>
      </c>
      <c r="N545" s="1" t="s">
        <v>5337</v>
      </c>
      <c r="O545" s="5" t="s">
        <v>5338</v>
      </c>
      <c r="P545" s="1" t="s">
        <v>1467</v>
      </c>
      <c r="Q545" s="1" t="s">
        <v>1433</v>
      </c>
      <c r="R545" s="1" t="s">
        <v>1505</v>
      </c>
      <c r="S545" s="1" t="s">
        <v>1434</v>
      </c>
      <c r="T545" s="1" t="s">
        <v>5339</v>
      </c>
    </row>
    <row r="546">
      <c r="A546" s="1" t="s">
        <v>5340</v>
      </c>
      <c r="B546" s="1" t="s">
        <v>5341</v>
      </c>
      <c r="C546" s="1" t="s">
        <v>5342</v>
      </c>
      <c r="D546" s="1" t="s">
        <v>5343</v>
      </c>
      <c r="E546" s="3">
        <v>2021.0</v>
      </c>
      <c r="F546" s="1" t="s">
        <v>5344</v>
      </c>
      <c r="G546" s="4"/>
      <c r="H546" s="4"/>
      <c r="I546" s="4"/>
      <c r="J546" s="3">
        <v>1128.0</v>
      </c>
      <c r="K546" s="3">
        <v>1133.0</v>
      </c>
      <c r="L546" s="3">
        <v>5.0</v>
      </c>
      <c r="M546" s="3">
        <v>4.0</v>
      </c>
      <c r="N546" s="4"/>
      <c r="O546" s="5" t="s">
        <v>5345</v>
      </c>
      <c r="P546" s="1" t="s">
        <v>1467</v>
      </c>
      <c r="Q546" s="1" t="s">
        <v>1433</v>
      </c>
      <c r="R546" s="4"/>
      <c r="S546" s="1" t="s">
        <v>1434</v>
      </c>
      <c r="T546" s="1" t="s">
        <v>5346</v>
      </c>
    </row>
    <row r="547">
      <c r="A547" s="1" t="s">
        <v>5347</v>
      </c>
      <c r="B547" s="1" t="s">
        <v>5348</v>
      </c>
      <c r="C547" s="1" t="s">
        <v>5349</v>
      </c>
      <c r="D547" s="1" t="s">
        <v>5350</v>
      </c>
      <c r="E547" s="3">
        <v>2021.0</v>
      </c>
      <c r="F547" s="1" t="s">
        <v>2026</v>
      </c>
      <c r="G547" s="4"/>
      <c r="H547" s="4"/>
      <c r="I547" s="4"/>
      <c r="J547" s="4"/>
      <c r="K547" s="4"/>
      <c r="L547" s="4"/>
      <c r="M547" s="3">
        <v>30.0</v>
      </c>
      <c r="N547" s="1" t="s">
        <v>5351</v>
      </c>
      <c r="O547" s="5" t="s">
        <v>5352</v>
      </c>
      <c r="P547" s="1" t="s">
        <v>1467</v>
      </c>
      <c r="Q547" s="1" t="s">
        <v>1433</v>
      </c>
      <c r="R547" s="1" t="s">
        <v>1495</v>
      </c>
      <c r="S547" s="1" t="s">
        <v>1434</v>
      </c>
      <c r="T547" s="1" t="s">
        <v>5353</v>
      </c>
    </row>
    <row r="548">
      <c r="A548" s="1" t="s">
        <v>5354</v>
      </c>
      <c r="B548" s="1" t="s">
        <v>5355</v>
      </c>
      <c r="C548" s="1" t="s">
        <v>5356</v>
      </c>
      <c r="D548" s="1" t="s">
        <v>5357</v>
      </c>
      <c r="E548" s="3">
        <v>2021.0</v>
      </c>
      <c r="F548" s="1" t="s">
        <v>5358</v>
      </c>
      <c r="G548" s="3">
        <v>144.0</v>
      </c>
      <c r="H548" s="10">
        <v>45323.0</v>
      </c>
      <c r="I548" s="4"/>
      <c r="J548" s="3">
        <v>41.0</v>
      </c>
      <c r="K548" s="3">
        <v>54.0</v>
      </c>
      <c r="L548" s="3">
        <v>13.0</v>
      </c>
      <c r="M548" s="3">
        <v>6.0</v>
      </c>
      <c r="N548" s="1" t="s">
        <v>5359</v>
      </c>
      <c r="O548" s="5" t="s">
        <v>5360</v>
      </c>
      <c r="P548" s="1" t="s">
        <v>1432</v>
      </c>
      <c r="Q548" s="1" t="s">
        <v>1433</v>
      </c>
      <c r="R548" s="1" t="s">
        <v>1476</v>
      </c>
      <c r="S548" s="1" t="s">
        <v>1434</v>
      </c>
      <c r="T548" s="1" t="s">
        <v>5361</v>
      </c>
    </row>
    <row r="549">
      <c r="A549" s="1" t="s">
        <v>5362</v>
      </c>
      <c r="B549" s="1" t="s">
        <v>5363</v>
      </c>
      <c r="C549" s="1" t="s">
        <v>5364</v>
      </c>
      <c r="D549" s="1" t="s">
        <v>5365</v>
      </c>
      <c r="E549" s="3">
        <v>2021.0</v>
      </c>
      <c r="F549" s="1" t="s">
        <v>5322</v>
      </c>
      <c r="G549" s="3">
        <v>1955.0</v>
      </c>
      <c r="H549" s="3">
        <v>1.0</v>
      </c>
      <c r="I549" s="3">
        <v>12102.0</v>
      </c>
      <c r="J549" s="4"/>
      <c r="K549" s="4"/>
      <c r="L549" s="4"/>
      <c r="M549" s="3">
        <v>3.0</v>
      </c>
      <c r="N549" s="1" t="s">
        <v>5366</v>
      </c>
      <c r="O549" s="5" t="s">
        <v>5367</v>
      </c>
      <c r="P549" s="1" t="s">
        <v>1467</v>
      </c>
      <c r="Q549" s="1" t="s">
        <v>1433</v>
      </c>
      <c r="R549" s="1" t="s">
        <v>1486</v>
      </c>
      <c r="S549" s="1" t="s">
        <v>1434</v>
      </c>
      <c r="T549" s="1" t="s">
        <v>5368</v>
      </c>
    </row>
    <row r="550">
      <c r="A550" s="1" t="s">
        <v>5369</v>
      </c>
      <c r="B550" s="1" t="s">
        <v>5370</v>
      </c>
      <c r="C550" s="1" t="s">
        <v>5371</v>
      </c>
      <c r="D550" s="1" t="s">
        <v>5372</v>
      </c>
      <c r="E550" s="3">
        <v>2021.0</v>
      </c>
      <c r="F550" s="1" t="s">
        <v>5043</v>
      </c>
      <c r="H550" s="4"/>
      <c r="I550" s="3">
        <v>9463080.0</v>
      </c>
      <c r="J550" s="3">
        <v>358.0</v>
      </c>
      <c r="K550" s="3">
        <v>368.0</v>
      </c>
      <c r="L550" s="3">
        <v>10.0</v>
      </c>
      <c r="M550" s="3">
        <v>7.0</v>
      </c>
      <c r="N550" s="1" t="s">
        <v>337</v>
      </c>
      <c r="O550" s="5" t="s">
        <v>5373</v>
      </c>
      <c r="P550" s="1" t="s">
        <v>1467</v>
      </c>
      <c r="Q550" s="1" t="s">
        <v>1433</v>
      </c>
      <c r="R550" s="1" t="s">
        <v>1495</v>
      </c>
      <c r="S550" s="1" t="s">
        <v>1434</v>
      </c>
      <c r="T550" s="1" t="s">
        <v>5374</v>
      </c>
    </row>
    <row r="551">
      <c r="A551" s="1" t="s">
        <v>5375</v>
      </c>
      <c r="B551" s="1" t="s">
        <v>5376</v>
      </c>
      <c r="C551" s="1" t="s">
        <v>5377</v>
      </c>
      <c r="D551" s="1" t="s">
        <v>5378</v>
      </c>
      <c r="E551" s="3">
        <v>2021.0</v>
      </c>
      <c r="F551" s="1" t="s">
        <v>5379</v>
      </c>
      <c r="G551" s="4"/>
      <c r="H551" s="4"/>
      <c r="I551" s="4"/>
      <c r="J551" s="3">
        <v>45.0</v>
      </c>
      <c r="K551" s="3">
        <v>54.0</v>
      </c>
      <c r="L551" s="3">
        <v>9.0</v>
      </c>
      <c r="M551" s="3">
        <v>7.0</v>
      </c>
      <c r="N551" s="1" t="s">
        <v>5380</v>
      </c>
      <c r="O551" s="5" t="s">
        <v>5381</v>
      </c>
      <c r="P551" s="1" t="s">
        <v>1467</v>
      </c>
      <c r="Q551" s="1" t="s">
        <v>1433</v>
      </c>
      <c r="R551" s="1" t="s">
        <v>1495</v>
      </c>
      <c r="S551" s="1" t="s">
        <v>1434</v>
      </c>
      <c r="T551" s="1" t="s">
        <v>5382</v>
      </c>
    </row>
    <row r="552">
      <c r="A552" s="1" t="s">
        <v>5383</v>
      </c>
      <c r="B552" s="1" t="s">
        <v>5384</v>
      </c>
      <c r="C552" s="1" t="s">
        <v>5385</v>
      </c>
      <c r="D552" s="1" t="s">
        <v>5386</v>
      </c>
      <c r="E552" s="3">
        <v>2022.0</v>
      </c>
      <c r="F552" s="1" t="s">
        <v>3633</v>
      </c>
      <c r="G552" s="3">
        <v>24.0</v>
      </c>
      <c r="H552" s="4"/>
      <c r="I552" s="4"/>
      <c r="J552" s="3">
        <v>1488.0</v>
      </c>
      <c r="K552" s="3">
        <v>1502.0</v>
      </c>
      <c r="L552" s="3">
        <v>14.0</v>
      </c>
      <c r="M552" s="3">
        <v>5.0</v>
      </c>
      <c r="N552" s="1" t="s">
        <v>5387</v>
      </c>
      <c r="O552" s="5" t="s">
        <v>5388</v>
      </c>
      <c r="P552" s="1" t="s">
        <v>1432</v>
      </c>
      <c r="Q552" s="1" t="s">
        <v>1433</v>
      </c>
      <c r="R552" s="4"/>
      <c r="S552" s="1" t="s">
        <v>1434</v>
      </c>
      <c r="T552" s="1" t="s">
        <v>5389</v>
      </c>
    </row>
    <row r="553">
      <c r="A553" s="1" t="s">
        <v>5390</v>
      </c>
      <c r="B553" s="1" t="s">
        <v>5391</v>
      </c>
      <c r="C553" s="1" t="s">
        <v>5392</v>
      </c>
      <c r="D553" s="1" t="s">
        <v>5393</v>
      </c>
      <c r="E553" s="3">
        <v>2021.0</v>
      </c>
      <c r="F553" s="1" t="s">
        <v>5379</v>
      </c>
      <c r="G553" s="4"/>
      <c r="H553" s="4"/>
      <c r="I553" s="4"/>
      <c r="J553" s="3">
        <v>109.0</v>
      </c>
      <c r="K553" s="3">
        <v>113.0</v>
      </c>
      <c r="L553" s="3">
        <v>4.0</v>
      </c>
      <c r="M553" s="3">
        <v>5.0</v>
      </c>
      <c r="N553" s="1" t="s">
        <v>5394</v>
      </c>
      <c r="O553" s="5" t="s">
        <v>5395</v>
      </c>
      <c r="P553" s="1" t="s">
        <v>1467</v>
      </c>
      <c r="Q553" s="1" t="s">
        <v>1433</v>
      </c>
      <c r="R553" s="1" t="s">
        <v>1495</v>
      </c>
      <c r="S553" s="1" t="s">
        <v>1434</v>
      </c>
      <c r="T553" s="1" t="s">
        <v>5396</v>
      </c>
    </row>
    <row r="554">
      <c r="A554" s="1" t="s">
        <v>5397</v>
      </c>
      <c r="B554" s="1" t="s">
        <v>5398</v>
      </c>
      <c r="C554" s="1" t="s">
        <v>5399</v>
      </c>
      <c r="D554" s="1" t="s">
        <v>5400</v>
      </c>
      <c r="E554" s="3">
        <v>2021.0</v>
      </c>
      <c r="F554" s="1" t="s">
        <v>5401</v>
      </c>
      <c r="G554" s="3">
        <v>30.0</v>
      </c>
      <c r="H554" s="3">
        <v>10.0</v>
      </c>
      <c r="I554" s="3">
        <v>2150183.0</v>
      </c>
      <c r="J554" s="4"/>
      <c r="K554" s="4"/>
      <c r="L554" s="4"/>
      <c r="M554" s="3">
        <v>1.0</v>
      </c>
      <c r="N554" s="1" t="s">
        <v>5402</v>
      </c>
      <c r="O554" s="5" t="s">
        <v>5403</v>
      </c>
      <c r="P554" s="1" t="s">
        <v>1432</v>
      </c>
      <c r="Q554" s="1" t="s">
        <v>1433</v>
      </c>
      <c r="R554" s="4"/>
      <c r="S554" s="1" t="s">
        <v>1434</v>
      </c>
      <c r="T554" s="1" t="s">
        <v>5404</v>
      </c>
    </row>
    <row r="555">
      <c r="A555" s="1" t="s">
        <v>5405</v>
      </c>
      <c r="B555" s="1" t="s">
        <v>5406</v>
      </c>
      <c r="C555" s="1" t="s">
        <v>5407</v>
      </c>
      <c r="D555" s="1" t="s">
        <v>5408</v>
      </c>
      <c r="E555" s="3">
        <v>2022.0</v>
      </c>
      <c r="F555" s="1" t="s">
        <v>5409</v>
      </c>
      <c r="G555" s="3">
        <v>8.0</v>
      </c>
      <c r="H555" s="3">
        <v>1.0</v>
      </c>
      <c r="I555" s="3">
        <v>21.0</v>
      </c>
      <c r="J555" s="4"/>
      <c r="K555" s="4"/>
      <c r="L555" s="4"/>
      <c r="M555" s="3">
        <v>25.0</v>
      </c>
      <c r="N555" s="1" t="s">
        <v>5410</v>
      </c>
      <c r="O555" s="5" t="s">
        <v>5411</v>
      </c>
      <c r="P555" s="1" t="s">
        <v>1432</v>
      </c>
      <c r="Q555" s="1" t="s">
        <v>1433</v>
      </c>
      <c r="R555" s="1" t="s">
        <v>1486</v>
      </c>
      <c r="S555" s="1" t="s">
        <v>1434</v>
      </c>
      <c r="T555" s="1" t="s">
        <v>5412</v>
      </c>
    </row>
    <row r="556">
      <c r="A556" s="1" t="s">
        <v>5413</v>
      </c>
      <c r="B556" s="1" t="s">
        <v>5414</v>
      </c>
      <c r="C556" s="1" t="s">
        <v>5415</v>
      </c>
      <c r="D556" s="1" t="s">
        <v>5416</v>
      </c>
      <c r="E556" s="3">
        <v>2022.0</v>
      </c>
      <c r="F556" s="1" t="s">
        <v>4392</v>
      </c>
      <c r="G556" s="4"/>
      <c r="H556" s="4"/>
      <c r="I556" s="4"/>
      <c r="J556" s="3">
        <v>73.0</v>
      </c>
      <c r="K556" s="3">
        <v>77.0</v>
      </c>
      <c r="L556" s="3">
        <v>4.0</v>
      </c>
      <c r="M556" s="3">
        <v>19.0</v>
      </c>
      <c r="N556" s="1" t="s">
        <v>5417</v>
      </c>
      <c r="O556" s="5" t="s">
        <v>5418</v>
      </c>
      <c r="P556" s="1" t="s">
        <v>1467</v>
      </c>
      <c r="Q556" s="1" t="s">
        <v>1433</v>
      </c>
      <c r="R556" s="1" t="s">
        <v>2364</v>
      </c>
      <c r="S556" s="1" t="s">
        <v>1434</v>
      </c>
      <c r="T556" s="1" t="s">
        <v>5419</v>
      </c>
    </row>
    <row r="557">
      <c r="A557" s="4"/>
      <c r="B557" s="4"/>
      <c r="C557" s="4"/>
      <c r="D557" s="1" t="s">
        <v>5420</v>
      </c>
      <c r="E557" s="3">
        <v>2021.0</v>
      </c>
      <c r="F557" s="1" t="s">
        <v>5043</v>
      </c>
      <c r="H557" s="4"/>
      <c r="I557" s="3">
        <v>9463082.0</v>
      </c>
      <c r="J557" s="3">
        <v>179.0</v>
      </c>
      <c r="K557" s="3">
        <v>189.0</v>
      </c>
      <c r="L557" s="3">
        <v>10.0</v>
      </c>
      <c r="M557" s="3">
        <v>12.0</v>
      </c>
      <c r="N557" s="1" t="s">
        <v>317</v>
      </c>
      <c r="O557" s="5" t="s">
        <v>5421</v>
      </c>
      <c r="P557" s="1" t="s">
        <v>1467</v>
      </c>
      <c r="Q557" s="1" t="s">
        <v>1433</v>
      </c>
      <c r="R557" s="4"/>
      <c r="S557" s="1" t="s">
        <v>1434</v>
      </c>
      <c r="T557" s="1" t="s">
        <v>5422</v>
      </c>
    </row>
    <row r="558">
      <c r="A558" s="1" t="s">
        <v>5423</v>
      </c>
      <c r="B558" s="1" t="s">
        <v>5424</v>
      </c>
      <c r="C558" s="1" t="s">
        <v>5425</v>
      </c>
      <c r="D558" s="1" t="s">
        <v>5426</v>
      </c>
      <c r="E558" s="3">
        <v>2021.0</v>
      </c>
      <c r="F558" s="1" t="s">
        <v>1723</v>
      </c>
      <c r="G558" s="3">
        <v>176.0</v>
      </c>
      <c r="H558" s="4"/>
      <c r="I558" s="3">
        <v>110936.0</v>
      </c>
      <c r="J558" s="4"/>
      <c r="K558" s="4"/>
      <c r="L558" s="4"/>
      <c r="M558" s="3">
        <v>58.0</v>
      </c>
      <c r="N558" s="1" t="s">
        <v>5427</v>
      </c>
      <c r="O558" s="5" t="s">
        <v>5428</v>
      </c>
      <c r="P558" s="1" t="s">
        <v>1432</v>
      </c>
      <c r="Q558" s="1" t="s">
        <v>1433</v>
      </c>
      <c r="R558" s="1" t="s">
        <v>1495</v>
      </c>
      <c r="S558" s="1" t="s">
        <v>1434</v>
      </c>
      <c r="T558" s="1" t="s">
        <v>5429</v>
      </c>
    </row>
    <row r="559">
      <c r="A559" s="1" t="s">
        <v>5430</v>
      </c>
      <c r="B559" s="1" t="s">
        <v>5431</v>
      </c>
      <c r="C559" s="1" t="s">
        <v>5432</v>
      </c>
      <c r="D559" s="1" t="s">
        <v>5433</v>
      </c>
      <c r="E559" s="3">
        <v>2022.0</v>
      </c>
      <c r="F559" s="1" t="s">
        <v>1739</v>
      </c>
      <c r="G559" s="3">
        <v>213.0</v>
      </c>
      <c r="H559" s="4"/>
      <c r="I559" s="3">
        <v>102693.0</v>
      </c>
      <c r="J559" s="4"/>
      <c r="K559" s="4"/>
      <c r="L559" s="4"/>
      <c r="M559" s="3">
        <v>10.0</v>
      </c>
      <c r="N559" s="1" t="s">
        <v>5434</v>
      </c>
      <c r="O559" s="5" t="s">
        <v>5435</v>
      </c>
      <c r="P559" s="1" t="s">
        <v>1432</v>
      </c>
      <c r="Q559" s="1" t="s">
        <v>1433</v>
      </c>
      <c r="R559" s="1" t="s">
        <v>1495</v>
      </c>
      <c r="S559" s="1" t="s">
        <v>1434</v>
      </c>
      <c r="T559" s="1" t="s">
        <v>5436</v>
      </c>
    </row>
    <row r="560">
      <c r="A560" s="1" t="s">
        <v>5437</v>
      </c>
      <c r="B560" s="1" t="s">
        <v>5438</v>
      </c>
      <c r="C560" s="1" t="s">
        <v>5439</v>
      </c>
      <c r="D560" s="1" t="s">
        <v>5440</v>
      </c>
      <c r="E560" s="3">
        <v>2021.0</v>
      </c>
      <c r="F560" s="1" t="s">
        <v>1942</v>
      </c>
      <c r="G560" s="4"/>
      <c r="H560" s="4"/>
      <c r="I560" s="4"/>
      <c r="J560" s="3">
        <v>1498.0</v>
      </c>
      <c r="K560" s="3">
        <v>1509.0</v>
      </c>
      <c r="L560" s="3">
        <v>11.0</v>
      </c>
      <c r="M560" s="3">
        <v>2.0</v>
      </c>
      <c r="N560" s="1" t="s">
        <v>1132</v>
      </c>
      <c r="O560" s="5" t="s">
        <v>5441</v>
      </c>
      <c r="P560" s="1" t="s">
        <v>1467</v>
      </c>
      <c r="Q560" s="1" t="s">
        <v>1433</v>
      </c>
      <c r="R560" s="4"/>
      <c r="S560" s="1" t="s">
        <v>1434</v>
      </c>
      <c r="T560" s="1" t="s">
        <v>5442</v>
      </c>
    </row>
    <row r="561">
      <c r="A561" s="1" t="s">
        <v>5443</v>
      </c>
      <c r="B561" s="1" t="s">
        <v>5444</v>
      </c>
      <c r="C561" s="1" t="s">
        <v>5445</v>
      </c>
      <c r="D561" s="1" t="s">
        <v>5446</v>
      </c>
      <c r="E561" s="3">
        <v>2021.0</v>
      </c>
      <c r="F561" s="1" t="s">
        <v>3989</v>
      </c>
      <c r="G561" s="3">
        <v>37.0</v>
      </c>
      <c r="H561" s="3">
        <v>16.0</v>
      </c>
      <c r="I561" s="4"/>
      <c r="J561" s="3">
        <v>270.0</v>
      </c>
      <c r="K561" s="3">
        <v>278.0</v>
      </c>
      <c r="L561" s="3">
        <v>8.0</v>
      </c>
      <c r="M561" s="3">
        <v>27.0</v>
      </c>
      <c r="N561" s="1" t="s">
        <v>5447</v>
      </c>
      <c r="O561" s="5" t="s">
        <v>5448</v>
      </c>
      <c r="P561" s="1" t="s">
        <v>1432</v>
      </c>
      <c r="Q561" s="1" t="s">
        <v>1433</v>
      </c>
      <c r="R561" s="4"/>
      <c r="S561" s="1" t="s">
        <v>1434</v>
      </c>
      <c r="T561" s="1" t="s">
        <v>5449</v>
      </c>
    </row>
    <row r="562">
      <c r="A562" s="1" t="s">
        <v>5450</v>
      </c>
      <c r="B562" s="1" t="s">
        <v>5451</v>
      </c>
      <c r="C562" s="1" t="s">
        <v>5452</v>
      </c>
      <c r="D562" s="1" t="s">
        <v>5453</v>
      </c>
      <c r="E562" s="3">
        <v>2022.0</v>
      </c>
      <c r="F562" s="1" t="s">
        <v>4764</v>
      </c>
      <c r="G562" s="3">
        <v>2022.0</v>
      </c>
      <c r="H562" s="4"/>
      <c r="I562" s="3">
        <v>4589057.0</v>
      </c>
      <c r="J562" s="4"/>
      <c r="K562" s="4"/>
      <c r="L562" s="4"/>
      <c r="M562" s="3">
        <v>4.0</v>
      </c>
      <c r="N562" s="1" t="s">
        <v>5454</v>
      </c>
      <c r="O562" s="5" t="s">
        <v>5455</v>
      </c>
      <c r="P562" s="1" t="s">
        <v>1432</v>
      </c>
      <c r="Q562" s="1" t="s">
        <v>1433</v>
      </c>
      <c r="R562" s="1" t="s">
        <v>1486</v>
      </c>
      <c r="S562" s="1" t="s">
        <v>1434</v>
      </c>
      <c r="T562" s="1" t="s">
        <v>5456</v>
      </c>
    </row>
    <row r="563">
      <c r="A563" s="1" t="s">
        <v>5457</v>
      </c>
      <c r="B563" s="1" t="s">
        <v>5458</v>
      </c>
      <c r="C563" s="1" t="s">
        <v>5459</v>
      </c>
      <c r="D563" s="1" t="s">
        <v>5460</v>
      </c>
      <c r="E563" s="3">
        <v>2021.0</v>
      </c>
      <c r="F563" s="1" t="s">
        <v>5461</v>
      </c>
      <c r="G563" s="3">
        <v>42.0</v>
      </c>
      <c r="H563" s="3">
        <v>8.0</v>
      </c>
      <c r="I563" s="4"/>
      <c r="J563" s="3">
        <v>90.0</v>
      </c>
      <c r="K563" s="3">
        <v>102.0</v>
      </c>
      <c r="L563" s="3">
        <v>12.0</v>
      </c>
      <c r="M563" s="3">
        <v>1.0</v>
      </c>
      <c r="N563" s="1" t="s">
        <v>5462</v>
      </c>
      <c r="O563" s="5" t="s">
        <v>5463</v>
      </c>
      <c r="P563" s="1" t="s">
        <v>1432</v>
      </c>
      <c r="Q563" s="1" t="s">
        <v>1433</v>
      </c>
      <c r="R563" s="4"/>
      <c r="S563" s="1" t="s">
        <v>1434</v>
      </c>
      <c r="T563" s="1" t="s">
        <v>5464</v>
      </c>
    </row>
    <row r="564">
      <c r="A564" s="1" t="s">
        <v>5465</v>
      </c>
      <c r="B564" s="1" t="s">
        <v>5466</v>
      </c>
      <c r="C564" s="1" t="s">
        <v>5467</v>
      </c>
      <c r="D564" s="1" t="s">
        <v>5468</v>
      </c>
      <c r="E564" s="3">
        <v>2022.0</v>
      </c>
      <c r="F564" s="1" t="s">
        <v>5469</v>
      </c>
      <c r="G564" s="3">
        <v>70.0</v>
      </c>
      <c r="H564" s="3">
        <v>2.0</v>
      </c>
      <c r="I564" s="4"/>
      <c r="J564" s="3">
        <v>3903.0</v>
      </c>
      <c r="K564" s="3">
        <v>3918.0</v>
      </c>
      <c r="L564" s="3">
        <v>15.0</v>
      </c>
      <c r="M564" s="3">
        <v>10.0</v>
      </c>
      <c r="N564" s="1" t="s">
        <v>5470</v>
      </c>
      <c r="O564" s="5" t="s">
        <v>5471</v>
      </c>
      <c r="P564" s="1" t="s">
        <v>1432</v>
      </c>
      <c r="Q564" s="1" t="s">
        <v>1433</v>
      </c>
      <c r="R564" s="1" t="s">
        <v>1486</v>
      </c>
      <c r="S564" s="1" t="s">
        <v>1434</v>
      </c>
      <c r="T564" s="1" t="s">
        <v>5472</v>
      </c>
    </row>
    <row r="565">
      <c r="A565" s="1" t="s">
        <v>5473</v>
      </c>
      <c r="B565" s="1" t="s">
        <v>5474</v>
      </c>
      <c r="C565" s="1" t="s">
        <v>5475</v>
      </c>
      <c r="D565" s="1" t="s">
        <v>5476</v>
      </c>
      <c r="E565" s="3">
        <v>2021.0</v>
      </c>
      <c r="F565" s="1" t="s">
        <v>2386</v>
      </c>
      <c r="G565" s="3">
        <v>12.0</v>
      </c>
      <c r="H565" s="4"/>
      <c r="I565" s="3">
        <v>740936.0</v>
      </c>
      <c r="J565" s="4"/>
      <c r="K565" s="4"/>
      <c r="L565" s="4"/>
      <c r="M565" s="3">
        <v>22.0</v>
      </c>
      <c r="N565" s="1" t="s">
        <v>5477</v>
      </c>
      <c r="O565" s="5" t="s">
        <v>5478</v>
      </c>
      <c r="P565" s="1" t="s">
        <v>1432</v>
      </c>
      <c r="Q565" s="1" t="s">
        <v>1433</v>
      </c>
      <c r="R565" s="1" t="s">
        <v>2257</v>
      </c>
      <c r="S565" s="1" t="s">
        <v>1434</v>
      </c>
      <c r="T565" s="1" t="s">
        <v>5479</v>
      </c>
    </row>
    <row r="566">
      <c r="A566" s="1" t="s">
        <v>5480</v>
      </c>
      <c r="B566" s="1" t="s">
        <v>5481</v>
      </c>
      <c r="C566" s="1" t="s">
        <v>5482</v>
      </c>
      <c r="D566" s="1" t="s">
        <v>5483</v>
      </c>
      <c r="E566" s="3">
        <v>2021.0</v>
      </c>
      <c r="F566" s="1" t="s">
        <v>1755</v>
      </c>
      <c r="G566" s="4"/>
      <c r="H566" s="4"/>
      <c r="I566" s="4"/>
      <c r="J566" s="3">
        <v>278.0</v>
      </c>
      <c r="K566" s="3">
        <v>283.0</v>
      </c>
      <c r="L566" s="3">
        <v>5.0</v>
      </c>
      <c r="M566" s="3">
        <v>6.0</v>
      </c>
      <c r="N566" s="1" t="s">
        <v>5484</v>
      </c>
      <c r="O566" s="5" t="s">
        <v>5485</v>
      </c>
      <c r="P566" s="1" t="s">
        <v>1467</v>
      </c>
      <c r="Q566" s="1" t="s">
        <v>1433</v>
      </c>
      <c r="R566" s="4"/>
      <c r="S566" s="1" t="s">
        <v>1434</v>
      </c>
      <c r="T566" s="1" t="s">
        <v>5486</v>
      </c>
    </row>
    <row r="567">
      <c r="A567" s="1" t="s">
        <v>5487</v>
      </c>
      <c r="B567" s="1" t="s">
        <v>5488</v>
      </c>
      <c r="C567" s="1" t="s">
        <v>5489</v>
      </c>
      <c r="D567" s="1" t="s">
        <v>5490</v>
      </c>
      <c r="E567" s="3">
        <v>2022.0</v>
      </c>
      <c r="F567" s="1" t="s">
        <v>4764</v>
      </c>
      <c r="G567" s="3">
        <v>2022.0</v>
      </c>
      <c r="H567" s="4"/>
      <c r="I567" s="3">
        <v>1182608.0</v>
      </c>
      <c r="J567" s="4"/>
      <c r="K567" s="4"/>
      <c r="L567" s="4"/>
      <c r="M567" s="3">
        <v>5.0</v>
      </c>
      <c r="N567" s="1" t="s">
        <v>5491</v>
      </c>
      <c r="O567" s="5" t="s">
        <v>5492</v>
      </c>
      <c r="P567" s="1" t="s">
        <v>1432</v>
      </c>
      <c r="Q567" s="1" t="s">
        <v>1433</v>
      </c>
      <c r="R567" s="1" t="s">
        <v>1486</v>
      </c>
      <c r="S567" s="1" t="s">
        <v>1434</v>
      </c>
      <c r="T567" s="1" t="s">
        <v>5493</v>
      </c>
    </row>
    <row r="568">
      <c r="A568" s="1" t="s">
        <v>5494</v>
      </c>
      <c r="B568" s="1" t="s">
        <v>5495</v>
      </c>
      <c r="C568" s="1" t="s">
        <v>5496</v>
      </c>
      <c r="D568" s="1" t="s">
        <v>5497</v>
      </c>
      <c r="E568" s="3">
        <v>2021.0</v>
      </c>
      <c r="F568" s="1" t="s">
        <v>1448</v>
      </c>
      <c r="G568" s="3">
        <v>26.0</v>
      </c>
      <c r="H568" s="3">
        <v>6.0</v>
      </c>
      <c r="I568" s="3">
        <v>131.0</v>
      </c>
      <c r="J568" s="4"/>
      <c r="K568" s="4"/>
      <c r="L568" s="4"/>
      <c r="M568" s="3">
        <v>25.0</v>
      </c>
      <c r="N568" s="1" t="s">
        <v>5498</v>
      </c>
      <c r="O568" s="5" t="s">
        <v>5499</v>
      </c>
      <c r="P568" s="1" t="s">
        <v>1432</v>
      </c>
      <c r="Q568" s="1" t="s">
        <v>1433</v>
      </c>
      <c r="R568" s="1" t="s">
        <v>1495</v>
      </c>
      <c r="S568" s="1" t="s">
        <v>1434</v>
      </c>
      <c r="T568" s="1" t="s">
        <v>5500</v>
      </c>
    </row>
    <row r="569">
      <c r="A569" s="1" t="s">
        <v>5501</v>
      </c>
      <c r="B569" s="1" t="s">
        <v>5502</v>
      </c>
      <c r="C569" s="1" t="s">
        <v>5503</v>
      </c>
      <c r="D569" s="1" t="s">
        <v>5504</v>
      </c>
      <c r="E569" s="3">
        <v>2021.0</v>
      </c>
      <c r="F569" s="1" t="s">
        <v>5505</v>
      </c>
      <c r="G569" s="3">
        <v>346.0</v>
      </c>
      <c r="H569" s="4"/>
      <c r="I569" s="3">
        <v>130505.0</v>
      </c>
      <c r="J569" s="4"/>
      <c r="K569" s="4"/>
      <c r="L569" s="4"/>
      <c r="M569" s="3">
        <v>25.0</v>
      </c>
      <c r="N569" s="1" t="s">
        <v>5506</v>
      </c>
      <c r="O569" s="5" t="s">
        <v>5507</v>
      </c>
      <c r="P569" s="1" t="s">
        <v>1432</v>
      </c>
      <c r="Q569" s="1" t="s">
        <v>1433</v>
      </c>
      <c r="R569" s="4"/>
      <c r="S569" s="1" t="s">
        <v>1434</v>
      </c>
      <c r="T569" s="1" t="s">
        <v>5508</v>
      </c>
    </row>
    <row r="570">
      <c r="A570" s="1" t="s">
        <v>5509</v>
      </c>
      <c r="B570" s="1" t="s">
        <v>5510</v>
      </c>
      <c r="C570" s="1" t="s">
        <v>5511</v>
      </c>
      <c r="D570" s="1" t="s">
        <v>5512</v>
      </c>
      <c r="E570" s="3">
        <v>2022.0</v>
      </c>
      <c r="F570" s="1" t="s">
        <v>5513</v>
      </c>
      <c r="G570" s="3">
        <v>132.0</v>
      </c>
      <c r="H570" s="4"/>
      <c r="I570" s="3">
        <v>112553.0</v>
      </c>
      <c r="J570" s="4"/>
      <c r="K570" s="4"/>
      <c r="L570" s="4"/>
      <c r="M570" s="3">
        <v>14.0</v>
      </c>
      <c r="N570" s="1" t="s">
        <v>5514</v>
      </c>
      <c r="O570" s="5" t="s">
        <v>5515</v>
      </c>
      <c r="P570" s="1" t="s">
        <v>1485</v>
      </c>
      <c r="Q570" s="1" t="s">
        <v>1433</v>
      </c>
      <c r="R570" s="1" t="s">
        <v>1495</v>
      </c>
      <c r="S570" s="1" t="s">
        <v>1434</v>
      </c>
      <c r="T570" s="1" t="s">
        <v>5516</v>
      </c>
    </row>
    <row r="571">
      <c r="A571" s="1" t="s">
        <v>5517</v>
      </c>
      <c r="B571" s="1" t="s">
        <v>5518</v>
      </c>
      <c r="C571" s="1" t="s">
        <v>5519</v>
      </c>
      <c r="D571" s="1" t="s">
        <v>5520</v>
      </c>
      <c r="E571" s="3">
        <v>2021.0</v>
      </c>
      <c r="F571" s="1" t="s">
        <v>1448</v>
      </c>
      <c r="G571" s="3">
        <v>26.0</v>
      </c>
      <c r="H571" s="3">
        <v>6.0</v>
      </c>
      <c r="I571" s="3">
        <v>125.0</v>
      </c>
      <c r="J571" s="4"/>
      <c r="K571" s="4"/>
      <c r="L571" s="4"/>
      <c r="M571" s="3">
        <v>7.0</v>
      </c>
      <c r="N571" s="1" t="s">
        <v>5521</v>
      </c>
      <c r="O571" s="5" t="s">
        <v>5522</v>
      </c>
      <c r="P571" s="1" t="s">
        <v>1432</v>
      </c>
      <c r="Q571" s="1" t="s">
        <v>1433</v>
      </c>
      <c r="R571" s="4"/>
      <c r="S571" s="1" t="s">
        <v>1434</v>
      </c>
      <c r="T571" s="1" t="s">
        <v>5523</v>
      </c>
    </row>
    <row r="572">
      <c r="A572" s="1" t="s">
        <v>5524</v>
      </c>
      <c r="B572" s="1" t="s">
        <v>5525</v>
      </c>
      <c r="C572" s="1" t="s">
        <v>5526</v>
      </c>
      <c r="D572" s="1" t="s">
        <v>5527</v>
      </c>
      <c r="E572" s="3">
        <v>2021.0</v>
      </c>
      <c r="F572" s="1" t="s">
        <v>5528</v>
      </c>
      <c r="G572" s="3">
        <v>27.0</v>
      </c>
      <c r="H572" s="3">
        <v>2.0</v>
      </c>
      <c r="I572" s="4"/>
      <c r="J572" s="3">
        <v>210.0</v>
      </c>
      <c r="K572" s="3">
        <v>217.0</v>
      </c>
      <c r="L572" s="3">
        <v>7.0</v>
      </c>
      <c r="M572" s="3">
        <v>4.0</v>
      </c>
      <c r="N572" s="1" t="s">
        <v>5529</v>
      </c>
      <c r="O572" s="5" t="s">
        <v>5530</v>
      </c>
      <c r="P572" s="1" t="s">
        <v>1432</v>
      </c>
      <c r="Q572" s="1" t="s">
        <v>1433</v>
      </c>
      <c r="R572" s="4"/>
      <c r="S572" s="1" t="s">
        <v>1434</v>
      </c>
      <c r="T572" s="1" t="s">
        <v>5531</v>
      </c>
    </row>
    <row r="573">
      <c r="A573" s="1" t="s">
        <v>5532</v>
      </c>
      <c r="B573" s="1" t="s">
        <v>5533</v>
      </c>
      <c r="C573" s="1" t="s">
        <v>5534</v>
      </c>
      <c r="D573" s="1" t="s">
        <v>1056</v>
      </c>
      <c r="E573" s="3">
        <v>2021.0</v>
      </c>
      <c r="F573" s="1" t="s">
        <v>3892</v>
      </c>
      <c r="G573" s="12">
        <v>44317.0</v>
      </c>
      <c r="H573" s="4"/>
      <c r="I573" s="3">
        <v>9463021.0</v>
      </c>
      <c r="J573" s="3">
        <v>323.0</v>
      </c>
      <c r="K573" s="3">
        <v>334.0</v>
      </c>
      <c r="L573" s="3">
        <v>11.0</v>
      </c>
      <c r="M573" s="3">
        <v>18.0</v>
      </c>
      <c r="N573" s="1" t="s">
        <v>1062</v>
      </c>
      <c r="O573" s="5" t="s">
        <v>5535</v>
      </c>
      <c r="P573" s="1" t="s">
        <v>1467</v>
      </c>
      <c r="Q573" s="1" t="s">
        <v>1433</v>
      </c>
      <c r="R573" s="1" t="s">
        <v>1495</v>
      </c>
      <c r="S573" s="1" t="s">
        <v>1434</v>
      </c>
      <c r="T573" s="1" t="s">
        <v>5536</v>
      </c>
    </row>
    <row r="574">
      <c r="A574" s="1" t="s">
        <v>5537</v>
      </c>
      <c r="B574" s="1" t="s">
        <v>5538</v>
      </c>
      <c r="C574" s="1" t="s">
        <v>5539</v>
      </c>
      <c r="D574" s="1" t="s">
        <v>5540</v>
      </c>
      <c r="E574" s="3">
        <v>2021.0</v>
      </c>
      <c r="F574" s="1" t="s">
        <v>2306</v>
      </c>
      <c r="G574" s="3">
        <v>11.0</v>
      </c>
      <c r="H574" s="3">
        <v>1.0</v>
      </c>
      <c r="I574" s="3">
        <v>21442.0</v>
      </c>
      <c r="J574" s="4"/>
      <c r="K574" s="4"/>
      <c r="L574" s="4"/>
      <c r="M574" s="3">
        <v>1.0</v>
      </c>
      <c r="N574" s="1" t="s">
        <v>5541</v>
      </c>
      <c r="O574" s="5" t="s">
        <v>5542</v>
      </c>
      <c r="P574" s="1" t="s">
        <v>1432</v>
      </c>
      <c r="Q574" s="1" t="s">
        <v>1433</v>
      </c>
      <c r="R574" s="1" t="s">
        <v>1486</v>
      </c>
      <c r="S574" s="1" t="s">
        <v>1434</v>
      </c>
      <c r="T574" s="1" t="s">
        <v>5543</v>
      </c>
    </row>
    <row r="575">
      <c r="A575" s="1" t="s">
        <v>5544</v>
      </c>
      <c r="B575" s="1" t="s">
        <v>5545</v>
      </c>
      <c r="C575" s="1" t="s">
        <v>5546</v>
      </c>
      <c r="D575" s="1" t="s">
        <v>5547</v>
      </c>
      <c r="E575" s="3">
        <v>2022.0</v>
      </c>
      <c r="F575" s="1" t="s">
        <v>5183</v>
      </c>
      <c r="G575" s="3">
        <v>2022.0</v>
      </c>
      <c r="H575" s="4"/>
      <c r="I575" s="3">
        <v>2696916.0</v>
      </c>
      <c r="J575" s="4"/>
      <c r="K575" s="4"/>
      <c r="L575" s="4"/>
      <c r="M575" s="3">
        <v>5.0</v>
      </c>
      <c r="N575" s="1" t="s">
        <v>5548</v>
      </c>
      <c r="O575" s="5" t="s">
        <v>5549</v>
      </c>
      <c r="P575" s="1" t="s">
        <v>5550</v>
      </c>
      <c r="Q575" s="1" t="s">
        <v>1433</v>
      </c>
      <c r="R575" s="1" t="s">
        <v>1476</v>
      </c>
      <c r="S575" s="1" t="s">
        <v>1434</v>
      </c>
      <c r="T575" s="1" t="s">
        <v>5551</v>
      </c>
    </row>
    <row r="576">
      <c r="A576" s="1" t="s">
        <v>5552</v>
      </c>
      <c r="B576" s="1" t="s">
        <v>5553</v>
      </c>
      <c r="C576" s="1" t="s">
        <v>5554</v>
      </c>
      <c r="D576" s="1" t="s">
        <v>5555</v>
      </c>
      <c r="E576" s="3">
        <v>2021.0</v>
      </c>
      <c r="F576" s="1" t="s">
        <v>1448</v>
      </c>
      <c r="G576" s="3">
        <v>26.0</v>
      </c>
      <c r="H576" s="3">
        <v>6.0</v>
      </c>
      <c r="I576" s="3">
        <v>117.0</v>
      </c>
      <c r="J576" s="4"/>
      <c r="K576" s="4"/>
      <c r="L576" s="4"/>
      <c r="M576" s="3">
        <v>23.0</v>
      </c>
      <c r="N576" s="1" t="s">
        <v>5556</v>
      </c>
      <c r="O576" s="5" t="s">
        <v>5557</v>
      </c>
      <c r="P576" s="1" t="s">
        <v>1432</v>
      </c>
      <c r="Q576" s="1" t="s">
        <v>1433</v>
      </c>
      <c r="R576" s="4"/>
      <c r="S576" s="1" t="s">
        <v>1434</v>
      </c>
      <c r="T576" s="1" t="s">
        <v>5558</v>
      </c>
    </row>
    <row r="577">
      <c r="A577" s="1" t="s">
        <v>5559</v>
      </c>
      <c r="B577" s="1" t="s">
        <v>5560</v>
      </c>
      <c r="C577" s="1" t="s">
        <v>5561</v>
      </c>
      <c r="D577" s="1" t="s">
        <v>5562</v>
      </c>
      <c r="E577" s="3">
        <v>2021.0</v>
      </c>
      <c r="F577" s="1" t="s">
        <v>2386</v>
      </c>
      <c r="G577" s="3">
        <v>12.0</v>
      </c>
      <c r="H577" s="4"/>
      <c r="I577" s="3">
        <v>705737.0</v>
      </c>
      <c r="J577" s="4"/>
      <c r="K577" s="4"/>
      <c r="L577" s="4"/>
      <c r="M577" s="3">
        <v>25.0</v>
      </c>
      <c r="N577" s="1" t="s">
        <v>5563</v>
      </c>
      <c r="O577" s="5" t="s">
        <v>5564</v>
      </c>
      <c r="P577" s="1" t="s">
        <v>1432</v>
      </c>
      <c r="Q577" s="1" t="s">
        <v>1433</v>
      </c>
      <c r="R577" s="1" t="s">
        <v>2257</v>
      </c>
      <c r="S577" s="1" t="s">
        <v>1434</v>
      </c>
      <c r="T577" s="1" t="s">
        <v>5565</v>
      </c>
    </row>
    <row r="578">
      <c r="A578" s="1" t="s">
        <v>2596</v>
      </c>
      <c r="B578" s="1" t="s">
        <v>2597</v>
      </c>
      <c r="C578" s="1" t="s">
        <v>2598</v>
      </c>
      <c r="D578" s="1" t="s">
        <v>659</v>
      </c>
      <c r="E578" s="3">
        <v>2021.0</v>
      </c>
      <c r="F578" s="1" t="s">
        <v>3575</v>
      </c>
      <c r="G578" s="12">
        <v>44378.0</v>
      </c>
      <c r="H578" s="4"/>
      <c r="I578" s="4"/>
      <c r="J578" s="4"/>
      <c r="K578" s="4"/>
      <c r="L578" s="4"/>
      <c r="M578" s="3">
        <v>3.0</v>
      </c>
      <c r="N578" s="1" t="s">
        <v>666</v>
      </c>
      <c r="O578" s="5" t="s">
        <v>5566</v>
      </c>
      <c r="P578" s="1" t="s">
        <v>1467</v>
      </c>
      <c r="Q578" s="1" t="s">
        <v>1433</v>
      </c>
      <c r="R578" s="4"/>
      <c r="S578" s="1" t="s">
        <v>1434</v>
      </c>
      <c r="T578" s="1" t="s">
        <v>5567</v>
      </c>
    </row>
    <row r="579">
      <c r="A579" s="1" t="s">
        <v>5568</v>
      </c>
      <c r="B579" s="1" t="s">
        <v>5569</v>
      </c>
      <c r="C579" s="1" t="s">
        <v>5570</v>
      </c>
      <c r="D579" s="1" t="s">
        <v>5571</v>
      </c>
      <c r="E579" s="3">
        <v>2021.0</v>
      </c>
      <c r="F579" s="1" t="s">
        <v>1429</v>
      </c>
      <c r="G579" s="3">
        <v>133.0</v>
      </c>
      <c r="H579" s="4"/>
      <c r="I579" s="3">
        <v>106530.0</v>
      </c>
      <c r="J579" s="4"/>
      <c r="K579" s="4"/>
      <c r="L579" s="4"/>
      <c r="M579" s="3">
        <v>47.0</v>
      </c>
      <c r="N579" s="1" t="s">
        <v>5572</v>
      </c>
      <c r="O579" s="5" t="s">
        <v>5573</v>
      </c>
      <c r="P579" s="1" t="s">
        <v>1432</v>
      </c>
      <c r="Q579" s="1" t="s">
        <v>1433</v>
      </c>
      <c r="R579" s="4"/>
      <c r="S579" s="1" t="s">
        <v>1434</v>
      </c>
      <c r="T579" s="1" t="s">
        <v>5574</v>
      </c>
    </row>
    <row r="580">
      <c r="A580" s="1" t="s">
        <v>5575</v>
      </c>
      <c r="B580" s="1" t="s">
        <v>5576</v>
      </c>
      <c r="C580" s="1" t="s">
        <v>5577</v>
      </c>
      <c r="D580" s="1" t="s">
        <v>5578</v>
      </c>
      <c r="E580" s="3">
        <v>2022.0</v>
      </c>
      <c r="F580" s="1" t="s">
        <v>5579</v>
      </c>
      <c r="G580" s="1" t="s">
        <v>5580</v>
      </c>
      <c r="H580" s="4"/>
      <c r="I580" s="4"/>
      <c r="J580" s="3">
        <v>235.0</v>
      </c>
      <c r="K580" s="3">
        <v>249.0</v>
      </c>
      <c r="L580" s="3">
        <v>14.0</v>
      </c>
      <c r="M580" s="3">
        <v>0.0</v>
      </c>
      <c r="N580" s="1" t="s">
        <v>5581</v>
      </c>
      <c r="O580" s="5" t="s">
        <v>5582</v>
      </c>
      <c r="P580" s="1" t="s">
        <v>1467</v>
      </c>
      <c r="Q580" s="1" t="s">
        <v>1433</v>
      </c>
      <c r="R580" s="4"/>
      <c r="S580" s="1" t="s">
        <v>1434</v>
      </c>
      <c r="T580" s="1" t="s">
        <v>5583</v>
      </c>
    </row>
    <row r="581">
      <c r="A581" s="1" t="s">
        <v>5584</v>
      </c>
      <c r="B581" s="1" t="s">
        <v>5585</v>
      </c>
      <c r="C581" s="1" t="s">
        <v>5586</v>
      </c>
      <c r="D581" s="1" t="s">
        <v>5587</v>
      </c>
      <c r="E581" s="3">
        <v>2021.0</v>
      </c>
      <c r="F581" s="1" t="s">
        <v>2386</v>
      </c>
      <c r="G581" s="3">
        <v>12.0</v>
      </c>
      <c r="H581" s="4"/>
      <c r="I581" s="3">
        <v>684328.0</v>
      </c>
      <c r="J581" s="4"/>
      <c r="K581" s="4"/>
      <c r="L581" s="4"/>
      <c r="M581" s="3">
        <v>69.0</v>
      </c>
      <c r="N581" s="1" t="s">
        <v>5588</v>
      </c>
      <c r="O581" s="5" t="s">
        <v>5589</v>
      </c>
      <c r="P581" s="1" t="s">
        <v>1485</v>
      </c>
      <c r="Q581" s="1" t="s">
        <v>1433</v>
      </c>
      <c r="R581" s="1" t="s">
        <v>2257</v>
      </c>
      <c r="S581" s="1" t="s">
        <v>1434</v>
      </c>
      <c r="T581" s="1" t="s">
        <v>5590</v>
      </c>
    </row>
    <row r="582">
      <c r="A582" s="1" t="s">
        <v>5591</v>
      </c>
      <c r="B582" s="1" t="s">
        <v>5592</v>
      </c>
      <c r="C582" s="1" t="s">
        <v>5593</v>
      </c>
      <c r="D582" s="1" t="s">
        <v>5594</v>
      </c>
      <c r="E582" s="3">
        <v>2022.0</v>
      </c>
      <c r="F582" s="1" t="s">
        <v>5595</v>
      </c>
      <c r="G582" s="3">
        <v>18.0</v>
      </c>
      <c r="H582" s="3">
        <v>2.0</v>
      </c>
      <c r="I582" s="4"/>
      <c r="J582" s="3">
        <v>155.0</v>
      </c>
      <c r="K582" s="3">
        <v>167.0</v>
      </c>
      <c r="L582" s="3">
        <v>12.0</v>
      </c>
      <c r="M582" s="3">
        <v>1.0</v>
      </c>
      <c r="N582" s="1" t="s">
        <v>5596</v>
      </c>
      <c r="O582" s="5" t="s">
        <v>5597</v>
      </c>
      <c r="P582" s="1" t="s">
        <v>1432</v>
      </c>
      <c r="Q582" s="1" t="s">
        <v>1433</v>
      </c>
      <c r="R582" s="1" t="s">
        <v>1486</v>
      </c>
      <c r="S582" s="1" t="s">
        <v>1434</v>
      </c>
      <c r="T582" s="1" t="s">
        <v>5598</v>
      </c>
    </row>
    <row r="583">
      <c r="A583" s="1" t="s">
        <v>5599</v>
      </c>
      <c r="B583" s="1" t="s">
        <v>5600</v>
      </c>
      <c r="C583" s="1" t="s">
        <v>5601</v>
      </c>
      <c r="D583" s="1" t="s">
        <v>5602</v>
      </c>
      <c r="E583" s="3">
        <v>2021.0</v>
      </c>
      <c r="F583" s="1" t="s">
        <v>5603</v>
      </c>
      <c r="G583" s="3">
        <v>9.0</v>
      </c>
      <c r="H583" s="3">
        <v>10.0</v>
      </c>
      <c r="I583" s="3">
        <v>221.0</v>
      </c>
      <c r="J583" s="4"/>
      <c r="K583" s="4"/>
      <c r="L583" s="4"/>
      <c r="M583" s="3">
        <v>13.0</v>
      </c>
      <c r="N583" s="1" t="s">
        <v>5604</v>
      </c>
      <c r="O583" s="5" t="s">
        <v>5605</v>
      </c>
      <c r="P583" s="1" t="s">
        <v>1432</v>
      </c>
      <c r="Q583" s="1" t="s">
        <v>1433</v>
      </c>
      <c r="R583" s="1" t="s">
        <v>1486</v>
      </c>
      <c r="S583" s="1" t="s">
        <v>1434</v>
      </c>
      <c r="T583" s="1" t="s">
        <v>5606</v>
      </c>
    </row>
    <row r="584">
      <c r="A584" s="1" t="s">
        <v>5607</v>
      </c>
      <c r="B584" s="1" t="s">
        <v>5608</v>
      </c>
      <c r="C584" s="1" t="s">
        <v>5609</v>
      </c>
      <c r="D584" s="1" t="s">
        <v>5610</v>
      </c>
      <c r="E584" s="3">
        <v>2021.0</v>
      </c>
      <c r="F584" s="1" t="s">
        <v>5611</v>
      </c>
      <c r="G584" s="3">
        <v>182.0</v>
      </c>
      <c r="H584" s="4"/>
      <c r="I584" s="3">
        <v>113125.0</v>
      </c>
      <c r="J584" s="4"/>
      <c r="K584" s="4"/>
      <c r="L584" s="4"/>
      <c r="M584" s="3">
        <v>2.0</v>
      </c>
      <c r="N584" s="1" t="s">
        <v>5612</v>
      </c>
      <c r="O584" s="5" t="s">
        <v>5613</v>
      </c>
      <c r="P584" s="1" t="s">
        <v>1432</v>
      </c>
      <c r="Q584" s="1" t="s">
        <v>1433</v>
      </c>
      <c r="R584" s="4"/>
      <c r="S584" s="1" t="s">
        <v>1434</v>
      </c>
      <c r="T584" s="1" t="s">
        <v>5614</v>
      </c>
    </row>
    <row r="585">
      <c r="A585" s="1" t="s">
        <v>5615</v>
      </c>
      <c r="B585" s="1" t="s">
        <v>5616</v>
      </c>
      <c r="C585" s="1" t="s">
        <v>5617</v>
      </c>
      <c r="D585" s="1" t="s">
        <v>5618</v>
      </c>
      <c r="E585" s="3">
        <v>2021.0</v>
      </c>
      <c r="F585" s="1" t="s">
        <v>5619</v>
      </c>
      <c r="G585" s="3">
        <v>188.0</v>
      </c>
      <c r="H585" s="3">
        <v>7.0</v>
      </c>
      <c r="I585" s="3">
        <v>222.0</v>
      </c>
      <c r="J585" s="4"/>
      <c r="K585" s="4"/>
      <c r="L585" s="4"/>
      <c r="M585" s="3">
        <v>14.0</v>
      </c>
      <c r="N585" s="1" t="s">
        <v>5620</v>
      </c>
      <c r="O585" s="5" t="s">
        <v>5621</v>
      </c>
      <c r="P585" s="1" t="s">
        <v>1432</v>
      </c>
      <c r="Q585" s="1" t="s">
        <v>1433</v>
      </c>
      <c r="R585" s="1" t="s">
        <v>1505</v>
      </c>
      <c r="S585" s="1" t="s">
        <v>1434</v>
      </c>
      <c r="T585" s="1" t="s">
        <v>5622</v>
      </c>
    </row>
    <row r="586">
      <c r="A586" s="1" t="s">
        <v>5623</v>
      </c>
      <c r="B586" s="1" t="s">
        <v>5624</v>
      </c>
      <c r="C586" s="1" t="s">
        <v>5625</v>
      </c>
      <c r="D586" s="1" t="s">
        <v>5626</v>
      </c>
      <c r="E586" s="3">
        <v>2021.0</v>
      </c>
      <c r="F586" s="1" t="s">
        <v>386</v>
      </c>
      <c r="G586" s="3">
        <v>70.0</v>
      </c>
      <c r="H586" s="3">
        <v>4.0</v>
      </c>
      <c r="I586" s="4"/>
      <c r="J586" s="3">
        <v>1658.0</v>
      </c>
      <c r="K586" s="3">
        <v>1670.0</v>
      </c>
      <c r="L586" s="3">
        <v>12.0</v>
      </c>
      <c r="M586" s="3">
        <v>69.0</v>
      </c>
      <c r="N586" s="1" t="s">
        <v>5627</v>
      </c>
      <c r="O586" s="5" t="s">
        <v>5628</v>
      </c>
      <c r="P586" s="1" t="s">
        <v>1432</v>
      </c>
      <c r="Q586" s="1" t="s">
        <v>1433</v>
      </c>
      <c r="R586" s="1" t="s">
        <v>1505</v>
      </c>
      <c r="S586" s="1" t="s">
        <v>1434</v>
      </c>
      <c r="T586" s="1" t="s">
        <v>5629</v>
      </c>
    </row>
    <row r="587">
      <c r="A587" s="1" t="s">
        <v>5202</v>
      </c>
      <c r="B587" s="1" t="s">
        <v>5203</v>
      </c>
      <c r="C587" s="1" t="s">
        <v>5204</v>
      </c>
      <c r="D587" s="1" t="s">
        <v>5630</v>
      </c>
      <c r="E587" s="3">
        <v>2021.0</v>
      </c>
      <c r="F587" s="1" t="s">
        <v>5206</v>
      </c>
      <c r="G587" s="3">
        <v>341.0</v>
      </c>
      <c r="H587" s="4"/>
      <c r="I587" s="4"/>
      <c r="J587" s="3">
        <v>221.0</v>
      </c>
      <c r="K587" s="3">
        <v>227.0</v>
      </c>
      <c r="L587" s="3">
        <v>6.0</v>
      </c>
      <c r="M587" s="3">
        <v>0.0</v>
      </c>
      <c r="N587" s="1" t="s">
        <v>5631</v>
      </c>
      <c r="O587" s="5" t="s">
        <v>5632</v>
      </c>
      <c r="P587" s="1" t="s">
        <v>1467</v>
      </c>
      <c r="Q587" s="1" t="s">
        <v>1433</v>
      </c>
      <c r="R587" s="1" t="s">
        <v>1476</v>
      </c>
      <c r="S587" s="1" t="s">
        <v>1434</v>
      </c>
      <c r="T587" s="1" t="s">
        <v>5633</v>
      </c>
    </row>
    <row r="588">
      <c r="A588" s="1" t="s">
        <v>5634</v>
      </c>
      <c r="B588" s="1" t="s">
        <v>5635</v>
      </c>
      <c r="C588" s="1" t="s">
        <v>5636</v>
      </c>
      <c r="D588" s="1" t="s">
        <v>5637</v>
      </c>
      <c r="E588" s="3">
        <v>2021.0</v>
      </c>
      <c r="F588" s="1" t="s">
        <v>5638</v>
      </c>
      <c r="G588" s="3">
        <v>27.0</v>
      </c>
      <c r="H588" s="3">
        <v>9.0</v>
      </c>
      <c r="I588" s="4"/>
      <c r="J588" s="3">
        <v>2532.0</v>
      </c>
      <c r="K588" s="3">
        <v>2541.0</v>
      </c>
      <c r="L588" s="3">
        <v>9.0</v>
      </c>
      <c r="M588" s="3">
        <v>4.0</v>
      </c>
      <c r="N588" s="1" t="s">
        <v>5639</v>
      </c>
      <c r="O588" s="5" t="s">
        <v>5640</v>
      </c>
      <c r="P588" s="1" t="s">
        <v>1432</v>
      </c>
      <c r="Q588" s="1" t="s">
        <v>1433</v>
      </c>
      <c r="R588" s="4"/>
      <c r="S588" s="1" t="s">
        <v>1434</v>
      </c>
      <c r="T588" s="1" t="s">
        <v>5641</v>
      </c>
    </row>
    <row r="589">
      <c r="A589" s="1" t="s">
        <v>5642</v>
      </c>
      <c r="B589" s="1" t="s">
        <v>5643</v>
      </c>
      <c r="C589" s="1" t="s">
        <v>5644</v>
      </c>
      <c r="D589" s="1" t="s">
        <v>5645</v>
      </c>
      <c r="E589" s="3">
        <v>2021.0</v>
      </c>
      <c r="F589" s="1" t="s">
        <v>5646</v>
      </c>
      <c r="G589" s="4"/>
      <c r="H589" s="4"/>
      <c r="I589" s="4"/>
      <c r="J589" s="3">
        <v>1.0</v>
      </c>
      <c r="K589" s="3">
        <v>342.0</v>
      </c>
      <c r="L589" s="3">
        <v>341.0</v>
      </c>
      <c r="M589" s="3">
        <v>0.0</v>
      </c>
      <c r="N589" s="1" t="s">
        <v>5647</v>
      </c>
      <c r="O589" s="5" t="s">
        <v>5648</v>
      </c>
      <c r="P589" s="1" t="s">
        <v>1592</v>
      </c>
      <c r="Q589" s="1" t="s">
        <v>1433</v>
      </c>
      <c r="R589" s="4"/>
      <c r="S589" s="1" t="s">
        <v>1434</v>
      </c>
      <c r="T589" s="1" t="s">
        <v>5649</v>
      </c>
    </row>
    <row r="590">
      <c r="A590" s="1" t="s">
        <v>5650</v>
      </c>
      <c r="B590" s="1" t="s">
        <v>5651</v>
      </c>
      <c r="C590" s="1" t="s">
        <v>5652</v>
      </c>
      <c r="D590" s="1" t="s">
        <v>528</v>
      </c>
      <c r="E590" s="3">
        <v>2022.0</v>
      </c>
      <c r="F590" s="1" t="s">
        <v>531</v>
      </c>
      <c r="G590" s="3">
        <v>39.0</v>
      </c>
      <c r="H590" s="3">
        <v>5.0</v>
      </c>
      <c r="I590" s="4"/>
      <c r="J590" s="3">
        <v>84.0</v>
      </c>
      <c r="K590" s="3">
        <v>91.0</v>
      </c>
      <c r="L590" s="3">
        <v>7.0</v>
      </c>
      <c r="M590" s="3">
        <v>0.0</v>
      </c>
      <c r="N590" s="1" t="s">
        <v>534</v>
      </c>
      <c r="O590" s="5" t="s">
        <v>5653</v>
      </c>
      <c r="P590" s="1" t="s">
        <v>1432</v>
      </c>
      <c r="Q590" s="1" t="s">
        <v>1433</v>
      </c>
      <c r="R590" s="1" t="s">
        <v>1495</v>
      </c>
      <c r="S590" s="1" t="s">
        <v>1434</v>
      </c>
      <c r="T590" s="1" t="s">
        <v>5654</v>
      </c>
    </row>
    <row r="591">
      <c r="A591" s="1" t="s">
        <v>5655</v>
      </c>
      <c r="B591" s="1" t="s">
        <v>5656</v>
      </c>
      <c r="C591" s="1" t="s">
        <v>5657</v>
      </c>
      <c r="D591" s="1" t="s">
        <v>5658</v>
      </c>
      <c r="E591" s="3">
        <v>2022.0</v>
      </c>
      <c r="F591" s="1" t="s">
        <v>1448</v>
      </c>
      <c r="G591" s="3">
        <v>27.0</v>
      </c>
      <c r="H591" s="3">
        <v>1.0</v>
      </c>
      <c r="I591" s="3">
        <v>3.0</v>
      </c>
      <c r="J591" s="4"/>
      <c r="K591" s="4"/>
      <c r="L591" s="4"/>
      <c r="M591" s="3">
        <v>20.0</v>
      </c>
      <c r="N591" s="1" t="s">
        <v>5659</v>
      </c>
      <c r="O591" s="5" t="s">
        <v>5660</v>
      </c>
      <c r="P591" s="1" t="s">
        <v>1432</v>
      </c>
      <c r="Q591" s="1" t="s">
        <v>1433</v>
      </c>
      <c r="R591" s="1" t="s">
        <v>1891</v>
      </c>
      <c r="S591" s="1" t="s">
        <v>1434</v>
      </c>
      <c r="T591" s="1" t="s">
        <v>5661</v>
      </c>
    </row>
    <row r="592">
      <c r="A592" s="1" t="s">
        <v>5662</v>
      </c>
      <c r="B592" s="1" t="s">
        <v>5663</v>
      </c>
      <c r="C592" s="1" t="s">
        <v>5664</v>
      </c>
      <c r="D592" s="1" t="s">
        <v>5665</v>
      </c>
      <c r="E592" s="3">
        <v>2021.0</v>
      </c>
      <c r="F592" s="1" t="s">
        <v>1942</v>
      </c>
      <c r="G592" s="4"/>
      <c r="H592" s="4"/>
      <c r="I592" s="4"/>
      <c r="J592" s="3">
        <v>238.0</v>
      </c>
      <c r="K592" s="3">
        <v>250.0</v>
      </c>
      <c r="L592" s="3">
        <v>12.0</v>
      </c>
      <c r="M592" s="3">
        <v>33.0</v>
      </c>
      <c r="N592" s="1" t="s">
        <v>696</v>
      </c>
      <c r="O592" s="5" t="s">
        <v>5666</v>
      </c>
      <c r="P592" s="1" t="s">
        <v>1467</v>
      </c>
      <c r="Q592" s="1" t="s">
        <v>1433</v>
      </c>
      <c r="R592" s="4"/>
      <c r="S592" s="1" t="s">
        <v>1434</v>
      </c>
      <c r="T592" s="1" t="s">
        <v>5667</v>
      </c>
    </row>
    <row r="593">
      <c r="A593" s="1" t="s">
        <v>5668</v>
      </c>
      <c r="B593" s="1" t="s">
        <v>5669</v>
      </c>
      <c r="C593" s="1" t="s">
        <v>5670</v>
      </c>
      <c r="D593" s="1" t="s">
        <v>5671</v>
      </c>
      <c r="E593" s="3">
        <v>2021.0</v>
      </c>
      <c r="F593" s="1" t="s">
        <v>2873</v>
      </c>
      <c r="G593" s="3">
        <v>18.0</v>
      </c>
      <c r="H593" s="3">
        <v>3.0</v>
      </c>
      <c r="I593" s="4"/>
      <c r="J593" s="3">
        <v>839.0</v>
      </c>
      <c r="K593" s="3">
        <v>856.0</v>
      </c>
      <c r="L593" s="3">
        <v>17.0</v>
      </c>
      <c r="M593" s="3">
        <v>2.0</v>
      </c>
      <c r="N593" s="1" t="s">
        <v>5672</v>
      </c>
      <c r="O593" s="5" t="s">
        <v>5673</v>
      </c>
      <c r="P593" s="1" t="s">
        <v>1432</v>
      </c>
      <c r="Q593" s="1" t="s">
        <v>1433</v>
      </c>
      <c r="R593" s="4"/>
      <c r="S593" s="1" t="s">
        <v>1434</v>
      </c>
      <c r="T593" s="1" t="s">
        <v>5674</v>
      </c>
    </row>
    <row r="594">
      <c r="A594" s="1" t="s">
        <v>5675</v>
      </c>
      <c r="B594" s="1" t="s">
        <v>5676</v>
      </c>
      <c r="C594" s="1" t="s">
        <v>5677</v>
      </c>
      <c r="D594" s="1" t="s">
        <v>5678</v>
      </c>
      <c r="E594" s="3">
        <v>2021.0</v>
      </c>
      <c r="F594" s="1" t="s">
        <v>3324</v>
      </c>
      <c r="G594" s="3">
        <v>67.0</v>
      </c>
      <c r="H594" s="3">
        <v>3.0</v>
      </c>
      <c r="I594" s="3">
        <v>9433649.0</v>
      </c>
      <c r="J594" s="3">
        <v>721.0</v>
      </c>
      <c r="K594" s="3">
        <v>735.0</v>
      </c>
      <c r="L594" s="3">
        <v>14.0</v>
      </c>
      <c r="M594" s="3">
        <v>5.0</v>
      </c>
      <c r="N594" s="1" t="s">
        <v>5679</v>
      </c>
      <c r="O594" s="5" t="s">
        <v>5680</v>
      </c>
      <c r="P594" s="1" t="s">
        <v>1432</v>
      </c>
      <c r="Q594" s="1" t="s">
        <v>1433</v>
      </c>
      <c r="R594" s="4"/>
      <c r="S594" s="1" t="s">
        <v>1434</v>
      </c>
      <c r="T594" s="1" t="s">
        <v>5681</v>
      </c>
    </row>
    <row r="595">
      <c r="A595" s="1" t="s">
        <v>5682</v>
      </c>
      <c r="B595" s="1" t="s">
        <v>5683</v>
      </c>
      <c r="C595" s="1" t="s">
        <v>5684</v>
      </c>
      <c r="D595" s="1" t="s">
        <v>5685</v>
      </c>
      <c r="E595" s="3">
        <v>2021.0</v>
      </c>
      <c r="F595" s="1" t="s">
        <v>1525</v>
      </c>
      <c r="G595" s="3">
        <v>5.0</v>
      </c>
      <c r="H595" s="1" t="s">
        <v>2361</v>
      </c>
      <c r="I595" s="3">
        <v>431.0</v>
      </c>
      <c r="J595" s="4"/>
      <c r="K595" s="4"/>
      <c r="L595" s="4"/>
      <c r="M595" s="3">
        <v>4.0</v>
      </c>
      <c r="N595" s="1" t="s">
        <v>5686</v>
      </c>
      <c r="O595" s="5" t="s">
        <v>5687</v>
      </c>
      <c r="P595" s="1" t="s">
        <v>1432</v>
      </c>
      <c r="Q595" s="1" t="s">
        <v>1433</v>
      </c>
      <c r="R595" s="1" t="s">
        <v>2364</v>
      </c>
      <c r="S595" s="1" t="s">
        <v>1434</v>
      </c>
      <c r="T595" s="1" t="s">
        <v>5688</v>
      </c>
    </row>
    <row r="596">
      <c r="A596" s="1" t="s">
        <v>5689</v>
      </c>
      <c r="B596" s="1" t="s">
        <v>5690</v>
      </c>
      <c r="C596" s="1" t="s">
        <v>5691</v>
      </c>
      <c r="D596" s="1" t="s">
        <v>5692</v>
      </c>
      <c r="E596" s="3">
        <v>2021.0</v>
      </c>
      <c r="F596" s="1" t="s">
        <v>5693</v>
      </c>
      <c r="G596" s="3">
        <v>117.0</v>
      </c>
      <c r="H596" s="4"/>
      <c r="I596" s="3">
        <v>102123.0</v>
      </c>
      <c r="J596" s="4"/>
      <c r="K596" s="4"/>
      <c r="L596" s="4"/>
      <c r="M596" s="3">
        <v>2.0</v>
      </c>
      <c r="N596" s="1" t="s">
        <v>5694</v>
      </c>
      <c r="O596" s="5" t="s">
        <v>5695</v>
      </c>
      <c r="P596" s="1" t="s">
        <v>1432</v>
      </c>
      <c r="Q596" s="1" t="s">
        <v>1433</v>
      </c>
      <c r="R596" s="4"/>
      <c r="S596" s="1" t="s">
        <v>1434</v>
      </c>
      <c r="T596" s="1" t="s">
        <v>5696</v>
      </c>
    </row>
    <row r="597">
      <c r="A597" s="1" t="s">
        <v>5697</v>
      </c>
      <c r="B597" s="1" t="s">
        <v>5698</v>
      </c>
      <c r="C597" s="1" t="s">
        <v>5699</v>
      </c>
      <c r="D597" s="1" t="s">
        <v>5700</v>
      </c>
      <c r="E597" s="3">
        <v>2021.0</v>
      </c>
      <c r="F597" s="1" t="s">
        <v>5073</v>
      </c>
      <c r="J597" s="3">
        <v>1045.0</v>
      </c>
      <c r="K597" s="3">
        <v>1055.0</v>
      </c>
      <c r="L597" s="3">
        <v>10.0</v>
      </c>
      <c r="M597" s="3">
        <v>6.0</v>
      </c>
      <c r="N597" s="1" t="s">
        <v>5701</v>
      </c>
      <c r="O597" s="5" t="s">
        <v>5702</v>
      </c>
      <c r="P597" s="1" t="s">
        <v>1467</v>
      </c>
      <c r="Q597" s="1" t="s">
        <v>1433</v>
      </c>
      <c r="R597" s="4"/>
      <c r="S597" s="1" t="s">
        <v>1434</v>
      </c>
      <c r="T597" s="1" t="s">
        <v>5703</v>
      </c>
    </row>
    <row r="598">
      <c r="A598" s="1" t="s">
        <v>5704</v>
      </c>
      <c r="B598" s="1" t="s">
        <v>5705</v>
      </c>
      <c r="C598" s="1" t="s">
        <v>5706</v>
      </c>
      <c r="D598" s="1" t="s">
        <v>5707</v>
      </c>
      <c r="E598" s="3">
        <v>2022.0</v>
      </c>
      <c r="F598" s="1" t="s">
        <v>5708</v>
      </c>
      <c r="G598" s="3">
        <v>18.0</v>
      </c>
      <c r="H598" s="3">
        <v>2.0</v>
      </c>
      <c r="I598" s="4"/>
      <c r="J598" s="3">
        <v>165.0</v>
      </c>
      <c r="K598" s="3">
        <v>174.0</v>
      </c>
      <c r="L598" s="3">
        <v>9.0</v>
      </c>
      <c r="M598" s="3">
        <v>2.0</v>
      </c>
      <c r="N598" s="1" t="s">
        <v>5709</v>
      </c>
      <c r="O598" s="5" t="s">
        <v>5710</v>
      </c>
      <c r="P598" s="1" t="s">
        <v>1432</v>
      </c>
      <c r="Q598" s="1" t="s">
        <v>1433</v>
      </c>
      <c r="R598" s="1" t="s">
        <v>2257</v>
      </c>
      <c r="S598" s="1" t="s">
        <v>1434</v>
      </c>
      <c r="T598" s="1" t="s">
        <v>5711</v>
      </c>
    </row>
    <row r="599">
      <c r="A599" s="1" t="s">
        <v>5712</v>
      </c>
      <c r="B599" s="1" t="s">
        <v>5713</v>
      </c>
      <c r="C599" s="1" t="s">
        <v>5714</v>
      </c>
      <c r="D599" s="1" t="s">
        <v>5715</v>
      </c>
      <c r="E599" s="3">
        <v>2021.0</v>
      </c>
      <c r="F599" s="1" t="s">
        <v>1525</v>
      </c>
      <c r="G599" s="3">
        <v>5.0</v>
      </c>
      <c r="H599" s="1" t="s">
        <v>2361</v>
      </c>
      <c r="I599" s="3">
        <v>317.0</v>
      </c>
      <c r="J599" s="4"/>
      <c r="K599" s="4"/>
      <c r="L599" s="4"/>
      <c r="M599" s="3">
        <v>115.0</v>
      </c>
      <c r="N599" s="1" t="s">
        <v>5716</v>
      </c>
      <c r="O599" s="5" t="s">
        <v>5717</v>
      </c>
      <c r="P599" s="1" t="s">
        <v>1432</v>
      </c>
      <c r="Q599" s="1" t="s">
        <v>1433</v>
      </c>
      <c r="R599" s="1" t="s">
        <v>2364</v>
      </c>
      <c r="S599" s="1" t="s">
        <v>1434</v>
      </c>
      <c r="T599" s="1" t="s">
        <v>5718</v>
      </c>
    </row>
    <row r="600">
      <c r="A600" s="1" t="s">
        <v>5719</v>
      </c>
      <c r="B600" s="1" t="s">
        <v>5720</v>
      </c>
      <c r="C600" s="1" t="s">
        <v>5721</v>
      </c>
      <c r="D600" s="1" t="s">
        <v>5722</v>
      </c>
      <c r="E600" s="3">
        <v>2022.0</v>
      </c>
      <c r="F600" s="1" t="s">
        <v>5723</v>
      </c>
      <c r="G600" s="3">
        <v>198.0</v>
      </c>
      <c r="H600" s="4"/>
      <c r="I600" s="4"/>
      <c r="J600" s="3">
        <v>566.0</v>
      </c>
      <c r="K600" s="3">
        <v>571.0</v>
      </c>
      <c r="L600" s="3">
        <v>5.0</v>
      </c>
      <c r="M600" s="3">
        <v>9.0</v>
      </c>
      <c r="N600" s="1" t="s">
        <v>5724</v>
      </c>
      <c r="O600" s="5" t="s">
        <v>5725</v>
      </c>
      <c r="P600" s="1" t="s">
        <v>1467</v>
      </c>
      <c r="Q600" s="1" t="s">
        <v>1433</v>
      </c>
      <c r="R600" s="1" t="s">
        <v>1486</v>
      </c>
      <c r="S600" s="1" t="s">
        <v>1434</v>
      </c>
      <c r="T600" s="1" t="s">
        <v>5726</v>
      </c>
    </row>
    <row r="601">
      <c r="A601" s="1" t="s">
        <v>5727</v>
      </c>
      <c r="B601" s="1" t="s">
        <v>5728</v>
      </c>
      <c r="C601" s="1" t="s">
        <v>5729</v>
      </c>
      <c r="D601" s="1" t="s">
        <v>5730</v>
      </c>
      <c r="E601" s="3">
        <v>2021.0</v>
      </c>
      <c r="F601" s="1" t="s">
        <v>5043</v>
      </c>
      <c r="H601" s="4"/>
      <c r="I601" s="3">
        <v>9463078.0</v>
      </c>
      <c r="J601" s="3">
        <v>346.0</v>
      </c>
      <c r="K601" s="3">
        <v>357.0</v>
      </c>
      <c r="L601" s="3">
        <v>11.0</v>
      </c>
      <c r="M601" s="3">
        <v>7.0</v>
      </c>
      <c r="N601" s="1" t="s">
        <v>5731</v>
      </c>
      <c r="O601" s="5" t="s">
        <v>5732</v>
      </c>
      <c r="P601" s="1" t="s">
        <v>1467</v>
      </c>
      <c r="Q601" s="1" t="s">
        <v>1433</v>
      </c>
      <c r="R601" s="1" t="s">
        <v>1495</v>
      </c>
      <c r="S601" s="1" t="s">
        <v>1434</v>
      </c>
      <c r="T601" s="1" t="s">
        <v>5733</v>
      </c>
    </row>
    <row r="602">
      <c r="A602" s="1" t="s">
        <v>5734</v>
      </c>
      <c r="B602" s="1" t="s">
        <v>5735</v>
      </c>
      <c r="C602" s="1" t="s">
        <v>5736</v>
      </c>
      <c r="D602" s="1" t="s">
        <v>5737</v>
      </c>
      <c r="E602" s="3">
        <v>2021.0</v>
      </c>
      <c r="F602" s="1" t="s">
        <v>5738</v>
      </c>
      <c r="G602" s="3">
        <v>1.0</v>
      </c>
      <c r="H602" s="4"/>
      <c r="I602" s="4"/>
      <c r="J602" s="3">
        <v>427.0</v>
      </c>
      <c r="K602" s="3">
        <v>435.0</v>
      </c>
      <c r="L602" s="3">
        <v>8.0</v>
      </c>
      <c r="M602" s="3">
        <v>21.0</v>
      </c>
      <c r="N602" s="4"/>
      <c r="O602" s="5" t="s">
        <v>5739</v>
      </c>
      <c r="P602" s="1" t="s">
        <v>1467</v>
      </c>
      <c r="Q602" s="1" t="s">
        <v>1433</v>
      </c>
      <c r="R602" s="4"/>
      <c r="S602" s="1" t="s">
        <v>1434</v>
      </c>
      <c r="T602" s="1" t="s">
        <v>5740</v>
      </c>
    </row>
    <row r="603">
      <c r="A603" s="1" t="s">
        <v>5741</v>
      </c>
      <c r="B603" s="1" t="s">
        <v>5742</v>
      </c>
      <c r="C603" s="3">
        <v>5.7028035E10</v>
      </c>
      <c r="D603" s="1" t="s">
        <v>5743</v>
      </c>
      <c r="E603" s="3">
        <v>2020.0</v>
      </c>
      <c r="F603" s="1" t="s">
        <v>1904</v>
      </c>
      <c r="G603" s="3">
        <v>79.0</v>
      </c>
      <c r="H603" s="1" t="s">
        <v>5744</v>
      </c>
      <c r="I603" s="4"/>
      <c r="J603" s="3">
        <v>20299.0</v>
      </c>
      <c r="K603" s="3">
        <v>20318.0</v>
      </c>
      <c r="L603" s="3">
        <v>19.0</v>
      </c>
      <c r="M603" s="3">
        <v>5.0</v>
      </c>
      <c r="N603" s="1" t="s">
        <v>5745</v>
      </c>
      <c r="O603" s="5" t="s">
        <v>5746</v>
      </c>
      <c r="P603" s="1" t="s">
        <v>1432</v>
      </c>
      <c r="Q603" s="1" t="s">
        <v>1433</v>
      </c>
      <c r="R603" s="4"/>
      <c r="S603" s="1" t="s">
        <v>1434</v>
      </c>
      <c r="T603" s="1" t="s">
        <v>5747</v>
      </c>
    </row>
    <row r="604">
      <c r="A604" s="1" t="s">
        <v>5748</v>
      </c>
      <c r="B604" s="1" t="s">
        <v>5749</v>
      </c>
      <c r="C604" s="1" t="s">
        <v>5750</v>
      </c>
      <c r="D604" s="1" t="s">
        <v>5751</v>
      </c>
      <c r="E604" s="3">
        <v>2020.0</v>
      </c>
      <c r="F604" s="1" t="s">
        <v>4135</v>
      </c>
      <c r="G604" s="3">
        <v>51.0</v>
      </c>
      <c r="H604" s="3">
        <v>12.0</v>
      </c>
      <c r="I604" s="4"/>
      <c r="J604" s="3">
        <v>238.0</v>
      </c>
      <c r="K604" s="1" t="s">
        <v>5752</v>
      </c>
      <c r="L604" s="3">
        <v>245065.0</v>
      </c>
      <c r="M604" s="3">
        <v>26.0</v>
      </c>
      <c r="N604" s="1" t="s">
        <v>5753</v>
      </c>
      <c r="O604" s="5" t="s">
        <v>5754</v>
      </c>
      <c r="P604" s="1" t="s">
        <v>1432</v>
      </c>
      <c r="Q604" s="1" t="s">
        <v>1433</v>
      </c>
      <c r="R604" s="4"/>
      <c r="S604" s="1" t="s">
        <v>1434</v>
      </c>
      <c r="T604" s="1" t="s">
        <v>5755</v>
      </c>
    </row>
    <row r="605">
      <c r="A605" s="4"/>
      <c r="B605" s="4"/>
      <c r="C605" s="4"/>
      <c r="D605" s="1" t="s">
        <v>5756</v>
      </c>
      <c r="E605" s="3">
        <v>2021.0</v>
      </c>
      <c r="F605" s="1" t="s">
        <v>4157</v>
      </c>
      <c r="G605" s="3">
        <v>417.0</v>
      </c>
      <c r="H605" s="4"/>
      <c r="I605" s="4"/>
      <c r="J605" s="4"/>
      <c r="K605" s="4"/>
      <c r="L605" s="3">
        <v>930.0</v>
      </c>
      <c r="M605" s="3">
        <v>0.0</v>
      </c>
      <c r="N605" s="4"/>
      <c r="O605" s="5" t="s">
        <v>5757</v>
      </c>
      <c r="P605" s="1" t="s">
        <v>2499</v>
      </c>
      <c r="Q605" s="1" t="s">
        <v>1433</v>
      </c>
      <c r="R605" s="4"/>
      <c r="S605" s="1" t="s">
        <v>1434</v>
      </c>
      <c r="T605" s="1" t="s">
        <v>5758</v>
      </c>
    </row>
    <row r="606">
      <c r="A606" s="1" t="s">
        <v>5759</v>
      </c>
      <c r="B606" s="1" t="s">
        <v>5760</v>
      </c>
      <c r="C606" s="1" t="s">
        <v>5761</v>
      </c>
      <c r="D606" s="1" t="s">
        <v>5762</v>
      </c>
      <c r="E606" s="3">
        <v>2020.0</v>
      </c>
      <c r="F606" s="1" t="s">
        <v>2810</v>
      </c>
      <c r="G606" s="3">
        <v>14.0</v>
      </c>
      <c r="H606" s="3">
        <v>9.0</v>
      </c>
      <c r="I606" s="4"/>
      <c r="J606" s="3">
        <v>1881.0</v>
      </c>
      <c r="K606" s="3">
        <v>1891.0</v>
      </c>
      <c r="L606" s="3">
        <v>10.0</v>
      </c>
      <c r="M606" s="3">
        <v>10.0</v>
      </c>
      <c r="N606" s="1" t="s">
        <v>5763</v>
      </c>
      <c r="O606" s="5" t="s">
        <v>5764</v>
      </c>
      <c r="P606" s="1" t="s">
        <v>1432</v>
      </c>
      <c r="Q606" s="1" t="s">
        <v>1433</v>
      </c>
      <c r="R606" s="1" t="s">
        <v>1505</v>
      </c>
      <c r="S606" s="1" t="s">
        <v>1434</v>
      </c>
      <c r="T606" s="1" t="s">
        <v>5765</v>
      </c>
    </row>
    <row r="607">
      <c r="A607" s="1" t="s">
        <v>5766</v>
      </c>
      <c r="B607" s="1" t="s">
        <v>5767</v>
      </c>
      <c r="C607" s="1" t="s">
        <v>5768</v>
      </c>
      <c r="D607" s="1" t="s">
        <v>5769</v>
      </c>
      <c r="E607" s="3">
        <v>2021.0</v>
      </c>
      <c r="F607" s="1" t="s">
        <v>5770</v>
      </c>
      <c r="H607" s="4"/>
      <c r="I607" s="4"/>
      <c r="J607" s="3">
        <v>1183.0</v>
      </c>
      <c r="K607" s="3">
        <v>1185.0</v>
      </c>
      <c r="L607" s="3">
        <v>2.0</v>
      </c>
      <c r="M607" s="3">
        <v>8.0</v>
      </c>
      <c r="N607" s="1" t="s">
        <v>5771</v>
      </c>
      <c r="O607" s="5" t="s">
        <v>5772</v>
      </c>
      <c r="P607" s="1" t="s">
        <v>1467</v>
      </c>
      <c r="Q607" s="1" t="s">
        <v>1433</v>
      </c>
      <c r="R607" s="4"/>
      <c r="S607" s="1" t="s">
        <v>1434</v>
      </c>
      <c r="T607" s="1" t="s">
        <v>5773</v>
      </c>
    </row>
    <row r="608">
      <c r="A608" s="1" t="s">
        <v>5774</v>
      </c>
      <c r="B608" s="1" t="s">
        <v>5775</v>
      </c>
      <c r="C608" s="1" t="s">
        <v>5776</v>
      </c>
      <c r="D608" s="1" t="s">
        <v>5777</v>
      </c>
      <c r="E608" s="3">
        <v>2021.0</v>
      </c>
      <c r="F608" s="1" t="s">
        <v>5778</v>
      </c>
      <c r="G608" s="3">
        <v>70.0</v>
      </c>
      <c r="H608" s="4"/>
      <c r="I608" s="3">
        <v>9371429.0</v>
      </c>
      <c r="J608" s="4"/>
      <c r="K608" s="4"/>
      <c r="L608" s="4"/>
      <c r="M608" s="3">
        <v>86.0</v>
      </c>
      <c r="N608" s="1" t="s">
        <v>5779</v>
      </c>
      <c r="O608" s="5" t="s">
        <v>5780</v>
      </c>
      <c r="P608" s="1" t="s">
        <v>1432</v>
      </c>
      <c r="Q608" s="1" t="s">
        <v>1433</v>
      </c>
      <c r="R608" s="4"/>
      <c r="S608" s="1" t="s">
        <v>1434</v>
      </c>
      <c r="T608" s="1" t="s">
        <v>5781</v>
      </c>
    </row>
    <row r="609">
      <c r="A609" s="1" t="s">
        <v>5782</v>
      </c>
      <c r="B609" s="1" t="s">
        <v>5783</v>
      </c>
      <c r="C609" s="1" t="s">
        <v>5784</v>
      </c>
      <c r="D609" s="1" t="s">
        <v>5785</v>
      </c>
      <c r="E609" s="3">
        <v>2020.0</v>
      </c>
      <c r="F609" s="1" t="s">
        <v>5786</v>
      </c>
      <c r="G609" s="3">
        <v>34.0</v>
      </c>
      <c r="H609" s="3">
        <v>13.0</v>
      </c>
      <c r="I609" s="3">
        <v>2054032.0</v>
      </c>
      <c r="J609" s="4"/>
      <c r="K609" s="4"/>
      <c r="L609" s="4"/>
      <c r="M609" s="3">
        <v>1.0</v>
      </c>
      <c r="N609" s="1" t="s">
        <v>5787</v>
      </c>
      <c r="O609" s="5" t="s">
        <v>5788</v>
      </c>
      <c r="P609" s="1" t="s">
        <v>1432</v>
      </c>
      <c r="Q609" s="1" t="s">
        <v>1433</v>
      </c>
      <c r="R609" s="4"/>
      <c r="S609" s="1" t="s">
        <v>1434</v>
      </c>
      <c r="T609" s="1" t="s">
        <v>5789</v>
      </c>
    </row>
    <row r="610">
      <c r="A610" s="1" t="s">
        <v>5790</v>
      </c>
      <c r="B610" s="1" t="s">
        <v>5791</v>
      </c>
      <c r="C610" s="1" t="s">
        <v>5792</v>
      </c>
      <c r="D610" s="1" t="s">
        <v>5793</v>
      </c>
      <c r="E610" s="3">
        <v>2020.0</v>
      </c>
      <c r="F610" s="1" t="s">
        <v>1723</v>
      </c>
      <c r="G610" s="3">
        <v>169.0</v>
      </c>
      <c r="H610" s="4"/>
      <c r="I610" s="3">
        <v>110684.0</v>
      </c>
      <c r="J610" s="4"/>
      <c r="K610" s="4"/>
      <c r="L610" s="4"/>
      <c r="M610" s="3">
        <v>8.0</v>
      </c>
      <c r="N610" s="1" t="s">
        <v>5794</v>
      </c>
      <c r="O610" s="5" t="s">
        <v>5795</v>
      </c>
      <c r="P610" s="1" t="s">
        <v>1432</v>
      </c>
      <c r="Q610" s="1" t="s">
        <v>1433</v>
      </c>
      <c r="R610" s="4"/>
      <c r="S610" s="1" t="s">
        <v>1434</v>
      </c>
      <c r="T610" s="1" t="s">
        <v>5796</v>
      </c>
    </row>
    <row r="611">
      <c r="A611" s="1" t="s">
        <v>5797</v>
      </c>
      <c r="B611" s="1" t="s">
        <v>5798</v>
      </c>
      <c r="C611" s="3">
        <v>5.7217684015E10</v>
      </c>
      <c r="D611" s="1" t="s">
        <v>5799</v>
      </c>
      <c r="E611" s="3">
        <v>2020.0</v>
      </c>
      <c r="F611" s="1" t="s">
        <v>1942</v>
      </c>
      <c r="G611" s="4"/>
      <c r="H611" s="4"/>
      <c r="I611" s="3">
        <v>3381404.0</v>
      </c>
      <c r="J611" s="3">
        <v>242.0</v>
      </c>
      <c r="K611" s="3">
        <v>245.0</v>
      </c>
      <c r="L611" s="3">
        <v>3.0</v>
      </c>
      <c r="M611" s="3">
        <v>3.0</v>
      </c>
      <c r="N611" s="1" t="s">
        <v>5800</v>
      </c>
      <c r="O611" s="5" t="s">
        <v>5801</v>
      </c>
      <c r="P611" s="1" t="s">
        <v>1467</v>
      </c>
      <c r="Q611" s="1" t="s">
        <v>1433</v>
      </c>
      <c r="R611" s="1" t="s">
        <v>1495</v>
      </c>
      <c r="S611" s="1" t="s">
        <v>1434</v>
      </c>
      <c r="T611" s="1" t="s">
        <v>5802</v>
      </c>
    </row>
    <row r="612">
      <c r="A612" s="1" t="s">
        <v>5803</v>
      </c>
      <c r="B612" s="1" t="s">
        <v>5804</v>
      </c>
      <c r="C612" s="1" t="s">
        <v>5805</v>
      </c>
      <c r="D612" s="1" t="s">
        <v>5806</v>
      </c>
      <c r="E612" s="3">
        <v>2020.0</v>
      </c>
      <c r="F612" s="1" t="s">
        <v>5807</v>
      </c>
      <c r="G612" s="4"/>
      <c r="H612" s="4"/>
      <c r="I612" s="4"/>
      <c r="J612" s="3">
        <v>1.0</v>
      </c>
      <c r="K612" s="3">
        <v>10.0</v>
      </c>
      <c r="L612" s="3">
        <v>9.0</v>
      </c>
      <c r="M612" s="3">
        <v>19.0</v>
      </c>
      <c r="N612" s="1" t="s">
        <v>5808</v>
      </c>
      <c r="O612" s="5" t="s">
        <v>5809</v>
      </c>
      <c r="P612" s="1" t="s">
        <v>1467</v>
      </c>
      <c r="Q612" s="1" t="s">
        <v>1433</v>
      </c>
      <c r="R612" s="4"/>
      <c r="S612" s="1" t="s">
        <v>1434</v>
      </c>
      <c r="T612" s="1" t="s">
        <v>5810</v>
      </c>
    </row>
    <row r="613">
      <c r="A613" s="1" t="s">
        <v>5811</v>
      </c>
      <c r="B613" s="1" t="s">
        <v>5812</v>
      </c>
      <c r="C613" s="1" t="s">
        <v>5813</v>
      </c>
      <c r="D613" s="1" t="s">
        <v>5814</v>
      </c>
      <c r="E613" s="3">
        <v>2021.0</v>
      </c>
      <c r="F613" s="1" t="s">
        <v>5815</v>
      </c>
      <c r="G613" s="3">
        <v>40.0</v>
      </c>
      <c r="H613" s="3">
        <v>1.0</v>
      </c>
      <c r="I613" s="4"/>
      <c r="J613" s="3">
        <v>418.0</v>
      </c>
      <c r="K613" s="3">
        <v>437.0</v>
      </c>
      <c r="L613" s="3">
        <v>19.0</v>
      </c>
      <c r="M613" s="3">
        <v>4.0</v>
      </c>
      <c r="N613" s="1" t="s">
        <v>5816</v>
      </c>
      <c r="O613" s="5" t="s">
        <v>5817</v>
      </c>
      <c r="P613" s="1" t="s">
        <v>1432</v>
      </c>
      <c r="Q613" s="1" t="s">
        <v>1433</v>
      </c>
      <c r="R613" s="4"/>
      <c r="S613" s="1" t="s">
        <v>1434</v>
      </c>
      <c r="T613" s="1" t="s">
        <v>5818</v>
      </c>
    </row>
    <row r="614">
      <c r="A614" s="1" t="s">
        <v>5819</v>
      </c>
      <c r="B614" s="1" t="s">
        <v>5820</v>
      </c>
      <c r="C614" s="1" t="s">
        <v>5821</v>
      </c>
      <c r="D614" s="1" t="s">
        <v>5822</v>
      </c>
      <c r="E614" s="3">
        <v>2020.0</v>
      </c>
      <c r="F614" s="1" t="s">
        <v>5823</v>
      </c>
      <c r="J614" s="3">
        <v>530.0</v>
      </c>
      <c r="K614" s="3">
        <v>542.0</v>
      </c>
      <c r="L614" s="3">
        <v>12.0</v>
      </c>
      <c r="M614" s="3">
        <v>5.0</v>
      </c>
      <c r="N614" s="1" t="s">
        <v>5824</v>
      </c>
      <c r="O614" s="5" t="s">
        <v>5825</v>
      </c>
      <c r="P614" s="1" t="s">
        <v>1467</v>
      </c>
      <c r="Q614" s="1" t="s">
        <v>1433</v>
      </c>
      <c r="R614" s="4"/>
      <c r="S614" s="1" t="s">
        <v>1434</v>
      </c>
      <c r="T614" s="1" t="s">
        <v>5826</v>
      </c>
    </row>
    <row r="615">
      <c r="A615" s="1" t="s">
        <v>5827</v>
      </c>
      <c r="B615" s="1" t="s">
        <v>5828</v>
      </c>
      <c r="C615" s="1" t="s">
        <v>5829</v>
      </c>
      <c r="D615" s="1" t="s">
        <v>5830</v>
      </c>
      <c r="E615" s="3">
        <v>2021.0</v>
      </c>
      <c r="F615" s="1" t="s">
        <v>1448</v>
      </c>
      <c r="G615" s="3">
        <v>26.0</v>
      </c>
      <c r="H615" s="3">
        <v>2.0</v>
      </c>
      <c r="I615" s="3">
        <v>16.0</v>
      </c>
      <c r="J615" s="4"/>
      <c r="K615" s="4"/>
      <c r="L615" s="4"/>
      <c r="M615" s="3">
        <v>10.0</v>
      </c>
      <c r="N615" s="1" t="s">
        <v>5831</v>
      </c>
      <c r="O615" s="5" t="s">
        <v>5832</v>
      </c>
      <c r="P615" s="1" t="s">
        <v>1432</v>
      </c>
      <c r="Q615" s="1" t="s">
        <v>1433</v>
      </c>
      <c r="R615" s="4"/>
      <c r="S615" s="1" t="s">
        <v>1434</v>
      </c>
      <c r="T615" s="1" t="s">
        <v>5833</v>
      </c>
    </row>
    <row r="616">
      <c r="A616" s="1" t="s">
        <v>5085</v>
      </c>
      <c r="B616" s="1" t="s">
        <v>5086</v>
      </c>
      <c r="C616" s="1" t="s">
        <v>5087</v>
      </c>
      <c r="D616" s="1" t="s">
        <v>5834</v>
      </c>
      <c r="E616" s="3">
        <v>2020.0</v>
      </c>
      <c r="F616" s="1" t="s">
        <v>1448</v>
      </c>
      <c r="G616" s="3">
        <v>25.0</v>
      </c>
      <c r="H616" s="3">
        <v>5.0</v>
      </c>
      <c r="I616" s="4"/>
      <c r="J616" s="3">
        <v>3770.0</v>
      </c>
      <c r="K616" s="3">
        <v>3798.0</v>
      </c>
      <c r="L616" s="3">
        <v>28.0</v>
      </c>
      <c r="M616" s="3">
        <v>28.0</v>
      </c>
      <c r="N616" s="1" t="s">
        <v>5835</v>
      </c>
      <c r="O616" s="5" t="s">
        <v>5836</v>
      </c>
      <c r="P616" s="1" t="s">
        <v>1432</v>
      </c>
      <c r="Q616" s="1" t="s">
        <v>1433</v>
      </c>
      <c r="R616" s="1" t="s">
        <v>1891</v>
      </c>
      <c r="S616" s="1" t="s">
        <v>1434</v>
      </c>
      <c r="T616" s="1" t="s">
        <v>5837</v>
      </c>
    </row>
    <row r="617">
      <c r="A617" s="1" t="s">
        <v>5838</v>
      </c>
      <c r="B617" s="1" t="s">
        <v>5839</v>
      </c>
      <c r="C617" s="1" t="s">
        <v>5840</v>
      </c>
      <c r="D617" s="1" t="s">
        <v>5841</v>
      </c>
      <c r="E617" s="3">
        <v>2020.0</v>
      </c>
      <c r="F617" s="1" t="s">
        <v>5842</v>
      </c>
      <c r="G617" s="3">
        <v>59.0</v>
      </c>
      <c r="H617" s="4"/>
      <c r="I617" s="3">
        <v>100971.0</v>
      </c>
      <c r="J617" s="4"/>
      <c r="K617" s="4"/>
      <c r="L617" s="4"/>
      <c r="M617" s="3">
        <v>4.0</v>
      </c>
      <c r="N617" s="1" t="s">
        <v>5843</v>
      </c>
      <c r="O617" s="5" t="s">
        <v>5844</v>
      </c>
      <c r="P617" s="1" t="s">
        <v>1432</v>
      </c>
      <c r="Q617" s="1" t="s">
        <v>1433</v>
      </c>
      <c r="R617" s="4"/>
      <c r="S617" s="1" t="s">
        <v>1434</v>
      </c>
      <c r="T617" s="1" t="s">
        <v>5845</v>
      </c>
    </row>
    <row r="618">
      <c r="A618" s="1" t="s">
        <v>5846</v>
      </c>
      <c r="B618" s="1" t="s">
        <v>5847</v>
      </c>
      <c r="C618" s="1" t="s">
        <v>5848</v>
      </c>
      <c r="D618" s="1" t="s">
        <v>617</v>
      </c>
      <c r="E618" s="3">
        <v>2021.0</v>
      </c>
      <c r="F618" s="1" t="s">
        <v>5770</v>
      </c>
      <c r="H618" s="4"/>
      <c r="I618" s="4"/>
      <c r="J618" s="3">
        <v>1208.0</v>
      </c>
      <c r="K618" s="3">
        <v>1209.0</v>
      </c>
      <c r="L618" s="3">
        <v>1.0</v>
      </c>
      <c r="M618" s="3">
        <v>0.0</v>
      </c>
      <c r="N618" s="1" t="s">
        <v>621</v>
      </c>
      <c r="O618" s="5" t="s">
        <v>5849</v>
      </c>
      <c r="P618" s="1" t="s">
        <v>1467</v>
      </c>
      <c r="Q618" s="1" t="s">
        <v>1433</v>
      </c>
      <c r="R618" s="4"/>
      <c r="S618" s="1" t="s">
        <v>1434</v>
      </c>
      <c r="T618" s="1" t="s">
        <v>5850</v>
      </c>
    </row>
    <row r="619">
      <c r="A619" s="1" t="s">
        <v>5851</v>
      </c>
      <c r="B619" s="1" t="s">
        <v>5852</v>
      </c>
      <c r="C619" s="1" t="s">
        <v>5853</v>
      </c>
      <c r="D619" s="1" t="s">
        <v>5854</v>
      </c>
      <c r="E619" s="3">
        <v>2020.0</v>
      </c>
      <c r="F619" s="1" t="s">
        <v>5855</v>
      </c>
      <c r="G619" s="3">
        <v>116.0</v>
      </c>
      <c r="H619" s="3">
        <v>8.0</v>
      </c>
      <c r="I619" s="3">
        <v>7926.0</v>
      </c>
      <c r="J619" s="4"/>
      <c r="K619" s="4"/>
      <c r="L619" s="4"/>
      <c r="M619" s="3">
        <v>4.0</v>
      </c>
      <c r="N619" s="1" t="s">
        <v>5856</v>
      </c>
      <c r="O619" s="5" t="s">
        <v>5857</v>
      </c>
      <c r="P619" s="1" t="s">
        <v>1432</v>
      </c>
      <c r="Q619" s="1" t="s">
        <v>1433</v>
      </c>
      <c r="R619" s="1" t="s">
        <v>1486</v>
      </c>
      <c r="S619" s="1" t="s">
        <v>1434</v>
      </c>
      <c r="T619" s="1" t="s">
        <v>5858</v>
      </c>
    </row>
    <row r="620">
      <c r="A620" s="1" t="s">
        <v>4520</v>
      </c>
      <c r="B620" s="1" t="s">
        <v>4521</v>
      </c>
      <c r="C620" s="1" t="s">
        <v>4522</v>
      </c>
      <c r="D620" s="1" t="s">
        <v>976</v>
      </c>
      <c r="E620" s="3">
        <v>2021.0</v>
      </c>
      <c r="F620" s="1" t="s">
        <v>5770</v>
      </c>
      <c r="H620" s="4"/>
      <c r="I620" s="4"/>
      <c r="J620" s="3">
        <v>394.0</v>
      </c>
      <c r="K620" s="3">
        <v>406.0</v>
      </c>
      <c r="L620" s="3">
        <v>12.0</v>
      </c>
      <c r="M620" s="3">
        <v>5.0</v>
      </c>
      <c r="N620" s="1" t="s">
        <v>980</v>
      </c>
      <c r="O620" s="5" t="s">
        <v>5859</v>
      </c>
      <c r="P620" s="1" t="s">
        <v>1467</v>
      </c>
      <c r="Q620" s="1" t="s">
        <v>1433</v>
      </c>
      <c r="R620" s="4"/>
      <c r="S620" s="1" t="s">
        <v>1434</v>
      </c>
      <c r="T620" s="1" t="s">
        <v>5860</v>
      </c>
    </row>
    <row r="621">
      <c r="A621" s="1" t="s">
        <v>5861</v>
      </c>
      <c r="B621" s="1" t="s">
        <v>5862</v>
      </c>
      <c r="C621" s="1" t="s">
        <v>5863</v>
      </c>
      <c r="D621" s="1" t="s">
        <v>5864</v>
      </c>
      <c r="E621" s="3">
        <v>2021.0</v>
      </c>
      <c r="F621" s="1" t="s">
        <v>5322</v>
      </c>
      <c r="G621" s="3">
        <v>1748.0</v>
      </c>
      <c r="H621" s="3">
        <v>4.0</v>
      </c>
      <c r="I621" s="3">
        <v>42011.0</v>
      </c>
      <c r="J621" s="4"/>
      <c r="K621" s="4"/>
      <c r="L621" s="4"/>
      <c r="M621" s="3">
        <v>17.0</v>
      </c>
      <c r="N621" s="1" t="s">
        <v>5865</v>
      </c>
      <c r="O621" s="5" t="s">
        <v>5866</v>
      </c>
      <c r="P621" s="1" t="s">
        <v>1467</v>
      </c>
      <c r="Q621" s="1" t="s">
        <v>1433</v>
      </c>
      <c r="R621" s="1" t="s">
        <v>1486</v>
      </c>
      <c r="S621" s="1" t="s">
        <v>1434</v>
      </c>
      <c r="T621" s="1" t="s">
        <v>5867</v>
      </c>
    </row>
    <row r="622">
      <c r="A622" s="1" t="s">
        <v>5868</v>
      </c>
      <c r="B622" s="1" t="s">
        <v>5869</v>
      </c>
      <c r="C622" s="1" t="s">
        <v>5870</v>
      </c>
      <c r="D622" s="1" t="s">
        <v>812</v>
      </c>
      <c r="E622" s="3">
        <v>2020.0</v>
      </c>
      <c r="F622" s="1" t="s">
        <v>5871</v>
      </c>
      <c r="H622" s="4"/>
      <c r="I622" s="3">
        <v>9226355.0</v>
      </c>
      <c r="J622" s="3">
        <v>385.0</v>
      </c>
      <c r="K622" s="3">
        <v>388.0</v>
      </c>
      <c r="L622" s="3">
        <v>3.0</v>
      </c>
      <c r="M622" s="3">
        <v>5.0</v>
      </c>
      <c r="N622" s="1" t="s">
        <v>816</v>
      </c>
      <c r="O622" s="5" t="s">
        <v>5872</v>
      </c>
      <c r="P622" s="1" t="s">
        <v>1467</v>
      </c>
      <c r="Q622" s="1" t="s">
        <v>1433</v>
      </c>
      <c r="R622" s="1" t="s">
        <v>1495</v>
      </c>
      <c r="S622" s="1" t="s">
        <v>1434</v>
      </c>
      <c r="T622" s="1" t="s">
        <v>5873</v>
      </c>
    </row>
    <row r="623">
      <c r="A623" s="1" t="s">
        <v>5874</v>
      </c>
      <c r="B623" s="1" t="s">
        <v>5875</v>
      </c>
      <c r="C623" s="1" t="s">
        <v>5876</v>
      </c>
      <c r="D623" s="1" t="s">
        <v>5877</v>
      </c>
      <c r="E623" s="3">
        <v>2020.0</v>
      </c>
      <c r="F623" s="1" t="s">
        <v>1473</v>
      </c>
      <c r="G623" s="3">
        <v>28.0</v>
      </c>
      <c r="H623" s="3">
        <v>4.0</v>
      </c>
      <c r="I623" s="4"/>
      <c r="J623" s="3">
        <v>1551.0</v>
      </c>
      <c r="K623" s="3">
        <v>1579.0</v>
      </c>
      <c r="L623" s="3">
        <v>28.0</v>
      </c>
      <c r="M623" s="3">
        <v>7.0</v>
      </c>
      <c r="N623" s="1" t="s">
        <v>5878</v>
      </c>
      <c r="O623" s="5" t="s">
        <v>5879</v>
      </c>
      <c r="P623" s="1" t="s">
        <v>1432</v>
      </c>
      <c r="Q623" s="1" t="s">
        <v>1433</v>
      </c>
      <c r="R623" s="1" t="s">
        <v>1891</v>
      </c>
      <c r="S623" s="1" t="s">
        <v>1434</v>
      </c>
      <c r="T623" s="1" t="s">
        <v>5880</v>
      </c>
    </row>
    <row r="624">
      <c r="A624" s="1" t="s">
        <v>5881</v>
      </c>
      <c r="B624" s="1" t="s">
        <v>5882</v>
      </c>
      <c r="C624" s="1" t="s">
        <v>5883</v>
      </c>
      <c r="D624" s="1" t="s">
        <v>5884</v>
      </c>
      <c r="E624" s="3">
        <v>2020.0</v>
      </c>
      <c r="F624" s="1" t="s">
        <v>1429</v>
      </c>
      <c r="G624" s="3">
        <v>127.0</v>
      </c>
      <c r="H624" s="4"/>
      <c r="I624" s="3">
        <v>106368.0</v>
      </c>
      <c r="J624" s="4"/>
      <c r="K624" s="4"/>
      <c r="L624" s="4"/>
      <c r="M624" s="3">
        <v>92.0</v>
      </c>
      <c r="N624" s="1" t="s">
        <v>5885</v>
      </c>
      <c r="O624" s="5" t="s">
        <v>5886</v>
      </c>
      <c r="P624" s="1" t="s">
        <v>1432</v>
      </c>
      <c r="Q624" s="1" t="s">
        <v>1433</v>
      </c>
      <c r="R624" s="4"/>
      <c r="S624" s="1" t="s">
        <v>1434</v>
      </c>
      <c r="T624" s="1" t="s">
        <v>5887</v>
      </c>
    </row>
    <row r="625">
      <c r="A625" s="1" t="s">
        <v>5888</v>
      </c>
      <c r="B625" s="1" t="s">
        <v>5889</v>
      </c>
      <c r="C625" s="1" t="s">
        <v>5890</v>
      </c>
      <c r="D625" s="1" t="s">
        <v>5891</v>
      </c>
      <c r="E625" s="3">
        <v>2021.0</v>
      </c>
      <c r="F625" s="1" t="s">
        <v>5892</v>
      </c>
      <c r="G625" s="1" t="s">
        <v>5893</v>
      </c>
      <c r="H625" s="4"/>
      <c r="I625" s="4"/>
      <c r="J625" s="3">
        <v>153.0</v>
      </c>
      <c r="K625" s="3">
        <v>163.0</v>
      </c>
      <c r="L625" s="3">
        <v>10.0</v>
      </c>
      <c r="M625" s="3">
        <v>2.0</v>
      </c>
      <c r="N625" s="1" t="s">
        <v>5894</v>
      </c>
      <c r="O625" s="5" t="s">
        <v>5895</v>
      </c>
      <c r="P625" s="1" t="s">
        <v>1467</v>
      </c>
      <c r="Q625" s="1" t="s">
        <v>1433</v>
      </c>
      <c r="R625" s="4"/>
      <c r="S625" s="1" t="s">
        <v>1434</v>
      </c>
      <c r="T625" s="1" t="s">
        <v>5896</v>
      </c>
    </row>
    <row r="626">
      <c r="A626" s="1" t="s">
        <v>5897</v>
      </c>
      <c r="B626" s="1" t="s">
        <v>5898</v>
      </c>
      <c r="C626" s="1" t="s">
        <v>5899</v>
      </c>
      <c r="D626" s="1" t="s">
        <v>5900</v>
      </c>
      <c r="E626" s="3">
        <v>2020.0</v>
      </c>
      <c r="F626" s="1" t="s">
        <v>5901</v>
      </c>
      <c r="G626" s="3">
        <v>18.0</v>
      </c>
      <c r="H626" s="3">
        <v>6.0</v>
      </c>
      <c r="I626" s="4"/>
      <c r="J626" s="3">
        <v>2977.0</v>
      </c>
      <c r="K626" s="3">
        <v>2982.0</v>
      </c>
      <c r="L626" s="3">
        <v>5.0</v>
      </c>
      <c r="M626" s="3">
        <v>14.0</v>
      </c>
      <c r="N626" s="1" t="s">
        <v>5902</v>
      </c>
      <c r="O626" s="5" t="s">
        <v>5903</v>
      </c>
      <c r="P626" s="1" t="s">
        <v>1432</v>
      </c>
      <c r="Q626" s="1" t="s">
        <v>1433</v>
      </c>
      <c r="R626" s="1" t="s">
        <v>1891</v>
      </c>
      <c r="S626" s="1" t="s">
        <v>1434</v>
      </c>
      <c r="T626" s="1" t="s">
        <v>5904</v>
      </c>
    </row>
    <row r="627">
      <c r="A627" s="1" t="s">
        <v>5905</v>
      </c>
      <c r="B627" s="1" t="s">
        <v>5906</v>
      </c>
      <c r="C627" s="1" t="s">
        <v>5907</v>
      </c>
      <c r="D627" s="1" t="s">
        <v>5908</v>
      </c>
      <c r="E627" s="3">
        <v>2020.0</v>
      </c>
      <c r="F627" s="1" t="s">
        <v>5909</v>
      </c>
      <c r="G627" s="3">
        <v>60.0</v>
      </c>
      <c r="H627" s="3">
        <v>12.0</v>
      </c>
      <c r="I627" s="4"/>
      <c r="J627" s="3">
        <v>2765.0</v>
      </c>
      <c r="K627" s="3">
        <v>2772.0</v>
      </c>
      <c r="L627" s="3">
        <v>7.0</v>
      </c>
      <c r="M627" s="3">
        <v>14.0</v>
      </c>
      <c r="N627" s="1" t="s">
        <v>5910</v>
      </c>
      <c r="O627" s="5" t="s">
        <v>5911</v>
      </c>
      <c r="P627" s="1" t="s">
        <v>1432</v>
      </c>
      <c r="Q627" s="1" t="s">
        <v>1433</v>
      </c>
      <c r="R627" s="1" t="s">
        <v>1486</v>
      </c>
      <c r="S627" s="1" t="s">
        <v>1434</v>
      </c>
      <c r="T627" s="1" t="s">
        <v>5912</v>
      </c>
    </row>
    <row r="628">
      <c r="A628" s="1" t="s">
        <v>3184</v>
      </c>
      <c r="B628" s="1" t="s">
        <v>3185</v>
      </c>
      <c r="C628" s="1" t="s">
        <v>3186</v>
      </c>
      <c r="D628" s="1" t="s">
        <v>113</v>
      </c>
      <c r="E628" s="3">
        <v>2020.0</v>
      </c>
      <c r="F628" s="1" t="s">
        <v>5871</v>
      </c>
      <c r="H628" s="4"/>
      <c r="I628" s="3">
        <v>9226330.0</v>
      </c>
      <c r="J628" s="3">
        <v>495.0</v>
      </c>
      <c r="K628" s="3">
        <v>503.0</v>
      </c>
      <c r="L628" s="3">
        <v>8.0</v>
      </c>
      <c r="M628" s="3">
        <v>17.0</v>
      </c>
      <c r="N628" s="1" t="s">
        <v>119</v>
      </c>
      <c r="O628" s="5" t="s">
        <v>5913</v>
      </c>
      <c r="P628" s="1" t="s">
        <v>1467</v>
      </c>
      <c r="Q628" s="1" t="s">
        <v>1433</v>
      </c>
      <c r="R628" s="1" t="s">
        <v>1495</v>
      </c>
      <c r="S628" s="1" t="s">
        <v>1434</v>
      </c>
      <c r="T628" s="1" t="s">
        <v>5914</v>
      </c>
    </row>
    <row r="629">
      <c r="A629" s="1" t="s">
        <v>5915</v>
      </c>
      <c r="B629" s="1" t="s">
        <v>5916</v>
      </c>
      <c r="C629" s="1" t="s">
        <v>5917</v>
      </c>
      <c r="D629" s="1" t="s">
        <v>5918</v>
      </c>
      <c r="E629" s="3">
        <v>2020.0</v>
      </c>
      <c r="F629" s="1" t="s">
        <v>2253</v>
      </c>
      <c r="G629" s="3">
        <v>15.0</v>
      </c>
      <c r="H629" s="11">
        <v>45607.0</v>
      </c>
      <c r="I629" s="1" t="s">
        <v>5919</v>
      </c>
      <c r="J629" s="4"/>
      <c r="K629" s="4"/>
      <c r="L629" s="4"/>
      <c r="M629" s="3">
        <v>5.0</v>
      </c>
      <c r="N629" s="1" t="s">
        <v>5920</v>
      </c>
      <c r="O629" s="5" t="s">
        <v>5921</v>
      </c>
      <c r="P629" s="1" t="s">
        <v>1432</v>
      </c>
      <c r="Q629" s="1" t="s">
        <v>1433</v>
      </c>
      <c r="R629" s="1" t="s">
        <v>2257</v>
      </c>
      <c r="S629" s="1" t="s">
        <v>1434</v>
      </c>
      <c r="T629" s="1" t="s">
        <v>5922</v>
      </c>
    </row>
    <row r="630">
      <c r="A630" s="1" t="s">
        <v>5923</v>
      </c>
      <c r="B630" s="1" t="s">
        <v>5924</v>
      </c>
      <c r="C630" s="1" t="s">
        <v>5925</v>
      </c>
      <c r="D630" s="1" t="s">
        <v>5926</v>
      </c>
      <c r="E630" s="3">
        <v>2020.0</v>
      </c>
      <c r="F630" s="1" t="s">
        <v>3989</v>
      </c>
      <c r="G630" s="3">
        <v>36.0</v>
      </c>
      <c r="H630" s="3">
        <v>13.0</v>
      </c>
      <c r="I630" s="4"/>
      <c r="J630" s="3">
        <v>141.0</v>
      </c>
      <c r="K630" s="3">
        <v>147.0</v>
      </c>
      <c r="L630" s="3">
        <v>6.0</v>
      </c>
      <c r="M630" s="3">
        <v>9.0</v>
      </c>
      <c r="N630" s="1" t="s">
        <v>5927</v>
      </c>
      <c r="O630" s="5" t="s">
        <v>5928</v>
      </c>
      <c r="P630" s="1" t="s">
        <v>1432</v>
      </c>
      <c r="Q630" s="1" t="s">
        <v>1433</v>
      </c>
      <c r="R630" s="4"/>
      <c r="S630" s="1" t="s">
        <v>1434</v>
      </c>
      <c r="T630" s="1" t="s">
        <v>5929</v>
      </c>
    </row>
    <row r="631">
      <c r="A631" s="1" t="s">
        <v>5930</v>
      </c>
      <c r="B631" s="1" t="s">
        <v>5931</v>
      </c>
      <c r="C631" s="1" t="s">
        <v>5932</v>
      </c>
      <c r="D631" s="1" t="s">
        <v>5933</v>
      </c>
      <c r="E631" s="3">
        <v>2021.0</v>
      </c>
      <c r="F631" s="1" t="s">
        <v>5934</v>
      </c>
      <c r="G631" s="4"/>
      <c r="H631" s="4"/>
      <c r="I631" s="4"/>
      <c r="J631" s="3">
        <v>313.0</v>
      </c>
      <c r="K631" s="3">
        <v>323.0</v>
      </c>
      <c r="L631" s="3">
        <v>10.0</v>
      </c>
      <c r="M631" s="3">
        <v>0.0</v>
      </c>
      <c r="N631" s="1" t="s">
        <v>5935</v>
      </c>
      <c r="O631" s="5" t="s">
        <v>5936</v>
      </c>
      <c r="P631" s="1" t="s">
        <v>1467</v>
      </c>
      <c r="Q631" s="1" t="s">
        <v>1433</v>
      </c>
      <c r="R631" s="4"/>
      <c r="S631" s="1" t="s">
        <v>1434</v>
      </c>
      <c r="T631" s="1" t="s">
        <v>5937</v>
      </c>
    </row>
    <row r="632">
      <c r="A632" s="1" t="s">
        <v>5938</v>
      </c>
      <c r="B632" s="1" t="s">
        <v>5939</v>
      </c>
      <c r="C632" s="1" t="s">
        <v>5940</v>
      </c>
      <c r="D632" s="1" t="s">
        <v>5941</v>
      </c>
      <c r="E632" s="3">
        <v>2020.0</v>
      </c>
      <c r="F632" s="1" t="s">
        <v>5823</v>
      </c>
      <c r="J632" s="3">
        <v>1308.0</v>
      </c>
      <c r="K632" s="3">
        <v>1319.0</v>
      </c>
      <c r="L632" s="3">
        <v>11.0</v>
      </c>
      <c r="M632" s="3">
        <v>22.0</v>
      </c>
      <c r="N632" s="1" t="s">
        <v>5942</v>
      </c>
      <c r="O632" s="5" t="s">
        <v>5943</v>
      </c>
      <c r="P632" s="1" t="s">
        <v>1467</v>
      </c>
      <c r="Q632" s="1" t="s">
        <v>1433</v>
      </c>
      <c r="R632" s="1" t="s">
        <v>1495</v>
      </c>
      <c r="S632" s="1" t="s">
        <v>1434</v>
      </c>
      <c r="T632" s="1" t="s">
        <v>5944</v>
      </c>
    </row>
    <row r="633">
      <c r="A633" s="1" t="s">
        <v>5945</v>
      </c>
      <c r="B633" s="1" t="s">
        <v>5946</v>
      </c>
      <c r="C633" s="1" t="s">
        <v>5947</v>
      </c>
      <c r="D633" s="1" t="s">
        <v>5948</v>
      </c>
      <c r="E633" s="3">
        <v>2020.0</v>
      </c>
      <c r="F633" s="1" t="s">
        <v>5949</v>
      </c>
      <c r="G633" s="4"/>
      <c r="H633" s="4"/>
      <c r="I633" s="3">
        <v>9258203.0</v>
      </c>
      <c r="J633" s="4"/>
      <c r="K633" s="4"/>
      <c r="L633" s="4"/>
      <c r="M633" s="3">
        <v>0.0</v>
      </c>
      <c r="N633" s="1" t="s">
        <v>5950</v>
      </c>
      <c r="O633" s="5" t="s">
        <v>5951</v>
      </c>
      <c r="P633" s="1" t="s">
        <v>1467</v>
      </c>
      <c r="Q633" s="1" t="s">
        <v>1433</v>
      </c>
      <c r="R633" s="4"/>
      <c r="S633" s="1" t="s">
        <v>1434</v>
      </c>
      <c r="T633" s="1" t="s">
        <v>5952</v>
      </c>
    </row>
    <row r="634">
      <c r="A634" s="1" t="s">
        <v>5953</v>
      </c>
      <c r="B634" s="1" t="s">
        <v>5954</v>
      </c>
      <c r="C634" s="1" t="s">
        <v>5955</v>
      </c>
      <c r="D634" s="1" t="s">
        <v>5956</v>
      </c>
      <c r="E634" s="3">
        <v>2021.0</v>
      </c>
      <c r="F634" s="1" t="s">
        <v>5957</v>
      </c>
      <c r="H634" s="4"/>
      <c r="I634" s="3">
        <v>9426043.0</v>
      </c>
      <c r="J634" s="3">
        <v>388.0</v>
      </c>
      <c r="K634" s="3">
        <v>399.0</v>
      </c>
      <c r="L634" s="3">
        <v>11.0</v>
      </c>
      <c r="M634" s="3">
        <v>10.0</v>
      </c>
      <c r="N634" s="1" t="s">
        <v>5958</v>
      </c>
      <c r="O634" s="5" t="s">
        <v>5959</v>
      </c>
      <c r="P634" s="1" t="s">
        <v>1467</v>
      </c>
      <c r="Q634" s="1" t="s">
        <v>1433</v>
      </c>
      <c r="R634" s="1" t="s">
        <v>1495</v>
      </c>
      <c r="S634" s="1" t="s">
        <v>1434</v>
      </c>
      <c r="T634" s="1" t="s">
        <v>5960</v>
      </c>
    </row>
    <row r="635">
      <c r="A635" s="1" t="s">
        <v>5961</v>
      </c>
      <c r="B635" s="1" t="s">
        <v>5962</v>
      </c>
      <c r="C635" s="1" t="s">
        <v>5963</v>
      </c>
      <c r="D635" s="1" t="s">
        <v>5964</v>
      </c>
      <c r="E635" s="3">
        <v>2021.0</v>
      </c>
      <c r="F635" s="1" t="s">
        <v>396</v>
      </c>
      <c r="G635" s="3">
        <v>9.0</v>
      </c>
      <c r="H635" s="4"/>
      <c r="I635" s="4"/>
      <c r="J635" s="3">
        <v>137613.0</v>
      </c>
      <c r="K635" s="3">
        <v>137634.0</v>
      </c>
      <c r="L635" s="3">
        <v>21.0</v>
      </c>
      <c r="M635" s="3">
        <v>20.0</v>
      </c>
      <c r="N635" s="1" t="s">
        <v>5965</v>
      </c>
      <c r="O635" s="5" t="s">
        <v>5966</v>
      </c>
      <c r="P635" s="1" t="s">
        <v>1485</v>
      </c>
      <c r="Q635" s="1" t="s">
        <v>1433</v>
      </c>
      <c r="R635" s="1" t="s">
        <v>1486</v>
      </c>
      <c r="S635" s="1" t="s">
        <v>1434</v>
      </c>
      <c r="T635" s="1" t="s">
        <v>5967</v>
      </c>
    </row>
    <row r="636">
      <c r="A636" s="1" t="s">
        <v>5138</v>
      </c>
      <c r="B636" s="1" t="s">
        <v>5139</v>
      </c>
      <c r="C636" s="1" t="s">
        <v>5140</v>
      </c>
      <c r="D636" s="1" t="s">
        <v>5968</v>
      </c>
      <c r="E636" s="3">
        <v>2020.0</v>
      </c>
      <c r="F636" s="1" t="s">
        <v>3892</v>
      </c>
      <c r="G636" s="4"/>
      <c r="H636" s="4"/>
      <c r="I636" s="4"/>
      <c r="J636" s="3">
        <v>60.0</v>
      </c>
      <c r="K636" s="3">
        <v>71.0</v>
      </c>
      <c r="L636" s="3">
        <v>11.0</v>
      </c>
      <c r="M636" s="3">
        <v>8.0</v>
      </c>
      <c r="N636" s="1" t="s">
        <v>972</v>
      </c>
      <c r="O636" s="5" t="s">
        <v>5969</v>
      </c>
      <c r="P636" s="1" t="s">
        <v>1467</v>
      </c>
      <c r="Q636" s="1" t="s">
        <v>1433</v>
      </c>
      <c r="R636" s="4"/>
      <c r="S636" s="1" t="s">
        <v>1434</v>
      </c>
      <c r="T636" s="1" t="s">
        <v>5970</v>
      </c>
    </row>
    <row r="637">
      <c r="A637" s="1" t="s">
        <v>5971</v>
      </c>
      <c r="B637" s="1" t="s">
        <v>5972</v>
      </c>
      <c r="C637" s="1" t="s">
        <v>5973</v>
      </c>
      <c r="D637" s="1" t="s">
        <v>5974</v>
      </c>
      <c r="E637" s="3">
        <v>2021.0</v>
      </c>
      <c r="F637" s="1" t="s">
        <v>4157</v>
      </c>
      <c r="G637" s="3">
        <v>417.0</v>
      </c>
      <c r="H637" s="4"/>
      <c r="I637" s="4"/>
      <c r="J637" s="3">
        <v>542.0</v>
      </c>
      <c r="K637" s="3">
        <v>559.0</v>
      </c>
      <c r="L637" s="3">
        <v>17.0</v>
      </c>
      <c r="M637" s="3">
        <v>1.0</v>
      </c>
      <c r="N637" s="1" t="s">
        <v>5975</v>
      </c>
      <c r="O637" s="5" t="s">
        <v>5976</v>
      </c>
      <c r="P637" s="1" t="s">
        <v>1467</v>
      </c>
      <c r="Q637" s="1" t="s">
        <v>1433</v>
      </c>
      <c r="R637" s="4"/>
      <c r="S637" s="1" t="s">
        <v>1434</v>
      </c>
      <c r="T637" s="1" t="s">
        <v>5977</v>
      </c>
    </row>
    <row r="638">
      <c r="A638" s="1" t="s">
        <v>5978</v>
      </c>
      <c r="B638" s="1" t="s">
        <v>5979</v>
      </c>
      <c r="C638" s="1" t="s">
        <v>5980</v>
      </c>
      <c r="D638" s="1" t="s">
        <v>5981</v>
      </c>
      <c r="E638" s="3">
        <v>2020.0</v>
      </c>
      <c r="F638" s="1" t="s">
        <v>5982</v>
      </c>
      <c r="H638" s="4"/>
      <c r="I638" s="3">
        <v>9252045.0</v>
      </c>
      <c r="J638" s="3">
        <v>54.0</v>
      </c>
      <c r="K638" s="3">
        <v>64.0</v>
      </c>
      <c r="L638" s="3">
        <v>10.0</v>
      </c>
      <c r="M638" s="3">
        <v>16.0</v>
      </c>
      <c r="N638" s="1" t="s">
        <v>328</v>
      </c>
      <c r="O638" s="5" t="s">
        <v>5983</v>
      </c>
      <c r="P638" s="1" t="s">
        <v>1467</v>
      </c>
      <c r="Q638" s="1" t="s">
        <v>1433</v>
      </c>
      <c r="R638" s="1" t="s">
        <v>1495</v>
      </c>
      <c r="S638" s="1" t="s">
        <v>1434</v>
      </c>
      <c r="T638" s="1" t="s">
        <v>5984</v>
      </c>
    </row>
    <row r="639">
      <c r="A639" s="1" t="s">
        <v>5985</v>
      </c>
      <c r="B639" s="1" t="s">
        <v>5986</v>
      </c>
      <c r="C639" s="1" t="s">
        <v>5987</v>
      </c>
      <c r="D639" s="1" t="s">
        <v>5988</v>
      </c>
      <c r="E639" s="3">
        <v>2021.0</v>
      </c>
      <c r="F639" s="1" t="s">
        <v>5989</v>
      </c>
      <c r="G639" s="4"/>
      <c r="H639" s="4"/>
      <c r="I639" s="4"/>
      <c r="J639" s="3">
        <v>18.0</v>
      </c>
      <c r="K639" s="3">
        <v>28.0</v>
      </c>
      <c r="L639" s="3">
        <v>10.0</v>
      </c>
      <c r="M639" s="3">
        <v>9.0</v>
      </c>
      <c r="N639" s="4"/>
      <c r="O639" s="5" t="s">
        <v>5990</v>
      </c>
      <c r="P639" s="1" t="s">
        <v>1467</v>
      </c>
      <c r="Q639" s="1" t="s">
        <v>1433</v>
      </c>
      <c r="R639" s="4"/>
      <c r="S639" s="1" t="s">
        <v>1434</v>
      </c>
      <c r="T639" s="1" t="s">
        <v>5991</v>
      </c>
    </row>
    <row r="640">
      <c r="A640" s="1" t="s">
        <v>5992</v>
      </c>
      <c r="B640" s="1" t="s">
        <v>5993</v>
      </c>
      <c r="C640" s="1" t="s">
        <v>5994</v>
      </c>
      <c r="D640" s="1" t="s">
        <v>5995</v>
      </c>
      <c r="E640" s="3">
        <v>2020.0</v>
      </c>
      <c r="F640" s="1" t="s">
        <v>3575</v>
      </c>
      <c r="G640" s="4"/>
      <c r="H640" s="4"/>
      <c r="I640" s="3">
        <v>9207356.0</v>
      </c>
      <c r="J640" s="4"/>
      <c r="K640" s="4"/>
      <c r="L640" s="4"/>
      <c r="M640" s="3">
        <v>1.0</v>
      </c>
      <c r="N640" s="1" t="s">
        <v>5996</v>
      </c>
      <c r="O640" s="5" t="s">
        <v>5997</v>
      </c>
      <c r="P640" s="1" t="s">
        <v>1467</v>
      </c>
      <c r="Q640" s="1" t="s">
        <v>1433</v>
      </c>
      <c r="R640" s="1" t="s">
        <v>1495</v>
      </c>
      <c r="S640" s="1" t="s">
        <v>1434</v>
      </c>
      <c r="T640" s="1" t="s">
        <v>5998</v>
      </c>
    </row>
    <row r="641">
      <c r="A641" s="1" t="s">
        <v>5999</v>
      </c>
      <c r="B641" s="1" t="s">
        <v>6000</v>
      </c>
      <c r="C641" s="1" t="s">
        <v>6001</v>
      </c>
      <c r="D641" s="1" t="s">
        <v>6002</v>
      </c>
      <c r="E641" s="3">
        <v>2021.0</v>
      </c>
      <c r="F641" s="1" t="s">
        <v>6003</v>
      </c>
      <c r="I641" s="4"/>
      <c r="J641" s="3">
        <v>70.0</v>
      </c>
      <c r="K641" s="3">
        <v>73.0</v>
      </c>
      <c r="L641" s="3">
        <v>3.0</v>
      </c>
      <c r="M641" s="3">
        <v>0.0</v>
      </c>
      <c r="N641" s="1" t="s">
        <v>6004</v>
      </c>
      <c r="O641" s="5" t="s">
        <v>6005</v>
      </c>
      <c r="P641" s="1" t="s">
        <v>1467</v>
      </c>
      <c r="Q641" s="1" t="s">
        <v>1433</v>
      </c>
      <c r="R641" s="4"/>
      <c r="S641" s="1" t="s">
        <v>1434</v>
      </c>
      <c r="T641" s="1" t="s">
        <v>6006</v>
      </c>
    </row>
    <row r="642">
      <c r="A642" s="1" t="s">
        <v>6007</v>
      </c>
      <c r="B642" s="1" t="s">
        <v>6008</v>
      </c>
      <c r="C642" s="1" t="s">
        <v>6009</v>
      </c>
      <c r="D642" s="1" t="s">
        <v>6010</v>
      </c>
      <c r="E642" s="3">
        <v>2020.0</v>
      </c>
      <c r="F642" s="1" t="s">
        <v>3892</v>
      </c>
      <c r="G642" s="4"/>
      <c r="H642" s="4"/>
      <c r="I642" s="4"/>
      <c r="J642" s="3">
        <v>308.0</v>
      </c>
      <c r="K642" s="3">
        <v>318.0</v>
      </c>
      <c r="L642" s="3">
        <v>10.0</v>
      </c>
      <c r="M642" s="3">
        <v>6.0</v>
      </c>
      <c r="N642" s="1" t="s">
        <v>1116</v>
      </c>
      <c r="O642" s="5" t="s">
        <v>6011</v>
      </c>
      <c r="P642" s="1" t="s">
        <v>1467</v>
      </c>
      <c r="Q642" s="1" t="s">
        <v>1433</v>
      </c>
      <c r="R642" s="4"/>
      <c r="S642" s="1" t="s">
        <v>1434</v>
      </c>
      <c r="T642" s="1" t="s">
        <v>6012</v>
      </c>
    </row>
    <row r="643">
      <c r="A643" s="1" t="s">
        <v>6013</v>
      </c>
      <c r="B643" s="1" t="s">
        <v>6014</v>
      </c>
      <c r="C643" s="1" t="s">
        <v>6015</v>
      </c>
      <c r="D643" s="1" t="s">
        <v>6016</v>
      </c>
      <c r="E643" s="3">
        <v>2021.0</v>
      </c>
      <c r="F643" s="1" t="s">
        <v>184</v>
      </c>
      <c r="G643" s="3">
        <v>47.0</v>
      </c>
      <c r="H643" s="3">
        <v>3.0</v>
      </c>
      <c r="I643" s="3">
        <v>8633335.0</v>
      </c>
      <c r="J643" s="3">
        <v>448.0</v>
      </c>
      <c r="K643" s="3">
        <v>463.0</v>
      </c>
      <c r="L643" s="3">
        <v>15.0</v>
      </c>
      <c r="M643" s="3">
        <v>26.0</v>
      </c>
      <c r="N643" s="1" t="s">
        <v>6017</v>
      </c>
      <c r="O643" s="5" t="s">
        <v>6018</v>
      </c>
      <c r="P643" s="1" t="s">
        <v>1432</v>
      </c>
      <c r="Q643" s="1" t="s">
        <v>1433</v>
      </c>
      <c r="R643" s="4"/>
      <c r="S643" s="1" t="s">
        <v>1434</v>
      </c>
      <c r="T643" s="1" t="s">
        <v>6019</v>
      </c>
    </row>
    <row r="644">
      <c r="A644" s="1" t="s">
        <v>3550</v>
      </c>
      <c r="B644" s="1" t="s">
        <v>3551</v>
      </c>
      <c r="C644" s="1" t="s">
        <v>3552</v>
      </c>
      <c r="D644" s="1" t="s">
        <v>700</v>
      </c>
      <c r="E644" s="3">
        <v>2021.0</v>
      </c>
      <c r="F644" s="1" t="s">
        <v>6020</v>
      </c>
      <c r="H644" s="4"/>
      <c r="I644" s="4"/>
      <c r="J644" s="3">
        <v>251.0</v>
      </c>
      <c r="K644" s="3">
        <v>262.0</v>
      </c>
      <c r="L644" s="3">
        <v>11.0</v>
      </c>
      <c r="M644" s="3">
        <v>5.0</v>
      </c>
      <c r="N644" s="1" t="s">
        <v>704</v>
      </c>
      <c r="O644" s="5" t="s">
        <v>6021</v>
      </c>
      <c r="P644" s="1" t="s">
        <v>1467</v>
      </c>
      <c r="Q644" s="1" t="s">
        <v>1433</v>
      </c>
      <c r="R644" s="1" t="s">
        <v>1495</v>
      </c>
      <c r="S644" s="1" t="s">
        <v>1434</v>
      </c>
      <c r="T644" s="1" t="s">
        <v>6022</v>
      </c>
    </row>
    <row r="645">
      <c r="A645" s="1" t="s">
        <v>6023</v>
      </c>
      <c r="B645" s="1" t="s">
        <v>6024</v>
      </c>
      <c r="C645" s="1" t="s">
        <v>6025</v>
      </c>
      <c r="D645" s="1" t="s">
        <v>6026</v>
      </c>
      <c r="E645" s="3">
        <v>2021.0</v>
      </c>
      <c r="F645" s="1" t="s">
        <v>1448</v>
      </c>
      <c r="G645" s="3">
        <v>26.0</v>
      </c>
      <c r="H645" s="3">
        <v>1.0</v>
      </c>
      <c r="I645" s="3">
        <v>2.0</v>
      </c>
      <c r="J645" s="4"/>
      <c r="K645" s="4"/>
      <c r="L645" s="4"/>
      <c r="M645" s="3">
        <v>15.0</v>
      </c>
      <c r="N645" s="1" t="s">
        <v>6027</v>
      </c>
      <c r="O645" s="5" t="s">
        <v>6028</v>
      </c>
      <c r="P645" s="1" t="s">
        <v>1432</v>
      </c>
      <c r="Q645" s="1" t="s">
        <v>1433</v>
      </c>
      <c r="R645" s="1" t="s">
        <v>1495</v>
      </c>
      <c r="S645" s="1" t="s">
        <v>1434</v>
      </c>
      <c r="T645" s="1" t="s">
        <v>6029</v>
      </c>
    </row>
    <row r="646">
      <c r="A646" s="1" t="s">
        <v>6030</v>
      </c>
      <c r="B646" s="1" t="s">
        <v>6031</v>
      </c>
      <c r="C646" s="1" t="s">
        <v>6032</v>
      </c>
      <c r="D646" s="1" t="s">
        <v>6033</v>
      </c>
      <c r="E646" s="3">
        <v>2020.0</v>
      </c>
      <c r="F646" s="1" t="s">
        <v>1448</v>
      </c>
      <c r="G646" s="3">
        <v>25.0</v>
      </c>
      <c r="H646" s="3">
        <v>6.0</v>
      </c>
      <c r="I646" s="4"/>
      <c r="J646" s="3">
        <v>5374.0</v>
      </c>
      <c r="K646" s="3">
        <v>5412.0</v>
      </c>
      <c r="L646" s="3">
        <v>38.0</v>
      </c>
      <c r="M646" s="3">
        <v>15.0</v>
      </c>
      <c r="N646" s="1" t="s">
        <v>6034</v>
      </c>
      <c r="O646" s="5" t="s">
        <v>6035</v>
      </c>
      <c r="P646" s="1" t="s">
        <v>1432</v>
      </c>
      <c r="Q646" s="1" t="s">
        <v>1433</v>
      </c>
      <c r="R646" s="4"/>
      <c r="S646" s="1" t="s">
        <v>1434</v>
      </c>
      <c r="T646" s="1" t="s">
        <v>6036</v>
      </c>
    </row>
    <row r="647">
      <c r="A647" s="1" t="s">
        <v>6037</v>
      </c>
      <c r="B647" s="1" t="s">
        <v>6038</v>
      </c>
      <c r="C647" s="1" t="s">
        <v>6039</v>
      </c>
      <c r="D647" s="1" t="s">
        <v>353</v>
      </c>
      <c r="E647" s="3">
        <v>2021.0</v>
      </c>
      <c r="F647" s="1" t="s">
        <v>5770</v>
      </c>
      <c r="H647" s="4"/>
      <c r="I647" s="4"/>
      <c r="J647" s="3">
        <v>1257.0</v>
      </c>
      <c r="K647" s="3">
        <v>1261.0</v>
      </c>
      <c r="L647" s="3">
        <v>4.0</v>
      </c>
      <c r="M647" s="3">
        <v>6.0</v>
      </c>
      <c r="N647" s="1" t="s">
        <v>359</v>
      </c>
      <c r="O647" s="5" t="s">
        <v>6040</v>
      </c>
      <c r="P647" s="1" t="s">
        <v>1467</v>
      </c>
      <c r="Q647" s="1" t="s">
        <v>1433</v>
      </c>
      <c r="R647" s="1" t="s">
        <v>1495</v>
      </c>
      <c r="S647" s="1" t="s">
        <v>1434</v>
      </c>
      <c r="T647" s="1" t="s">
        <v>6041</v>
      </c>
    </row>
    <row r="648">
      <c r="A648" s="1" t="s">
        <v>6042</v>
      </c>
      <c r="B648" s="1" t="s">
        <v>6043</v>
      </c>
      <c r="C648" s="1" t="s">
        <v>6044</v>
      </c>
      <c r="D648" s="1" t="s">
        <v>6045</v>
      </c>
      <c r="E648" s="3">
        <v>2020.0</v>
      </c>
      <c r="F648" s="1" t="s">
        <v>6046</v>
      </c>
      <c r="H648" s="4"/>
      <c r="I648" s="3">
        <v>9405337.0</v>
      </c>
      <c r="J648" s="3">
        <v>17.0</v>
      </c>
      <c r="K648" s="3">
        <v>24.0</v>
      </c>
      <c r="L648" s="3">
        <v>7.0</v>
      </c>
      <c r="M648" s="3">
        <v>0.0</v>
      </c>
      <c r="N648" s="1" t="s">
        <v>6047</v>
      </c>
      <c r="O648" s="5" t="s">
        <v>6048</v>
      </c>
      <c r="P648" s="1" t="s">
        <v>1467</v>
      </c>
      <c r="Q648" s="1" t="s">
        <v>1433</v>
      </c>
      <c r="R648" s="4"/>
      <c r="S648" s="1" t="s">
        <v>1434</v>
      </c>
      <c r="T648" s="1" t="s">
        <v>6049</v>
      </c>
    </row>
    <row r="649">
      <c r="A649" s="1" t="s">
        <v>6050</v>
      </c>
      <c r="B649" s="1" t="s">
        <v>6051</v>
      </c>
      <c r="C649" s="1" t="s">
        <v>6052</v>
      </c>
      <c r="D649" s="1" t="s">
        <v>6053</v>
      </c>
      <c r="E649" s="3">
        <v>2021.0</v>
      </c>
      <c r="F649" s="1" t="s">
        <v>6054</v>
      </c>
      <c r="G649" s="3">
        <v>1177.0</v>
      </c>
      <c r="H649" s="4"/>
      <c r="I649" s="4"/>
      <c r="J649" s="3">
        <v>221.0</v>
      </c>
      <c r="K649" s="3">
        <v>227.0</v>
      </c>
      <c r="L649" s="3">
        <v>6.0</v>
      </c>
      <c r="M649" s="3">
        <v>1.0</v>
      </c>
      <c r="N649" s="1" t="s">
        <v>6055</v>
      </c>
      <c r="O649" s="5" t="s">
        <v>6056</v>
      </c>
      <c r="P649" s="1" t="s">
        <v>1467</v>
      </c>
      <c r="Q649" s="1" t="s">
        <v>1433</v>
      </c>
      <c r="R649" s="4"/>
      <c r="S649" s="1" t="s">
        <v>1434</v>
      </c>
      <c r="T649" s="1" t="s">
        <v>6057</v>
      </c>
    </row>
    <row r="650">
      <c r="A650" s="1" t="s">
        <v>6058</v>
      </c>
      <c r="B650" s="1" t="s">
        <v>6059</v>
      </c>
      <c r="C650" s="1" t="s">
        <v>6060</v>
      </c>
      <c r="D650" s="1" t="s">
        <v>6061</v>
      </c>
      <c r="E650" s="3">
        <v>2021.0</v>
      </c>
      <c r="F650" s="1" t="s">
        <v>6062</v>
      </c>
      <c r="H650" s="4"/>
      <c r="I650" s="3">
        <v>3445918.0</v>
      </c>
      <c r="J650" s="3">
        <v>560.0</v>
      </c>
      <c r="K650" s="3">
        <v>575.0</v>
      </c>
      <c r="L650" s="3">
        <v>15.0</v>
      </c>
      <c r="M650" s="3">
        <v>160.0</v>
      </c>
      <c r="N650" s="1" t="s">
        <v>6063</v>
      </c>
      <c r="O650" s="5" t="s">
        <v>6064</v>
      </c>
      <c r="P650" s="1" t="s">
        <v>1467</v>
      </c>
      <c r="Q650" s="1" t="s">
        <v>1433</v>
      </c>
      <c r="R650" s="1" t="s">
        <v>1505</v>
      </c>
      <c r="S650" s="1" t="s">
        <v>1434</v>
      </c>
      <c r="T650" s="1" t="s">
        <v>6065</v>
      </c>
    </row>
    <row r="651">
      <c r="A651" s="1" t="s">
        <v>6066</v>
      </c>
      <c r="B651" s="1" t="s">
        <v>6067</v>
      </c>
      <c r="C651" s="3">
        <v>5.5205116E10</v>
      </c>
      <c r="D651" s="1" t="s">
        <v>6068</v>
      </c>
      <c r="E651" s="3">
        <v>2021.0</v>
      </c>
      <c r="F651" s="1" t="s">
        <v>2425</v>
      </c>
      <c r="G651" s="3">
        <v>51.0</v>
      </c>
      <c r="H651" s="3">
        <v>2.0</v>
      </c>
      <c r="I651" s="4"/>
      <c r="J651" s="3">
        <v>319.0</v>
      </c>
      <c r="K651" s="3">
        <v>352.0</v>
      </c>
      <c r="L651" s="3">
        <v>33.0</v>
      </c>
      <c r="M651" s="3">
        <v>5.0</v>
      </c>
      <c r="N651" s="1" t="s">
        <v>6069</v>
      </c>
      <c r="O651" s="5" t="s">
        <v>6070</v>
      </c>
      <c r="P651" s="1" t="s">
        <v>1432</v>
      </c>
      <c r="Q651" s="1" t="s">
        <v>1433</v>
      </c>
      <c r="R651" s="4"/>
      <c r="S651" s="1" t="s">
        <v>1434</v>
      </c>
      <c r="T651" s="1" t="s">
        <v>6071</v>
      </c>
    </row>
    <row r="652">
      <c r="A652" s="1" t="s">
        <v>6072</v>
      </c>
      <c r="B652" s="1" t="s">
        <v>6073</v>
      </c>
      <c r="C652" s="1" t="s">
        <v>6074</v>
      </c>
      <c r="D652" s="1" t="s">
        <v>6075</v>
      </c>
      <c r="E652" s="3">
        <v>2020.0</v>
      </c>
      <c r="F652" s="1" t="s">
        <v>1723</v>
      </c>
      <c r="G652" s="3">
        <v>167.0</v>
      </c>
      <c r="H652" s="4"/>
      <c r="I652" s="3">
        <v>110618.0</v>
      </c>
      <c r="J652" s="4"/>
      <c r="K652" s="4"/>
      <c r="L652" s="4"/>
      <c r="M652" s="3">
        <v>9.0</v>
      </c>
      <c r="N652" s="1" t="s">
        <v>6076</v>
      </c>
      <c r="O652" s="5" t="s">
        <v>6077</v>
      </c>
      <c r="P652" s="1" t="s">
        <v>1432</v>
      </c>
      <c r="Q652" s="1" t="s">
        <v>1433</v>
      </c>
      <c r="R652" s="1" t="s">
        <v>1495</v>
      </c>
      <c r="S652" s="1" t="s">
        <v>1434</v>
      </c>
      <c r="T652" s="1" t="s">
        <v>6078</v>
      </c>
    </row>
    <row r="653">
      <c r="A653" s="1" t="s">
        <v>6079</v>
      </c>
      <c r="B653" s="1" t="s">
        <v>6080</v>
      </c>
      <c r="C653" s="1" t="s">
        <v>6081</v>
      </c>
      <c r="D653" s="1" t="s">
        <v>708</v>
      </c>
      <c r="E653" s="3">
        <v>2020.0</v>
      </c>
      <c r="F653" s="1" t="s">
        <v>6082</v>
      </c>
      <c r="H653" s="4"/>
      <c r="I653" s="3">
        <v>9240618.0</v>
      </c>
      <c r="J653" s="3">
        <v>629.0</v>
      </c>
      <c r="K653" s="3">
        <v>639.0</v>
      </c>
      <c r="L653" s="3">
        <v>10.0</v>
      </c>
      <c r="M653" s="3">
        <v>5.0</v>
      </c>
      <c r="N653" s="1" t="s">
        <v>712</v>
      </c>
      <c r="O653" s="5" t="s">
        <v>6083</v>
      </c>
      <c r="P653" s="1" t="s">
        <v>1467</v>
      </c>
      <c r="Q653" s="1" t="s">
        <v>1433</v>
      </c>
      <c r="R653" s="4"/>
      <c r="S653" s="1" t="s">
        <v>1434</v>
      </c>
      <c r="T653" s="1" t="s">
        <v>6084</v>
      </c>
    </row>
    <row r="654">
      <c r="A654" s="1" t="s">
        <v>6085</v>
      </c>
      <c r="B654" s="1" t="s">
        <v>6086</v>
      </c>
      <c r="C654" s="1" t="s">
        <v>6087</v>
      </c>
      <c r="D654" s="1" t="s">
        <v>6088</v>
      </c>
      <c r="E654" s="3">
        <v>2020.0</v>
      </c>
      <c r="F654" s="1" t="s">
        <v>6089</v>
      </c>
      <c r="G654" s="3">
        <v>95.0</v>
      </c>
      <c r="H654" s="4"/>
      <c r="I654" s="3">
        <v>106667.0</v>
      </c>
      <c r="J654" s="4"/>
      <c r="K654" s="4"/>
      <c r="L654" s="4"/>
      <c r="M654" s="3">
        <v>22.0</v>
      </c>
      <c r="N654" s="1" t="s">
        <v>6090</v>
      </c>
      <c r="O654" s="5" t="s">
        <v>6091</v>
      </c>
      <c r="P654" s="1" t="s">
        <v>1432</v>
      </c>
      <c r="Q654" s="1" t="s">
        <v>1433</v>
      </c>
      <c r="R654" s="4"/>
      <c r="S654" s="1" t="s">
        <v>1434</v>
      </c>
      <c r="T654" s="1" t="s">
        <v>6092</v>
      </c>
    </row>
    <row r="655">
      <c r="A655" s="1" t="s">
        <v>6093</v>
      </c>
      <c r="B655" s="1" t="s">
        <v>6094</v>
      </c>
      <c r="C655" s="1" t="s">
        <v>6095</v>
      </c>
      <c r="D655" s="1" t="s">
        <v>6096</v>
      </c>
      <c r="E655" s="3">
        <v>2021.0</v>
      </c>
      <c r="F655" s="1" t="s">
        <v>1844</v>
      </c>
      <c r="G655" s="3">
        <v>31.0</v>
      </c>
      <c r="H655" s="3">
        <v>1.0</v>
      </c>
      <c r="I655" s="4"/>
      <c r="J655" s="3">
        <v>99.0</v>
      </c>
      <c r="K655" s="3">
        <v>116.0</v>
      </c>
      <c r="L655" s="3">
        <v>17.0</v>
      </c>
      <c r="M655" s="3">
        <v>2.0</v>
      </c>
      <c r="N655" s="1" t="s">
        <v>6097</v>
      </c>
      <c r="O655" s="5" t="s">
        <v>6098</v>
      </c>
      <c r="P655" s="1" t="s">
        <v>1432</v>
      </c>
      <c r="Q655" s="1" t="s">
        <v>1433</v>
      </c>
      <c r="R655" s="4"/>
      <c r="S655" s="1" t="s">
        <v>1434</v>
      </c>
      <c r="T655" s="1" t="s">
        <v>6099</v>
      </c>
    </row>
    <row r="656">
      <c r="A656" s="1" t="s">
        <v>6100</v>
      </c>
      <c r="B656" s="1" t="s">
        <v>6101</v>
      </c>
      <c r="C656" s="1" t="s">
        <v>6102</v>
      </c>
      <c r="D656" s="1" t="s">
        <v>6103</v>
      </c>
      <c r="E656" s="3">
        <v>2021.0</v>
      </c>
      <c r="F656" s="1" t="s">
        <v>6020</v>
      </c>
      <c r="H656" s="4"/>
      <c r="I656" s="4"/>
      <c r="J656" s="3">
        <v>413.0</v>
      </c>
      <c r="K656" s="3">
        <v>424.0</v>
      </c>
      <c r="L656" s="3">
        <v>11.0</v>
      </c>
      <c r="M656" s="3">
        <v>7.0</v>
      </c>
      <c r="N656" s="1" t="s">
        <v>6104</v>
      </c>
      <c r="O656" s="5" t="s">
        <v>6105</v>
      </c>
      <c r="P656" s="1" t="s">
        <v>1467</v>
      </c>
      <c r="Q656" s="1" t="s">
        <v>1433</v>
      </c>
      <c r="R656" s="4"/>
      <c r="S656" s="1" t="s">
        <v>1434</v>
      </c>
      <c r="T656" s="1" t="s">
        <v>6106</v>
      </c>
    </row>
    <row r="657">
      <c r="A657" s="1" t="s">
        <v>6107</v>
      </c>
      <c r="B657" s="1" t="s">
        <v>6108</v>
      </c>
      <c r="C657" s="1" t="s">
        <v>6109</v>
      </c>
      <c r="D657" s="1" t="s">
        <v>6110</v>
      </c>
      <c r="E657" s="3">
        <v>2021.0</v>
      </c>
      <c r="F657" s="1" t="s">
        <v>1904</v>
      </c>
      <c r="G657" s="3">
        <v>80.0</v>
      </c>
      <c r="H657" s="3">
        <v>2.0</v>
      </c>
      <c r="I657" s="4"/>
      <c r="J657" s="3">
        <v>2441.0</v>
      </c>
      <c r="K657" s="3">
        <v>2460.0</v>
      </c>
      <c r="L657" s="3">
        <v>19.0</v>
      </c>
      <c r="M657" s="3">
        <v>15.0</v>
      </c>
      <c r="N657" s="1" t="s">
        <v>6111</v>
      </c>
      <c r="O657" s="5" t="s">
        <v>6112</v>
      </c>
      <c r="P657" s="1" t="s">
        <v>1432</v>
      </c>
      <c r="Q657" s="1" t="s">
        <v>1433</v>
      </c>
      <c r="R657" s="4"/>
      <c r="S657" s="1" t="s">
        <v>1434</v>
      </c>
      <c r="T657" s="1" t="s">
        <v>6113</v>
      </c>
    </row>
    <row r="658">
      <c r="A658" s="1" t="s">
        <v>6114</v>
      </c>
      <c r="B658" s="1" t="s">
        <v>6115</v>
      </c>
      <c r="C658" s="1" t="s">
        <v>6116</v>
      </c>
      <c r="D658" s="1" t="s">
        <v>6117</v>
      </c>
      <c r="E658" s="3">
        <v>2021.0</v>
      </c>
      <c r="F658" s="1" t="s">
        <v>6118</v>
      </c>
      <c r="H658" s="4"/>
      <c r="I658" s="4"/>
      <c r="J658" s="3">
        <v>359.0</v>
      </c>
      <c r="K658" s="3">
        <v>368.0</v>
      </c>
      <c r="L658" s="3">
        <v>9.0</v>
      </c>
      <c r="M658" s="3">
        <v>3.0</v>
      </c>
      <c r="N658" s="1" t="s">
        <v>6119</v>
      </c>
      <c r="O658" s="5" t="s">
        <v>6120</v>
      </c>
      <c r="P658" s="1" t="s">
        <v>1467</v>
      </c>
      <c r="Q658" s="1" t="s">
        <v>1433</v>
      </c>
      <c r="R658" s="4"/>
      <c r="S658" s="1" t="s">
        <v>1434</v>
      </c>
      <c r="T658" s="1" t="s">
        <v>6121</v>
      </c>
    </row>
    <row r="659">
      <c r="A659" s="1" t="s">
        <v>6122</v>
      </c>
      <c r="B659" s="1" t="s">
        <v>6123</v>
      </c>
      <c r="C659" s="1" t="s">
        <v>6124</v>
      </c>
      <c r="D659" s="1" t="s">
        <v>6125</v>
      </c>
      <c r="E659" s="3">
        <v>2021.0</v>
      </c>
      <c r="F659" s="1" t="s">
        <v>2171</v>
      </c>
      <c r="G659" s="1" t="s">
        <v>6126</v>
      </c>
      <c r="H659" s="4"/>
      <c r="I659" s="4"/>
      <c r="J659" s="3">
        <v>30.0</v>
      </c>
      <c r="K659" s="3">
        <v>54.0</v>
      </c>
      <c r="L659" s="3">
        <v>24.0</v>
      </c>
      <c r="M659" s="3">
        <v>8.0</v>
      </c>
      <c r="N659" s="1" t="s">
        <v>6127</v>
      </c>
      <c r="O659" s="5" t="s">
        <v>6128</v>
      </c>
      <c r="P659" s="1" t="s">
        <v>1467</v>
      </c>
      <c r="Q659" s="1" t="s">
        <v>1433</v>
      </c>
      <c r="R659" s="4"/>
      <c r="S659" s="1" t="s">
        <v>1434</v>
      </c>
      <c r="T659" s="1" t="s">
        <v>6129</v>
      </c>
    </row>
    <row r="660">
      <c r="A660" s="1" t="s">
        <v>6130</v>
      </c>
      <c r="B660" s="1" t="s">
        <v>6131</v>
      </c>
      <c r="C660" s="1" t="s">
        <v>6132</v>
      </c>
      <c r="D660" s="1" t="s">
        <v>6133</v>
      </c>
      <c r="E660" s="3">
        <v>2021.0</v>
      </c>
      <c r="F660" s="1" t="s">
        <v>1606</v>
      </c>
      <c r="G660" s="1" t="s">
        <v>6134</v>
      </c>
      <c r="H660" s="4"/>
      <c r="I660" s="4"/>
      <c r="J660" s="3">
        <v>92.0</v>
      </c>
      <c r="K660" s="3">
        <v>106.0</v>
      </c>
      <c r="L660" s="3">
        <v>14.0</v>
      </c>
      <c r="M660" s="3">
        <v>9.0</v>
      </c>
      <c r="N660" s="1" t="s">
        <v>6135</v>
      </c>
      <c r="O660" s="5" t="s">
        <v>6136</v>
      </c>
      <c r="P660" s="1" t="s">
        <v>1467</v>
      </c>
      <c r="Q660" s="1" t="s">
        <v>1433</v>
      </c>
      <c r="R660" s="1" t="s">
        <v>1495</v>
      </c>
      <c r="S660" s="1" t="s">
        <v>1434</v>
      </c>
      <c r="T660" s="1" t="s">
        <v>6137</v>
      </c>
    </row>
    <row r="661">
      <c r="A661" s="1" t="s">
        <v>6138</v>
      </c>
      <c r="B661" s="1" t="s">
        <v>6139</v>
      </c>
      <c r="C661" s="1" t="s">
        <v>6140</v>
      </c>
      <c r="D661" s="1" t="s">
        <v>218</v>
      </c>
      <c r="E661" s="3">
        <v>2020.0</v>
      </c>
      <c r="F661" s="1" t="s">
        <v>6082</v>
      </c>
      <c r="H661" s="4"/>
      <c r="I661" s="3">
        <v>9240605.0</v>
      </c>
      <c r="J661" s="3">
        <v>672.0</v>
      </c>
      <c r="K661" s="3">
        <v>676.0</v>
      </c>
      <c r="L661" s="3">
        <v>4.0</v>
      </c>
      <c r="M661" s="3">
        <v>7.0</v>
      </c>
      <c r="N661" s="1" t="s">
        <v>224</v>
      </c>
      <c r="O661" s="5" t="s">
        <v>6141</v>
      </c>
      <c r="P661" s="1" t="s">
        <v>1467</v>
      </c>
      <c r="Q661" s="1" t="s">
        <v>1433</v>
      </c>
      <c r="R661" s="4"/>
      <c r="S661" s="1" t="s">
        <v>1434</v>
      </c>
      <c r="T661" s="1" t="s">
        <v>6142</v>
      </c>
    </row>
    <row r="662">
      <c r="A662" s="1" t="s">
        <v>6143</v>
      </c>
      <c r="B662" s="1" t="s">
        <v>6144</v>
      </c>
      <c r="C662" s="1" t="s">
        <v>6145</v>
      </c>
      <c r="D662" s="1" t="s">
        <v>6146</v>
      </c>
      <c r="E662" s="3">
        <v>2021.0</v>
      </c>
      <c r="F662" s="1" t="s">
        <v>6147</v>
      </c>
      <c r="G662" s="4"/>
      <c r="H662" s="4"/>
      <c r="I662" s="4"/>
      <c r="J662" s="4"/>
      <c r="K662" s="4"/>
      <c r="L662" s="4"/>
      <c r="M662" s="3">
        <v>0.0</v>
      </c>
      <c r="N662" s="4"/>
      <c r="O662" s="5" t="s">
        <v>6148</v>
      </c>
      <c r="P662" s="1" t="s">
        <v>1467</v>
      </c>
      <c r="Q662" s="1" t="s">
        <v>1433</v>
      </c>
      <c r="R662" s="4"/>
      <c r="S662" s="1" t="s">
        <v>1434</v>
      </c>
      <c r="T662" s="1" t="s">
        <v>6149</v>
      </c>
    </row>
    <row r="663">
      <c r="A663" s="1" t="s">
        <v>6150</v>
      </c>
      <c r="B663" s="1" t="s">
        <v>6151</v>
      </c>
      <c r="C663" s="1" t="s">
        <v>6152</v>
      </c>
      <c r="D663" s="1" t="s">
        <v>6153</v>
      </c>
      <c r="E663" s="3">
        <v>2021.0</v>
      </c>
      <c r="F663" s="1" t="s">
        <v>184</v>
      </c>
      <c r="G663" s="3">
        <v>47.0</v>
      </c>
      <c r="H663" s="3">
        <v>1.0</v>
      </c>
      <c r="I663" s="3">
        <v>8532309.0</v>
      </c>
      <c r="J663" s="3">
        <v>17.0</v>
      </c>
      <c r="K663" s="3">
        <v>66.0</v>
      </c>
      <c r="L663" s="3">
        <v>49.0</v>
      </c>
      <c r="M663" s="3">
        <v>47.0</v>
      </c>
      <c r="N663" s="1" t="s">
        <v>6154</v>
      </c>
      <c r="O663" s="5" t="s">
        <v>6155</v>
      </c>
      <c r="P663" s="1" t="s">
        <v>1432</v>
      </c>
      <c r="Q663" s="1" t="s">
        <v>1433</v>
      </c>
      <c r="R663" s="4"/>
      <c r="S663" s="1" t="s">
        <v>1434</v>
      </c>
      <c r="T663" s="1" t="s">
        <v>6156</v>
      </c>
    </row>
    <row r="664">
      <c r="A664" s="1" t="s">
        <v>6157</v>
      </c>
      <c r="B664" s="1" t="s">
        <v>6158</v>
      </c>
      <c r="C664" s="1" t="s">
        <v>6159</v>
      </c>
      <c r="D664" s="1" t="s">
        <v>6160</v>
      </c>
      <c r="E664" s="3">
        <v>2021.0</v>
      </c>
      <c r="F664" s="1" t="s">
        <v>6062</v>
      </c>
      <c r="H664" s="4"/>
      <c r="I664" s="3">
        <v>3445922.0</v>
      </c>
      <c r="J664" s="3">
        <v>610.0</v>
      </c>
      <c r="K664" s="3">
        <v>623.0</v>
      </c>
      <c r="L664" s="3">
        <v>13.0</v>
      </c>
      <c r="M664" s="3">
        <v>2088.0</v>
      </c>
      <c r="N664" s="1" t="s">
        <v>6161</v>
      </c>
      <c r="O664" s="5" t="s">
        <v>6162</v>
      </c>
      <c r="P664" s="1" t="s">
        <v>1467</v>
      </c>
      <c r="Q664" s="1" t="s">
        <v>1433</v>
      </c>
      <c r="R664" s="1" t="s">
        <v>1505</v>
      </c>
      <c r="S664" s="1" t="s">
        <v>1434</v>
      </c>
      <c r="T664" s="1" t="s">
        <v>6163</v>
      </c>
    </row>
    <row r="665">
      <c r="A665" s="1" t="s">
        <v>6164</v>
      </c>
      <c r="B665" s="1" t="s">
        <v>6165</v>
      </c>
      <c r="C665" s="1" t="s">
        <v>6166</v>
      </c>
      <c r="D665" s="1" t="s">
        <v>1146</v>
      </c>
      <c r="E665" s="3">
        <v>2021.0</v>
      </c>
      <c r="F665" s="1" t="s">
        <v>6020</v>
      </c>
      <c r="H665" s="4"/>
      <c r="I665" s="4"/>
      <c r="J665" s="3">
        <v>159.0</v>
      </c>
      <c r="K665" s="3">
        <v>170.0</v>
      </c>
      <c r="L665" s="3">
        <v>11.0</v>
      </c>
      <c r="M665" s="3">
        <v>13.0</v>
      </c>
      <c r="N665" s="1" t="s">
        <v>1150</v>
      </c>
      <c r="O665" s="5" t="s">
        <v>6167</v>
      </c>
      <c r="P665" s="1" t="s">
        <v>1467</v>
      </c>
      <c r="Q665" s="1" t="s">
        <v>1433</v>
      </c>
      <c r="R665" s="1" t="s">
        <v>1495</v>
      </c>
      <c r="S665" s="1" t="s">
        <v>1434</v>
      </c>
      <c r="T665" s="1" t="s">
        <v>6168</v>
      </c>
    </row>
    <row r="666">
      <c r="A666" s="1" t="s">
        <v>5827</v>
      </c>
      <c r="B666" s="1" t="s">
        <v>5828</v>
      </c>
      <c r="C666" s="1" t="s">
        <v>5829</v>
      </c>
      <c r="D666" s="1" t="s">
        <v>6169</v>
      </c>
      <c r="E666" s="3">
        <v>2020.0</v>
      </c>
      <c r="F666" s="1" t="s">
        <v>1942</v>
      </c>
      <c r="G666" s="4"/>
      <c r="H666" s="4"/>
      <c r="I666" s="4"/>
      <c r="J666" s="3">
        <v>1.0</v>
      </c>
      <c r="K666" s="3">
        <v>10.0</v>
      </c>
      <c r="L666" s="3">
        <v>9.0</v>
      </c>
      <c r="M666" s="3">
        <v>14.0</v>
      </c>
      <c r="N666" s="1" t="s">
        <v>6170</v>
      </c>
      <c r="O666" s="5" t="s">
        <v>6171</v>
      </c>
      <c r="P666" s="1" t="s">
        <v>1467</v>
      </c>
      <c r="Q666" s="1" t="s">
        <v>1433</v>
      </c>
      <c r="R666" s="1" t="s">
        <v>1495</v>
      </c>
      <c r="S666" s="1" t="s">
        <v>1434</v>
      </c>
      <c r="T666" s="1" t="s">
        <v>6172</v>
      </c>
    </row>
    <row r="667">
      <c r="A667" s="1" t="s">
        <v>5827</v>
      </c>
      <c r="B667" s="1" t="s">
        <v>5828</v>
      </c>
      <c r="C667" s="1" t="s">
        <v>5829</v>
      </c>
      <c r="D667" s="1" t="s">
        <v>830</v>
      </c>
      <c r="E667" s="3">
        <v>2020.0</v>
      </c>
      <c r="F667" s="1" t="s">
        <v>6173</v>
      </c>
      <c r="I667" s="3">
        <v>9276386.0</v>
      </c>
      <c r="J667" s="3">
        <v>1.0</v>
      </c>
      <c r="K667" s="3">
        <v>10.0</v>
      </c>
      <c r="L667" s="3">
        <v>9.0</v>
      </c>
      <c r="M667" s="3">
        <v>19.0</v>
      </c>
      <c r="N667" s="4"/>
      <c r="O667" s="5" t="s">
        <v>6174</v>
      </c>
      <c r="P667" s="1" t="s">
        <v>1467</v>
      </c>
      <c r="Q667" s="1" t="s">
        <v>1433</v>
      </c>
      <c r="R667" s="4"/>
      <c r="S667" s="1" t="s">
        <v>1434</v>
      </c>
      <c r="T667" s="1" t="s">
        <v>6175</v>
      </c>
    </row>
    <row r="668">
      <c r="A668" s="1" t="s">
        <v>6176</v>
      </c>
      <c r="B668" s="1" t="s">
        <v>6177</v>
      </c>
      <c r="C668" s="3">
        <v>5.7203409273E10</v>
      </c>
      <c r="D668" s="1" t="s">
        <v>6178</v>
      </c>
      <c r="E668" s="3">
        <v>2020.0</v>
      </c>
      <c r="F668" s="1" t="s">
        <v>6179</v>
      </c>
      <c r="I668" s="3">
        <v>9270386.0</v>
      </c>
      <c r="J668" s="3">
        <v>178.0</v>
      </c>
      <c r="K668" s="3">
        <v>181.0</v>
      </c>
      <c r="L668" s="3">
        <v>3.0</v>
      </c>
      <c r="M668" s="3">
        <v>0.0</v>
      </c>
      <c r="N668" s="1" t="s">
        <v>6180</v>
      </c>
      <c r="O668" s="5" t="s">
        <v>6181</v>
      </c>
      <c r="P668" s="1" t="s">
        <v>1467</v>
      </c>
      <c r="Q668" s="1" t="s">
        <v>1433</v>
      </c>
      <c r="R668" s="1" t="s">
        <v>1495</v>
      </c>
      <c r="S668" s="1" t="s">
        <v>1434</v>
      </c>
      <c r="T668" s="1" t="s">
        <v>6182</v>
      </c>
    </row>
    <row r="669">
      <c r="A669" s="1" t="s">
        <v>6183</v>
      </c>
      <c r="B669" s="1" t="s">
        <v>6184</v>
      </c>
      <c r="C669" s="1" t="s">
        <v>6185</v>
      </c>
      <c r="D669" s="1" t="s">
        <v>6186</v>
      </c>
      <c r="E669" s="3">
        <v>2021.0</v>
      </c>
      <c r="F669" s="1" t="s">
        <v>4785</v>
      </c>
      <c r="G669" s="3">
        <v>42.0</v>
      </c>
      <c r="H669" s="3">
        <v>11.0</v>
      </c>
      <c r="I669" s="4"/>
      <c r="J669" s="3">
        <v>159.0</v>
      </c>
      <c r="K669" s="3">
        <v>165.0</v>
      </c>
      <c r="L669" s="3">
        <v>6.0</v>
      </c>
      <c r="M669" s="3">
        <v>4.0</v>
      </c>
      <c r="N669" s="1" t="s">
        <v>6187</v>
      </c>
      <c r="O669" s="5" t="s">
        <v>6188</v>
      </c>
      <c r="P669" s="1" t="s">
        <v>1432</v>
      </c>
      <c r="Q669" s="1" t="s">
        <v>1433</v>
      </c>
      <c r="R669" s="4"/>
      <c r="S669" s="1" t="s">
        <v>1434</v>
      </c>
      <c r="T669" s="1" t="s">
        <v>6189</v>
      </c>
    </row>
    <row r="670">
      <c r="A670" s="1" t="s">
        <v>6190</v>
      </c>
      <c r="B670" s="1" t="s">
        <v>6191</v>
      </c>
      <c r="C670" s="1" t="s">
        <v>6192</v>
      </c>
      <c r="D670" s="1" t="s">
        <v>6193</v>
      </c>
      <c r="E670" s="3">
        <v>2020.0</v>
      </c>
      <c r="F670" s="1" t="s">
        <v>1723</v>
      </c>
      <c r="G670" s="3">
        <v>170.0</v>
      </c>
      <c r="H670" s="4"/>
      <c r="I670" s="3">
        <v>110754.0</v>
      </c>
      <c r="J670" s="4"/>
      <c r="K670" s="4"/>
      <c r="L670" s="4"/>
      <c r="M670" s="3">
        <v>13.0</v>
      </c>
      <c r="N670" s="1" t="s">
        <v>6194</v>
      </c>
      <c r="O670" s="5" t="s">
        <v>6195</v>
      </c>
      <c r="P670" s="1" t="s">
        <v>1432</v>
      </c>
      <c r="Q670" s="1" t="s">
        <v>1433</v>
      </c>
      <c r="R670" s="4"/>
      <c r="S670" s="1" t="s">
        <v>1434</v>
      </c>
      <c r="T670" s="1" t="s">
        <v>6196</v>
      </c>
    </row>
    <row r="671">
      <c r="A671" s="1" t="s">
        <v>6197</v>
      </c>
      <c r="B671" s="1" t="s">
        <v>6198</v>
      </c>
      <c r="C671" s="1" t="s">
        <v>6199</v>
      </c>
      <c r="D671" s="1" t="s">
        <v>6200</v>
      </c>
      <c r="E671" s="3">
        <v>2020.0</v>
      </c>
      <c r="F671" s="1" t="s">
        <v>1920</v>
      </c>
      <c r="G671" s="3">
        <v>408.0</v>
      </c>
      <c r="H671" s="4"/>
      <c r="I671" s="4"/>
      <c r="J671" s="3">
        <v>331.0</v>
      </c>
      <c r="K671" s="3">
        <v>344.0</v>
      </c>
      <c r="L671" s="3">
        <v>13.0</v>
      </c>
      <c r="M671" s="3">
        <v>7.0</v>
      </c>
      <c r="N671" s="1" t="s">
        <v>6201</v>
      </c>
      <c r="O671" s="5" t="s">
        <v>6202</v>
      </c>
      <c r="P671" s="1" t="s">
        <v>1432</v>
      </c>
      <c r="Q671" s="1" t="s">
        <v>1433</v>
      </c>
      <c r="R671" s="4"/>
      <c r="S671" s="1" t="s">
        <v>1434</v>
      </c>
      <c r="T671" s="1" t="s">
        <v>6203</v>
      </c>
    </row>
    <row r="672">
      <c r="A672" s="1" t="s">
        <v>6176</v>
      </c>
      <c r="B672" s="1" t="s">
        <v>6177</v>
      </c>
      <c r="C672" s="3">
        <v>5.7203409273E10</v>
      </c>
      <c r="D672" s="1" t="s">
        <v>6204</v>
      </c>
      <c r="E672" s="3">
        <v>2020.0</v>
      </c>
      <c r="F672" s="1" t="s">
        <v>1942</v>
      </c>
      <c r="G672" s="4"/>
      <c r="H672" s="4"/>
      <c r="I672" s="3">
        <v>3382124.0</v>
      </c>
      <c r="J672" s="3">
        <v>178.0</v>
      </c>
      <c r="K672" s="3">
        <v>181.0</v>
      </c>
      <c r="L672" s="3">
        <v>3.0</v>
      </c>
      <c r="M672" s="3">
        <v>2.0</v>
      </c>
      <c r="N672" s="1" t="s">
        <v>6180</v>
      </c>
      <c r="O672" s="5" t="s">
        <v>6205</v>
      </c>
      <c r="P672" s="1" t="s">
        <v>1467</v>
      </c>
      <c r="Q672" s="1" t="s">
        <v>1433</v>
      </c>
      <c r="R672" s="1" t="s">
        <v>1495</v>
      </c>
      <c r="S672" s="1" t="s">
        <v>1434</v>
      </c>
      <c r="T672" s="1" t="s">
        <v>6206</v>
      </c>
    </row>
    <row r="673">
      <c r="A673" s="1" t="s">
        <v>6207</v>
      </c>
      <c r="B673" s="1" t="s">
        <v>6208</v>
      </c>
      <c r="C673" s="1" t="s">
        <v>6209</v>
      </c>
      <c r="D673" s="1" t="s">
        <v>6210</v>
      </c>
      <c r="E673" s="3">
        <v>2020.0</v>
      </c>
      <c r="F673" s="1" t="s">
        <v>1942</v>
      </c>
      <c r="G673" s="4"/>
      <c r="H673" s="4"/>
      <c r="I673" s="3">
        <v>3380433.0</v>
      </c>
      <c r="J673" s="3">
        <v>921.0</v>
      </c>
      <c r="K673" s="3">
        <v>924.0</v>
      </c>
      <c r="L673" s="3">
        <v>3.0</v>
      </c>
      <c r="M673" s="3">
        <v>14.0</v>
      </c>
      <c r="N673" s="1" t="s">
        <v>6211</v>
      </c>
      <c r="O673" s="5" t="s">
        <v>6212</v>
      </c>
      <c r="P673" s="1" t="s">
        <v>1467</v>
      </c>
      <c r="Q673" s="1" t="s">
        <v>1433</v>
      </c>
      <c r="R673" s="4"/>
      <c r="S673" s="1" t="s">
        <v>1434</v>
      </c>
      <c r="T673" s="1" t="s">
        <v>6213</v>
      </c>
    </row>
    <row r="674">
      <c r="A674" s="1" t="s">
        <v>6214</v>
      </c>
      <c r="B674" s="1" t="s">
        <v>6215</v>
      </c>
      <c r="C674" s="1" t="s">
        <v>6216</v>
      </c>
      <c r="D674" s="1" t="s">
        <v>6217</v>
      </c>
      <c r="E674" s="3">
        <v>2020.0</v>
      </c>
      <c r="F674" s="1" t="s">
        <v>6218</v>
      </c>
      <c r="G674" s="12">
        <v>44044.0</v>
      </c>
      <c r="H674" s="4"/>
      <c r="I674" s="3">
        <v>9184456.0</v>
      </c>
      <c r="J674" s="3">
        <v>586.0</v>
      </c>
      <c r="K674" s="3">
        <v>591.0</v>
      </c>
      <c r="L674" s="3">
        <v>5.0</v>
      </c>
      <c r="M674" s="3">
        <v>8.0</v>
      </c>
      <c r="N674" s="1" t="s">
        <v>6219</v>
      </c>
      <c r="O674" s="5" t="s">
        <v>6220</v>
      </c>
      <c r="P674" s="1" t="s">
        <v>1467</v>
      </c>
      <c r="Q674" s="1" t="s">
        <v>1433</v>
      </c>
      <c r="R674" s="1" t="s">
        <v>1495</v>
      </c>
      <c r="S674" s="1" t="s">
        <v>1434</v>
      </c>
      <c r="T674" s="1" t="s">
        <v>6221</v>
      </c>
    </row>
    <row r="675">
      <c r="A675" s="1" t="s">
        <v>6222</v>
      </c>
      <c r="B675" s="1" t="s">
        <v>6223</v>
      </c>
      <c r="C675" s="3">
        <v>5.53782679E10</v>
      </c>
      <c r="D675" s="1" t="s">
        <v>6224</v>
      </c>
      <c r="E675" s="3">
        <v>2021.0</v>
      </c>
      <c r="F675" s="1" t="s">
        <v>6225</v>
      </c>
      <c r="J675" s="3">
        <v>218.0</v>
      </c>
      <c r="K675" s="3">
        <v>223.0</v>
      </c>
      <c r="L675" s="3">
        <v>5.0</v>
      </c>
      <c r="M675" s="3">
        <v>0.0</v>
      </c>
      <c r="N675" s="1" t="s">
        <v>6226</v>
      </c>
      <c r="O675" s="5" t="s">
        <v>6227</v>
      </c>
      <c r="P675" s="1" t="s">
        <v>1467</v>
      </c>
      <c r="Q675" s="1" t="s">
        <v>1433</v>
      </c>
      <c r="R675" s="4"/>
      <c r="S675" s="1" t="s">
        <v>1434</v>
      </c>
      <c r="T675" s="1" t="s">
        <v>6228</v>
      </c>
    </row>
    <row r="676">
      <c r="A676" s="1" t="s">
        <v>6229</v>
      </c>
      <c r="B676" s="1" t="s">
        <v>6230</v>
      </c>
      <c r="C676" s="1" t="s">
        <v>6231</v>
      </c>
      <c r="D676" s="1" t="s">
        <v>6232</v>
      </c>
      <c r="E676" s="3">
        <v>2021.0</v>
      </c>
      <c r="F676" s="1" t="s">
        <v>1723</v>
      </c>
      <c r="G676" s="3">
        <v>171.0</v>
      </c>
      <c r="H676" s="4"/>
      <c r="I676" s="3">
        <v>110821.0</v>
      </c>
      <c r="J676" s="4"/>
      <c r="K676" s="4"/>
      <c r="L676" s="4"/>
      <c r="M676" s="3">
        <v>33.0</v>
      </c>
      <c r="N676" s="1" t="s">
        <v>6233</v>
      </c>
      <c r="O676" s="5" t="s">
        <v>6234</v>
      </c>
      <c r="P676" s="1" t="s">
        <v>1432</v>
      </c>
      <c r="Q676" s="1" t="s">
        <v>1433</v>
      </c>
      <c r="R676" s="1" t="s">
        <v>1495</v>
      </c>
      <c r="S676" s="1" t="s">
        <v>1434</v>
      </c>
      <c r="T676" s="1" t="s">
        <v>6235</v>
      </c>
    </row>
    <row r="677">
      <c r="A677" s="1" t="s">
        <v>6236</v>
      </c>
      <c r="B677" s="1" t="s">
        <v>6237</v>
      </c>
      <c r="C677" s="1" t="s">
        <v>3330</v>
      </c>
      <c r="D677" s="1" t="s">
        <v>6238</v>
      </c>
      <c r="E677" s="3">
        <v>2021.0</v>
      </c>
      <c r="F677" s="1" t="s">
        <v>4157</v>
      </c>
      <c r="G677" s="3">
        <v>407.0</v>
      </c>
      <c r="H677" s="4"/>
      <c r="I677" s="4"/>
      <c r="J677" s="3">
        <v>14.0</v>
      </c>
      <c r="K677" s="3">
        <v>29.0</v>
      </c>
      <c r="L677" s="3">
        <v>15.0</v>
      </c>
      <c r="M677" s="3">
        <v>10.0</v>
      </c>
      <c r="N677" s="1" t="s">
        <v>6239</v>
      </c>
      <c r="O677" s="5" t="s">
        <v>6240</v>
      </c>
      <c r="P677" s="1" t="s">
        <v>1467</v>
      </c>
      <c r="Q677" s="1" t="s">
        <v>1433</v>
      </c>
      <c r="R677" s="4"/>
      <c r="S677" s="1" t="s">
        <v>1434</v>
      </c>
      <c r="T677" s="1" t="s">
        <v>6241</v>
      </c>
    </row>
    <row r="678">
      <c r="A678" s="1" t="s">
        <v>6242</v>
      </c>
      <c r="B678" s="1" t="s">
        <v>6243</v>
      </c>
      <c r="C678" s="3">
        <v>5.7207998267E10</v>
      </c>
      <c r="D678" s="1" t="s">
        <v>6244</v>
      </c>
      <c r="E678" s="3">
        <v>2021.0</v>
      </c>
      <c r="F678" s="1" t="s">
        <v>6245</v>
      </c>
      <c r="G678" s="3">
        <v>2.0</v>
      </c>
      <c r="H678" s="3">
        <v>1.0</v>
      </c>
      <c r="I678" s="3">
        <v>11004.0</v>
      </c>
      <c r="J678" s="4"/>
      <c r="K678" s="4"/>
      <c r="L678" s="4"/>
      <c r="M678" s="3">
        <v>70.0</v>
      </c>
      <c r="N678" s="1" t="s">
        <v>6246</v>
      </c>
      <c r="O678" s="5" t="s">
        <v>6247</v>
      </c>
      <c r="P678" s="1" t="s">
        <v>1485</v>
      </c>
      <c r="Q678" s="1" t="s">
        <v>1433</v>
      </c>
      <c r="R678" s="1" t="s">
        <v>1486</v>
      </c>
      <c r="S678" s="1" t="s">
        <v>1434</v>
      </c>
      <c r="T678" s="1" t="s">
        <v>6248</v>
      </c>
    </row>
    <row r="679">
      <c r="A679" s="1" t="s">
        <v>6249</v>
      </c>
      <c r="B679" s="1" t="s">
        <v>6250</v>
      </c>
      <c r="C679" s="1" t="s">
        <v>6251</v>
      </c>
      <c r="D679" s="1" t="s">
        <v>6252</v>
      </c>
      <c r="E679" s="3">
        <v>2020.0</v>
      </c>
      <c r="F679" s="1" t="s">
        <v>1942</v>
      </c>
      <c r="G679" s="4"/>
      <c r="H679" s="4"/>
      <c r="I679" s="3">
        <v>3380380.0</v>
      </c>
      <c r="J679" s="3">
        <v>1535.0</v>
      </c>
      <c r="K679" s="3">
        <v>1546.0</v>
      </c>
      <c r="L679" s="3">
        <v>11.0</v>
      </c>
      <c r="M679" s="3">
        <v>19.0</v>
      </c>
      <c r="N679" s="1" t="s">
        <v>6253</v>
      </c>
      <c r="O679" s="5" t="s">
        <v>6254</v>
      </c>
      <c r="P679" s="1" t="s">
        <v>1467</v>
      </c>
      <c r="Q679" s="1" t="s">
        <v>1433</v>
      </c>
      <c r="R679" s="4"/>
      <c r="S679" s="1" t="s">
        <v>1434</v>
      </c>
      <c r="T679" s="1" t="s">
        <v>6255</v>
      </c>
    </row>
    <row r="680">
      <c r="A680" s="1" t="s">
        <v>6256</v>
      </c>
      <c r="B680" s="1" t="s">
        <v>6257</v>
      </c>
      <c r="C680" s="1" t="s">
        <v>6258</v>
      </c>
      <c r="D680" s="1" t="s">
        <v>6259</v>
      </c>
      <c r="E680" s="3">
        <v>2020.0</v>
      </c>
      <c r="F680" s="1" t="s">
        <v>6260</v>
      </c>
      <c r="G680" s="3">
        <v>45.0</v>
      </c>
      <c r="H680" s="3">
        <v>4.0</v>
      </c>
      <c r="I680" s="4"/>
      <c r="J680" s="3">
        <v>281.0</v>
      </c>
      <c r="K680" s="3">
        <v>304.0</v>
      </c>
      <c r="L680" s="3">
        <v>23.0</v>
      </c>
      <c r="M680" s="3">
        <v>2.0</v>
      </c>
      <c r="N680" s="1" t="s">
        <v>6261</v>
      </c>
      <c r="O680" s="5" t="s">
        <v>6262</v>
      </c>
      <c r="P680" s="1" t="s">
        <v>1432</v>
      </c>
      <c r="Q680" s="1" t="s">
        <v>1433</v>
      </c>
      <c r="R680" s="1" t="s">
        <v>1486</v>
      </c>
      <c r="S680" s="1" t="s">
        <v>1434</v>
      </c>
      <c r="T680" s="1" t="s">
        <v>6263</v>
      </c>
    </row>
    <row r="681">
      <c r="A681" s="1" t="s">
        <v>5797</v>
      </c>
      <c r="B681" s="1" t="s">
        <v>5798</v>
      </c>
      <c r="C681" s="3">
        <v>5.7217684015E10</v>
      </c>
      <c r="D681" s="1" t="s">
        <v>432</v>
      </c>
      <c r="E681" s="3">
        <v>2020.0</v>
      </c>
      <c r="F681" s="1" t="s">
        <v>6179</v>
      </c>
      <c r="I681" s="3">
        <v>9270320.0</v>
      </c>
      <c r="J681" s="3">
        <v>242.0</v>
      </c>
      <c r="K681" s="3">
        <v>245.0</v>
      </c>
      <c r="L681" s="3">
        <v>3.0</v>
      </c>
      <c r="M681" s="3">
        <v>1.0</v>
      </c>
      <c r="N681" s="1" t="s">
        <v>5800</v>
      </c>
      <c r="O681" s="5" t="s">
        <v>6264</v>
      </c>
      <c r="P681" s="1" t="s">
        <v>1467</v>
      </c>
      <c r="Q681" s="1" t="s">
        <v>1433</v>
      </c>
      <c r="R681" s="1" t="s">
        <v>1495</v>
      </c>
      <c r="S681" s="1" t="s">
        <v>1434</v>
      </c>
      <c r="T681" s="1" t="s">
        <v>6265</v>
      </c>
    </row>
    <row r="682">
      <c r="A682" s="1" t="s">
        <v>6266</v>
      </c>
      <c r="B682" s="1" t="s">
        <v>6267</v>
      </c>
      <c r="C682" s="1" t="s">
        <v>6268</v>
      </c>
      <c r="D682" s="1" t="s">
        <v>6269</v>
      </c>
      <c r="E682" s="3">
        <v>2021.0</v>
      </c>
      <c r="F682" s="1" t="s">
        <v>4539</v>
      </c>
      <c r="G682" s="3">
        <v>2021.0</v>
      </c>
      <c r="H682" s="4"/>
      <c r="I682" s="3">
        <v>8522839.0</v>
      </c>
      <c r="J682" s="4"/>
      <c r="K682" s="4"/>
      <c r="L682" s="4"/>
      <c r="M682" s="3">
        <v>12.0</v>
      </c>
      <c r="N682" s="1" t="s">
        <v>6270</v>
      </c>
      <c r="O682" s="5" t="s">
        <v>6271</v>
      </c>
      <c r="P682" s="1" t="s">
        <v>1432</v>
      </c>
      <c r="Q682" s="1" t="s">
        <v>1433</v>
      </c>
      <c r="R682" s="1" t="s">
        <v>1486</v>
      </c>
      <c r="S682" s="1" t="s">
        <v>1434</v>
      </c>
      <c r="T682" s="1" t="s">
        <v>6272</v>
      </c>
    </row>
    <row r="683">
      <c r="A683" s="1" t="s">
        <v>6273</v>
      </c>
      <c r="B683" s="1" t="s">
        <v>6274</v>
      </c>
      <c r="C683" s="1" t="s">
        <v>6275</v>
      </c>
      <c r="D683" s="1" t="s">
        <v>6276</v>
      </c>
      <c r="E683" s="3">
        <v>2021.0</v>
      </c>
      <c r="F683" s="1" t="s">
        <v>6277</v>
      </c>
      <c r="G683" s="3">
        <v>3.0</v>
      </c>
      <c r="H683" s="3">
        <v>1.0</v>
      </c>
      <c r="I683" s="4"/>
      <c r="J683" s="3">
        <v>56.0</v>
      </c>
      <c r="K683" s="3">
        <v>83.0</v>
      </c>
      <c r="L683" s="3">
        <v>27.0</v>
      </c>
      <c r="M683" s="3">
        <v>26.0</v>
      </c>
      <c r="N683" s="1" t="s">
        <v>6278</v>
      </c>
      <c r="O683" s="5" t="s">
        <v>6279</v>
      </c>
      <c r="P683" s="1" t="s">
        <v>1485</v>
      </c>
      <c r="Q683" s="1" t="s">
        <v>1433</v>
      </c>
      <c r="R683" s="1" t="s">
        <v>1486</v>
      </c>
      <c r="S683" s="1" t="s">
        <v>1434</v>
      </c>
      <c r="T683" s="1" t="s">
        <v>6280</v>
      </c>
    </row>
    <row r="684">
      <c r="A684" s="1" t="s">
        <v>6281</v>
      </c>
      <c r="B684" s="1" t="s">
        <v>6282</v>
      </c>
      <c r="C684" s="1" t="s">
        <v>6283</v>
      </c>
      <c r="D684" s="1" t="s">
        <v>6284</v>
      </c>
      <c r="E684" s="3">
        <v>2020.0</v>
      </c>
      <c r="F684" s="1" t="s">
        <v>6285</v>
      </c>
      <c r="G684" s="3">
        <v>13.0</v>
      </c>
      <c r="H684" s="3">
        <v>7.0</v>
      </c>
      <c r="I684" s="3">
        <v>168.0</v>
      </c>
      <c r="J684" s="4"/>
      <c r="K684" s="4"/>
      <c r="L684" s="4"/>
      <c r="M684" s="3">
        <v>10.0</v>
      </c>
      <c r="N684" s="1" t="s">
        <v>6286</v>
      </c>
      <c r="O684" s="5" t="s">
        <v>6287</v>
      </c>
      <c r="P684" s="1" t="s">
        <v>1485</v>
      </c>
      <c r="Q684" s="1" t="s">
        <v>1433</v>
      </c>
      <c r="R684" s="1" t="s">
        <v>1486</v>
      </c>
      <c r="S684" s="1" t="s">
        <v>1434</v>
      </c>
      <c r="T684" s="1" t="s">
        <v>6288</v>
      </c>
    </row>
    <row r="685">
      <c r="A685" s="1" t="s">
        <v>6289</v>
      </c>
      <c r="B685" s="1" t="s">
        <v>6290</v>
      </c>
      <c r="C685" s="1" t="s">
        <v>6291</v>
      </c>
      <c r="D685" s="1" t="s">
        <v>6292</v>
      </c>
      <c r="E685" s="3">
        <v>2021.0</v>
      </c>
      <c r="F685" s="1" t="s">
        <v>1755</v>
      </c>
      <c r="G685" s="4"/>
      <c r="H685" s="4"/>
      <c r="I685" s="3">
        <v>18.0</v>
      </c>
      <c r="J685" s="4"/>
      <c r="K685" s="4"/>
      <c r="L685" s="4"/>
      <c r="M685" s="3">
        <v>3.0</v>
      </c>
      <c r="N685" s="1" t="s">
        <v>6293</v>
      </c>
      <c r="O685" s="5" t="s">
        <v>6294</v>
      </c>
      <c r="P685" s="1" t="s">
        <v>1467</v>
      </c>
      <c r="Q685" s="1" t="s">
        <v>1433</v>
      </c>
      <c r="R685" s="4"/>
      <c r="S685" s="1" t="s">
        <v>1434</v>
      </c>
      <c r="T685" s="1" t="s">
        <v>6295</v>
      </c>
    </row>
    <row r="686">
      <c r="A686" s="1" t="s">
        <v>3328</v>
      </c>
      <c r="B686" s="1" t="s">
        <v>6296</v>
      </c>
      <c r="C686" s="1" t="s">
        <v>3330</v>
      </c>
      <c r="D686" s="1" t="s">
        <v>6297</v>
      </c>
      <c r="E686" s="3">
        <v>2020.0</v>
      </c>
      <c r="F686" s="1" t="s">
        <v>6298</v>
      </c>
      <c r="G686" s="12">
        <v>44166.0</v>
      </c>
      <c r="H686" s="4"/>
      <c r="I686" s="3">
        <v>9359253.0</v>
      </c>
      <c r="J686" s="3">
        <v>395.0</v>
      </c>
      <c r="K686" s="3">
        <v>404.0</v>
      </c>
      <c r="L686" s="3">
        <v>9.0</v>
      </c>
      <c r="M686" s="3">
        <v>6.0</v>
      </c>
      <c r="N686" s="1" t="s">
        <v>6299</v>
      </c>
      <c r="O686" s="5" t="s">
        <v>6300</v>
      </c>
      <c r="P686" s="1" t="s">
        <v>1467</v>
      </c>
      <c r="Q686" s="1" t="s">
        <v>1433</v>
      </c>
      <c r="R686" s="4"/>
      <c r="S686" s="1" t="s">
        <v>1434</v>
      </c>
      <c r="T686" s="1" t="s">
        <v>6301</v>
      </c>
    </row>
    <row r="687">
      <c r="A687" s="1" t="s">
        <v>6302</v>
      </c>
      <c r="B687" s="1" t="s">
        <v>6303</v>
      </c>
      <c r="C687" s="3">
        <v>5.79654524E10</v>
      </c>
      <c r="D687" s="1" t="s">
        <v>6304</v>
      </c>
      <c r="E687" s="3">
        <v>2020.0</v>
      </c>
      <c r="F687" s="1" t="s">
        <v>4226</v>
      </c>
      <c r="G687" s="3">
        <v>27.0</v>
      </c>
      <c r="H687" s="3">
        <v>4.0</v>
      </c>
      <c r="I687" s="4"/>
      <c r="J687" s="3">
        <v>1267.0</v>
      </c>
      <c r="K687" s="3">
        <v>1296.0</v>
      </c>
      <c r="L687" s="3">
        <v>29.0</v>
      </c>
      <c r="M687" s="3">
        <v>37.0</v>
      </c>
      <c r="N687" s="1" t="s">
        <v>6305</v>
      </c>
      <c r="O687" s="5" t="s">
        <v>6306</v>
      </c>
      <c r="P687" s="1" t="s">
        <v>1432</v>
      </c>
      <c r="Q687" s="1" t="s">
        <v>1433</v>
      </c>
      <c r="R687" s="4"/>
      <c r="S687" s="1" t="s">
        <v>1434</v>
      </c>
      <c r="T687" s="1" t="s">
        <v>6307</v>
      </c>
    </row>
    <row r="688">
      <c r="A688" s="1" t="s">
        <v>6308</v>
      </c>
      <c r="B688" s="1" t="s">
        <v>6309</v>
      </c>
      <c r="C688" s="1" t="s">
        <v>6310</v>
      </c>
      <c r="D688" s="1" t="s">
        <v>161</v>
      </c>
      <c r="E688" s="3">
        <v>2020.0</v>
      </c>
      <c r="F688" s="1" t="s">
        <v>6311</v>
      </c>
      <c r="H688" s="4"/>
      <c r="I688" s="4"/>
      <c r="J688" s="3">
        <v>137.0</v>
      </c>
      <c r="K688" s="3">
        <v>146.0</v>
      </c>
      <c r="L688" s="3">
        <v>9.0</v>
      </c>
      <c r="M688" s="3">
        <v>32.0</v>
      </c>
      <c r="N688" s="1" t="s">
        <v>167</v>
      </c>
      <c r="O688" s="5" t="s">
        <v>6312</v>
      </c>
      <c r="P688" s="1" t="s">
        <v>1467</v>
      </c>
      <c r="Q688" s="1" t="s">
        <v>1433</v>
      </c>
      <c r="R688" s="4"/>
      <c r="S688" s="1" t="s">
        <v>1434</v>
      </c>
      <c r="T688" s="1" t="s">
        <v>6313</v>
      </c>
    </row>
    <row r="689">
      <c r="A689" s="1" t="s">
        <v>6314</v>
      </c>
      <c r="B689" s="1" t="s">
        <v>6315</v>
      </c>
      <c r="C689" s="1" t="s">
        <v>6316</v>
      </c>
      <c r="D689" s="1" t="s">
        <v>6317</v>
      </c>
      <c r="E689" s="3">
        <v>2021.0</v>
      </c>
      <c r="F689" s="1" t="s">
        <v>6318</v>
      </c>
      <c r="G689" s="4"/>
      <c r="H689" s="4"/>
      <c r="I689" s="4"/>
      <c r="J689" s="4"/>
      <c r="K689" s="4"/>
      <c r="L689" s="4"/>
      <c r="M689" s="3">
        <v>5.0</v>
      </c>
      <c r="N689" s="1" t="s">
        <v>6319</v>
      </c>
      <c r="O689" s="5" t="s">
        <v>6320</v>
      </c>
      <c r="P689" s="1" t="s">
        <v>1467</v>
      </c>
      <c r="Q689" s="1" t="s">
        <v>1433</v>
      </c>
      <c r="R689" s="4"/>
      <c r="S689" s="1" t="s">
        <v>1434</v>
      </c>
      <c r="T689" s="1" t="s">
        <v>6321</v>
      </c>
    </row>
    <row r="690">
      <c r="A690" s="1" t="s">
        <v>6322</v>
      </c>
      <c r="B690" s="1" t="s">
        <v>6323</v>
      </c>
      <c r="C690" s="1" t="s">
        <v>6324</v>
      </c>
      <c r="D690" s="1" t="s">
        <v>6325</v>
      </c>
      <c r="E690" s="3">
        <v>2021.0</v>
      </c>
      <c r="F690" s="1" t="s">
        <v>1723</v>
      </c>
      <c r="G690" s="3">
        <v>173.0</v>
      </c>
      <c r="H690" s="4"/>
      <c r="I690" s="3">
        <v>110885.0</v>
      </c>
      <c r="J690" s="4"/>
      <c r="K690" s="4"/>
      <c r="L690" s="4"/>
      <c r="M690" s="3">
        <v>23.0</v>
      </c>
      <c r="N690" s="1" t="s">
        <v>6326</v>
      </c>
      <c r="O690" s="5" t="s">
        <v>6327</v>
      </c>
      <c r="P690" s="1" t="s">
        <v>1432</v>
      </c>
      <c r="Q690" s="1" t="s">
        <v>1433</v>
      </c>
      <c r="R690" s="4"/>
      <c r="S690" s="1" t="s">
        <v>1434</v>
      </c>
      <c r="T690" s="1" t="s">
        <v>6328</v>
      </c>
    </row>
    <row r="691">
      <c r="A691" s="1" t="s">
        <v>6329</v>
      </c>
      <c r="B691" s="1" t="s">
        <v>6330</v>
      </c>
      <c r="C691" s="1" t="s">
        <v>6331</v>
      </c>
      <c r="D691" s="1" t="s">
        <v>6332</v>
      </c>
      <c r="E691" s="3">
        <v>2020.0</v>
      </c>
      <c r="F691" s="1" t="s">
        <v>6333</v>
      </c>
      <c r="G691" s="3">
        <v>198.0</v>
      </c>
      <c r="H691" s="4"/>
      <c r="I691" s="4"/>
      <c r="J691" s="3">
        <v>291.0</v>
      </c>
      <c r="K691" s="3">
        <v>303.0</v>
      </c>
      <c r="L691" s="3">
        <v>12.0</v>
      </c>
      <c r="M691" s="3">
        <v>36.0</v>
      </c>
      <c r="N691" s="1" t="s">
        <v>6334</v>
      </c>
      <c r="O691" s="5" t="s">
        <v>6335</v>
      </c>
      <c r="P691" s="1" t="s">
        <v>1432</v>
      </c>
      <c r="Q691" s="1" t="s">
        <v>1433</v>
      </c>
      <c r="R691" s="4"/>
      <c r="S691" s="1" t="s">
        <v>1434</v>
      </c>
      <c r="T691" s="1" t="s">
        <v>6336</v>
      </c>
    </row>
    <row r="692">
      <c r="A692" s="1" t="s">
        <v>6337</v>
      </c>
      <c r="B692" s="1" t="s">
        <v>6338</v>
      </c>
      <c r="C692" s="1" t="s">
        <v>6339</v>
      </c>
      <c r="D692" s="1" t="s">
        <v>590</v>
      </c>
      <c r="E692" s="3">
        <v>2020.0</v>
      </c>
      <c r="F692" s="1" t="s">
        <v>6340</v>
      </c>
      <c r="H692" s="4"/>
      <c r="I692" s="3">
        <v>9286078.0</v>
      </c>
      <c r="J692" s="3">
        <v>871.0</v>
      </c>
      <c r="K692" s="3">
        <v>882.0</v>
      </c>
      <c r="L692" s="3">
        <v>11.0</v>
      </c>
      <c r="M692" s="3">
        <v>23.0</v>
      </c>
      <c r="N692" s="1" t="s">
        <v>6341</v>
      </c>
      <c r="O692" s="5" t="s">
        <v>6342</v>
      </c>
      <c r="P692" s="1" t="s">
        <v>1467</v>
      </c>
      <c r="Q692" s="1" t="s">
        <v>1433</v>
      </c>
      <c r="R692" s="4"/>
      <c r="S692" s="1" t="s">
        <v>1434</v>
      </c>
      <c r="T692" s="1" t="s">
        <v>6343</v>
      </c>
    </row>
    <row r="693">
      <c r="A693" s="1" t="s">
        <v>6344</v>
      </c>
      <c r="B693" s="1" t="s">
        <v>6345</v>
      </c>
      <c r="C693" s="1" t="s">
        <v>6346</v>
      </c>
      <c r="D693" s="1" t="s">
        <v>6347</v>
      </c>
      <c r="E693" s="3">
        <v>2021.0</v>
      </c>
      <c r="F693" s="1" t="s">
        <v>4714</v>
      </c>
      <c r="G693" s="4"/>
      <c r="H693" s="4"/>
      <c r="I693" s="4"/>
      <c r="J693" s="3">
        <v>4677.0</v>
      </c>
      <c r="K693" s="3">
        <v>4687.0</v>
      </c>
      <c r="L693" s="3">
        <v>10.0</v>
      </c>
      <c r="M693" s="3">
        <v>22.0</v>
      </c>
      <c r="N693" s="1" t="s">
        <v>6348</v>
      </c>
      <c r="O693" s="5" t="s">
        <v>6349</v>
      </c>
      <c r="P693" s="1" t="s">
        <v>1467</v>
      </c>
      <c r="Q693" s="1" t="s">
        <v>1433</v>
      </c>
      <c r="R693" s="1" t="s">
        <v>1495</v>
      </c>
      <c r="S693" s="1" t="s">
        <v>1434</v>
      </c>
      <c r="T693" s="1" t="s">
        <v>6350</v>
      </c>
    </row>
    <row r="694">
      <c r="A694" s="1" t="s">
        <v>3550</v>
      </c>
      <c r="B694" s="1" t="s">
        <v>3551</v>
      </c>
      <c r="C694" s="1" t="s">
        <v>3552</v>
      </c>
      <c r="D694" s="1" t="s">
        <v>6351</v>
      </c>
      <c r="E694" s="3">
        <v>2020.0</v>
      </c>
      <c r="F694" s="1" t="s">
        <v>5807</v>
      </c>
      <c r="G694" s="4"/>
      <c r="H694" s="4"/>
      <c r="I694" s="4"/>
      <c r="J694" s="3">
        <v>11.0</v>
      </c>
      <c r="K694" s="3">
        <v>20.0</v>
      </c>
      <c r="L694" s="3">
        <v>9.0</v>
      </c>
      <c r="M694" s="3">
        <v>13.0</v>
      </c>
      <c r="N694" s="1" t="s">
        <v>6352</v>
      </c>
      <c r="O694" s="5" t="s">
        <v>6353</v>
      </c>
      <c r="P694" s="1" t="s">
        <v>1467</v>
      </c>
      <c r="Q694" s="1" t="s">
        <v>1433</v>
      </c>
      <c r="R694" s="4"/>
      <c r="S694" s="1" t="s">
        <v>1434</v>
      </c>
      <c r="T694" s="1" t="s">
        <v>6354</v>
      </c>
    </row>
    <row r="695">
      <c r="A695" s="1" t="s">
        <v>6355</v>
      </c>
      <c r="B695" s="1" t="s">
        <v>6356</v>
      </c>
      <c r="C695" s="1" t="s">
        <v>6357</v>
      </c>
      <c r="D695" s="1" t="s">
        <v>6358</v>
      </c>
      <c r="E695" s="3">
        <v>2021.0</v>
      </c>
      <c r="F695" s="1" t="s">
        <v>6359</v>
      </c>
      <c r="I695" s="3">
        <v>9390025.0</v>
      </c>
      <c r="J695" s="3">
        <v>583.0</v>
      </c>
      <c r="K695" s="3">
        <v>586.0</v>
      </c>
      <c r="L695" s="3">
        <v>3.0</v>
      </c>
      <c r="M695" s="3">
        <v>5.0</v>
      </c>
      <c r="N695" s="1" t="s">
        <v>6360</v>
      </c>
      <c r="O695" s="5" t="s">
        <v>6361</v>
      </c>
      <c r="P695" s="1" t="s">
        <v>1467</v>
      </c>
      <c r="Q695" s="1" t="s">
        <v>1433</v>
      </c>
      <c r="R695" s="4"/>
      <c r="S695" s="1" t="s">
        <v>1434</v>
      </c>
      <c r="T695" s="1" t="s">
        <v>6362</v>
      </c>
    </row>
    <row r="696">
      <c r="A696" s="1" t="s">
        <v>6363</v>
      </c>
      <c r="B696" s="1" t="s">
        <v>6364</v>
      </c>
      <c r="C696" s="1" t="s">
        <v>6365</v>
      </c>
      <c r="D696" s="1" t="s">
        <v>6366</v>
      </c>
      <c r="E696" s="3">
        <v>2020.0</v>
      </c>
      <c r="F696" s="1" t="s">
        <v>1904</v>
      </c>
      <c r="G696" s="3">
        <v>79.0</v>
      </c>
      <c r="H696" s="1" t="s">
        <v>6367</v>
      </c>
      <c r="I696" s="4"/>
      <c r="J696" s="3">
        <v>28301.0</v>
      </c>
      <c r="K696" s="3">
        <v>28327.0</v>
      </c>
      <c r="L696" s="3">
        <v>26.0</v>
      </c>
      <c r="M696" s="3">
        <v>6.0</v>
      </c>
      <c r="N696" s="1" t="s">
        <v>6368</v>
      </c>
      <c r="O696" s="5" t="s">
        <v>6369</v>
      </c>
      <c r="P696" s="1" t="s">
        <v>1432</v>
      </c>
      <c r="Q696" s="1" t="s">
        <v>1433</v>
      </c>
      <c r="R696" s="4"/>
      <c r="S696" s="1" t="s">
        <v>1434</v>
      </c>
      <c r="T696" s="1" t="s">
        <v>6370</v>
      </c>
    </row>
    <row r="697">
      <c r="A697" s="1" t="s">
        <v>6371</v>
      </c>
      <c r="B697" s="1" t="s">
        <v>6372</v>
      </c>
      <c r="C697" s="1" t="s">
        <v>6373</v>
      </c>
      <c r="D697" s="1" t="s">
        <v>6374</v>
      </c>
      <c r="E697" s="3">
        <v>2020.0</v>
      </c>
      <c r="F697" s="1" t="s">
        <v>1429</v>
      </c>
      <c r="G697" s="3">
        <v>127.0</v>
      </c>
      <c r="H697" s="4"/>
      <c r="I697" s="3">
        <v>106373.0</v>
      </c>
      <c r="J697" s="4"/>
      <c r="K697" s="4"/>
      <c r="L697" s="4"/>
      <c r="M697" s="3">
        <v>24.0</v>
      </c>
      <c r="N697" s="1" t="s">
        <v>6375</v>
      </c>
      <c r="O697" s="5" t="s">
        <v>6376</v>
      </c>
      <c r="P697" s="1" t="s">
        <v>1432</v>
      </c>
      <c r="Q697" s="1" t="s">
        <v>1433</v>
      </c>
      <c r="R697" s="4"/>
      <c r="S697" s="1" t="s">
        <v>1434</v>
      </c>
      <c r="T697" s="1" t="s">
        <v>6377</v>
      </c>
    </row>
    <row r="698">
      <c r="A698" s="1" t="s">
        <v>6378</v>
      </c>
      <c r="B698" s="1" t="s">
        <v>6379</v>
      </c>
      <c r="C698" s="1" t="s">
        <v>6380</v>
      </c>
      <c r="D698" s="1" t="s">
        <v>6381</v>
      </c>
      <c r="E698" s="3">
        <v>2020.0</v>
      </c>
      <c r="F698" s="1" t="s">
        <v>1942</v>
      </c>
      <c r="G698" s="4"/>
      <c r="H698" s="4"/>
      <c r="I698" s="3">
        <v>3380342.0</v>
      </c>
      <c r="J698" s="3">
        <v>1073.0</v>
      </c>
      <c r="K698" s="3">
        <v>1085.0</v>
      </c>
      <c r="L698" s="3">
        <v>12.0</v>
      </c>
      <c r="M698" s="3">
        <v>146.0</v>
      </c>
      <c r="N698" s="1" t="s">
        <v>6382</v>
      </c>
      <c r="O698" s="5" t="s">
        <v>6383</v>
      </c>
      <c r="P698" s="1" t="s">
        <v>1467</v>
      </c>
      <c r="Q698" s="1" t="s">
        <v>1433</v>
      </c>
      <c r="R698" s="1" t="s">
        <v>2364</v>
      </c>
      <c r="S698" s="1" t="s">
        <v>1434</v>
      </c>
      <c r="T698" s="1" t="s">
        <v>6384</v>
      </c>
    </row>
    <row r="699">
      <c r="A699" s="1" t="s">
        <v>3260</v>
      </c>
      <c r="B699" s="1" t="s">
        <v>3261</v>
      </c>
      <c r="C699" s="1" t="s">
        <v>3262</v>
      </c>
      <c r="D699" s="1" t="s">
        <v>6385</v>
      </c>
      <c r="E699" s="3">
        <v>2021.0</v>
      </c>
      <c r="F699" s="1" t="s">
        <v>6386</v>
      </c>
      <c r="G699" s="3">
        <v>2336.0</v>
      </c>
      <c r="H699" s="4"/>
      <c r="I699" s="3">
        <v>50004.0</v>
      </c>
      <c r="J699" s="4"/>
      <c r="K699" s="4"/>
      <c r="L699" s="4"/>
      <c r="M699" s="3">
        <v>3.0</v>
      </c>
      <c r="N699" s="1" t="s">
        <v>6387</v>
      </c>
      <c r="O699" s="5" t="s">
        <v>6388</v>
      </c>
      <c r="P699" s="1" t="s">
        <v>1467</v>
      </c>
      <c r="Q699" s="1" t="s">
        <v>1433</v>
      </c>
      <c r="R699" s="4"/>
      <c r="S699" s="1" t="s">
        <v>1434</v>
      </c>
      <c r="T699" s="1" t="s">
        <v>6389</v>
      </c>
    </row>
    <row r="700">
      <c r="A700" s="1" t="s">
        <v>6390</v>
      </c>
      <c r="B700" s="1" t="s">
        <v>6391</v>
      </c>
      <c r="C700" s="1" t="s">
        <v>6392</v>
      </c>
      <c r="D700" s="1" t="s">
        <v>6393</v>
      </c>
      <c r="E700" s="3">
        <v>2020.0</v>
      </c>
      <c r="F700" s="1" t="s">
        <v>184</v>
      </c>
      <c r="G700" s="3">
        <v>46.0</v>
      </c>
      <c r="H700" s="3">
        <v>10.0</v>
      </c>
      <c r="I700" s="4"/>
      <c r="J700" s="3">
        <v>1081.0</v>
      </c>
      <c r="K700" s="3">
        <v>1097.0</v>
      </c>
      <c r="L700" s="3">
        <v>16.0</v>
      </c>
      <c r="M700" s="3">
        <v>27.0</v>
      </c>
      <c r="N700" s="1" t="s">
        <v>6394</v>
      </c>
      <c r="O700" s="5" t="s">
        <v>6395</v>
      </c>
      <c r="P700" s="1" t="s">
        <v>1432</v>
      </c>
      <c r="Q700" s="1" t="s">
        <v>1433</v>
      </c>
      <c r="R700" s="1" t="s">
        <v>1495</v>
      </c>
      <c r="S700" s="1" t="s">
        <v>1434</v>
      </c>
      <c r="T700" s="1" t="s">
        <v>6396</v>
      </c>
    </row>
    <row r="701">
      <c r="A701" s="1" t="s">
        <v>4945</v>
      </c>
      <c r="B701" s="1" t="s">
        <v>4946</v>
      </c>
      <c r="C701" s="3">
        <v>5.68575466E10</v>
      </c>
      <c r="D701" s="1" t="s">
        <v>6397</v>
      </c>
      <c r="E701" s="3">
        <v>2021.0</v>
      </c>
      <c r="F701" s="1" t="s">
        <v>6398</v>
      </c>
      <c r="G701" s="3">
        <v>13.0</v>
      </c>
      <c r="H701" s="3">
        <v>2.0</v>
      </c>
      <c r="I701" s="4"/>
      <c r="J701" s="3">
        <v>6.0</v>
      </c>
      <c r="K701" s="3">
        <v>14.0</v>
      </c>
      <c r="L701" s="3">
        <v>8.0</v>
      </c>
      <c r="M701" s="3">
        <v>4.0</v>
      </c>
      <c r="N701" s="1" t="s">
        <v>6399</v>
      </c>
      <c r="O701" s="5" t="s">
        <v>6400</v>
      </c>
      <c r="P701" s="1" t="s">
        <v>1432</v>
      </c>
      <c r="Q701" s="1" t="s">
        <v>1433</v>
      </c>
      <c r="R701" s="1" t="s">
        <v>1495</v>
      </c>
      <c r="S701" s="1" t="s">
        <v>1434</v>
      </c>
      <c r="T701" s="1" t="s">
        <v>6401</v>
      </c>
    </row>
    <row r="702">
      <c r="A702" s="1" t="s">
        <v>6402</v>
      </c>
      <c r="B702" s="1" t="s">
        <v>6403</v>
      </c>
      <c r="C702" s="1" t="s">
        <v>6404</v>
      </c>
      <c r="D702" s="1" t="s">
        <v>792</v>
      </c>
      <c r="E702" s="3">
        <v>2019.0</v>
      </c>
      <c r="F702" s="1" t="s">
        <v>3687</v>
      </c>
      <c r="G702" s="1" t="s">
        <v>6405</v>
      </c>
      <c r="H702" s="4"/>
      <c r="I702" s="3">
        <v>8870159.0</v>
      </c>
      <c r="J702" s="4"/>
      <c r="K702" s="4"/>
      <c r="L702" s="4"/>
      <c r="M702" s="3">
        <v>16.0</v>
      </c>
      <c r="N702" s="1" t="s">
        <v>799</v>
      </c>
      <c r="O702" s="5" t="s">
        <v>6406</v>
      </c>
      <c r="P702" s="1" t="s">
        <v>1467</v>
      </c>
      <c r="Q702" s="1" t="s">
        <v>1433</v>
      </c>
      <c r="R702" s="1" t="s">
        <v>1495</v>
      </c>
      <c r="S702" s="1" t="s">
        <v>1434</v>
      </c>
      <c r="T702" s="1" t="s">
        <v>6407</v>
      </c>
    </row>
    <row r="703">
      <c r="A703" s="1" t="s">
        <v>6408</v>
      </c>
      <c r="B703" s="1" t="s">
        <v>6409</v>
      </c>
      <c r="C703" s="1" t="s">
        <v>6410</v>
      </c>
      <c r="D703" s="1" t="s">
        <v>181</v>
      </c>
      <c r="E703" s="3">
        <v>2019.0</v>
      </c>
      <c r="F703" s="1" t="s">
        <v>184</v>
      </c>
      <c r="G703" s="3">
        <v>45.0</v>
      </c>
      <c r="H703" s="3">
        <v>12.0</v>
      </c>
      <c r="I703" s="3">
        <v>8352718.0</v>
      </c>
      <c r="J703" s="3">
        <v>1211.0</v>
      </c>
      <c r="K703" s="3">
        <v>1229.0</v>
      </c>
      <c r="L703" s="3">
        <v>18.0</v>
      </c>
      <c r="M703" s="3">
        <v>43.0</v>
      </c>
      <c r="N703" s="1" t="s">
        <v>187</v>
      </c>
      <c r="O703" s="5" t="s">
        <v>6411</v>
      </c>
      <c r="P703" s="1" t="s">
        <v>1432</v>
      </c>
      <c r="Q703" s="1" t="s">
        <v>1433</v>
      </c>
      <c r="R703" s="1" t="s">
        <v>1495</v>
      </c>
      <c r="S703" s="1" t="s">
        <v>1434</v>
      </c>
      <c r="T703" s="1" t="s">
        <v>6412</v>
      </c>
    </row>
    <row r="704">
      <c r="A704" s="1" t="s">
        <v>6413</v>
      </c>
      <c r="B704" s="1" t="s">
        <v>6414</v>
      </c>
      <c r="C704" s="1" t="s">
        <v>6415</v>
      </c>
      <c r="D704" s="1" t="s">
        <v>6416</v>
      </c>
      <c r="E704" s="3">
        <v>2020.0</v>
      </c>
      <c r="F704" s="1" t="s">
        <v>6417</v>
      </c>
      <c r="G704" s="1" t="s">
        <v>6418</v>
      </c>
      <c r="H704" s="4"/>
      <c r="I704" s="4"/>
      <c r="J704" s="3">
        <v>131.0</v>
      </c>
      <c r="K704" s="3">
        <v>140.0</v>
      </c>
      <c r="L704" s="3">
        <v>9.0</v>
      </c>
      <c r="M704" s="3">
        <v>4.0</v>
      </c>
      <c r="N704" s="1" t="s">
        <v>6419</v>
      </c>
      <c r="O704" s="5" t="s">
        <v>6420</v>
      </c>
      <c r="P704" s="1" t="s">
        <v>1467</v>
      </c>
      <c r="Q704" s="1" t="s">
        <v>1433</v>
      </c>
      <c r="R704" s="1" t="s">
        <v>1505</v>
      </c>
      <c r="S704" s="1" t="s">
        <v>1434</v>
      </c>
      <c r="T704" s="1" t="s">
        <v>6421</v>
      </c>
    </row>
    <row r="705">
      <c r="A705" s="1" t="s">
        <v>6422</v>
      </c>
      <c r="B705" s="1" t="s">
        <v>6423</v>
      </c>
      <c r="C705" s="1" t="s">
        <v>6424</v>
      </c>
      <c r="D705" s="1" t="s">
        <v>6425</v>
      </c>
      <c r="E705" s="3">
        <v>2020.0</v>
      </c>
      <c r="F705" s="1" t="s">
        <v>6426</v>
      </c>
      <c r="I705" s="3">
        <v>9117485.0</v>
      </c>
      <c r="J705" s="4"/>
      <c r="K705" s="4"/>
      <c r="L705" s="4"/>
      <c r="M705" s="3">
        <v>0.0</v>
      </c>
      <c r="N705" s="1" t="s">
        <v>6427</v>
      </c>
      <c r="O705" s="5" t="s">
        <v>6428</v>
      </c>
      <c r="P705" s="1" t="s">
        <v>1467</v>
      </c>
      <c r="Q705" s="1" t="s">
        <v>1433</v>
      </c>
      <c r="R705" s="4"/>
      <c r="S705" s="1" t="s">
        <v>1434</v>
      </c>
      <c r="T705" s="1" t="s">
        <v>6429</v>
      </c>
    </row>
    <row r="706">
      <c r="A706" s="1" t="s">
        <v>6430</v>
      </c>
      <c r="B706" s="1" t="s">
        <v>6431</v>
      </c>
      <c r="C706" s="1" t="s">
        <v>6432</v>
      </c>
      <c r="D706" s="1" t="s">
        <v>6433</v>
      </c>
      <c r="E706" s="3">
        <v>2020.0</v>
      </c>
      <c r="F706" s="1" t="s">
        <v>6434</v>
      </c>
      <c r="G706" s="4"/>
      <c r="H706" s="4"/>
      <c r="I706" s="4"/>
      <c r="J706" s="3">
        <v>785.0</v>
      </c>
      <c r="K706" s="3">
        <v>800.0</v>
      </c>
      <c r="L706" s="3">
        <v>15.0</v>
      </c>
      <c r="M706" s="3">
        <v>34.0</v>
      </c>
      <c r="N706" s="1" t="s">
        <v>6435</v>
      </c>
      <c r="O706" s="5" t="s">
        <v>6436</v>
      </c>
      <c r="P706" s="1" t="s">
        <v>1467</v>
      </c>
      <c r="Q706" s="1" t="s">
        <v>1433</v>
      </c>
      <c r="R706" s="1" t="s">
        <v>1505</v>
      </c>
      <c r="S706" s="1" t="s">
        <v>1434</v>
      </c>
      <c r="T706" s="1" t="s">
        <v>6437</v>
      </c>
    </row>
    <row r="707">
      <c r="A707" s="1" t="s">
        <v>6438</v>
      </c>
      <c r="B707" s="1" t="s">
        <v>6439</v>
      </c>
      <c r="C707" s="1" t="s">
        <v>6440</v>
      </c>
      <c r="D707" s="1" t="s">
        <v>6441</v>
      </c>
      <c r="E707" s="3">
        <v>2020.0</v>
      </c>
      <c r="F707" s="1" t="s">
        <v>184</v>
      </c>
      <c r="G707" s="3">
        <v>46.0</v>
      </c>
      <c r="H707" s="3">
        <v>4.0</v>
      </c>
      <c r="I707" s="3">
        <v>8423658.0</v>
      </c>
      <c r="J707" s="3">
        <v>420.0</v>
      </c>
      <c r="K707" s="3">
        <v>441.0</v>
      </c>
      <c r="L707" s="3">
        <v>21.0</v>
      </c>
      <c r="M707" s="3">
        <v>17.0</v>
      </c>
      <c r="N707" s="1" t="s">
        <v>6442</v>
      </c>
      <c r="O707" s="5" t="s">
        <v>6443</v>
      </c>
      <c r="P707" s="1" t="s">
        <v>1485</v>
      </c>
      <c r="Q707" s="1" t="s">
        <v>1433</v>
      </c>
      <c r="R707" s="1" t="s">
        <v>1495</v>
      </c>
      <c r="S707" s="1" t="s">
        <v>1434</v>
      </c>
      <c r="T707" s="1" t="s">
        <v>6444</v>
      </c>
    </row>
    <row r="708">
      <c r="A708" s="1" t="s">
        <v>6445</v>
      </c>
      <c r="B708" s="1" t="s">
        <v>6446</v>
      </c>
      <c r="C708" s="1" t="s">
        <v>6447</v>
      </c>
      <c r="D708" s="1" t="s">
        <v>6448</v>
      </c>
      <c r="E708" s="3">
        <v>2020.0</v>
      </c>
      <c r="F708" s="1" t="s">
        <v>6449</v>
      </c>
      <c r="G708" s="3">
        <v>856.0</v>
      </c>
      <c r="H708" s="4"/>
      <c r="I708" s="3">
        <v>113660.0</v>
      </c>
      <c r="J708" s="4"/>
      <c r="K708" s="4"/>
      <c r="L708" s="4"/>
      <c r="M708" s="3">
        <v>10.0</v>
      </c>
      <c r="N708" s="1" t="s">
        <v>6450</v>
      </c>
      <c r="O708" s="5" t="s">
        <v>6451</v>
      </c>
      <c r="P708" s="1" t="s">
        <v>1432</v>
      </c>
      <c r="Q708" s="1" t="s">
        <v>1433</v>
      </c>
      <c r="R708" s="4"/>
      <c r="S708" s="1" t="s">
        <v>1434</v>
      </c>
      <c r="T708" s="1" t="s">
        <v>6452</v>
      </c>
    </row>
    <row r="709">
      <c r="A709" s="1" t="s">
        <v>6453</v>
      </c>
      <c r="B709" s="1" t="s">
        <v>6454</v>
      </c>
      <c r="C709" s="1" t="s">
        <v>6455</v>
      </c>
      <c r="D709" s="1" t="s">
        <v>6456</v>
      </c>
      <c r="E709" s="3">
        <v>2019.0</v>
      </c>
      <c r="F709" s="1" t="s">
        <v>6457</v>
      </c>
      <c r="H709" s="4"/>
      <c r="I709" s="3">
        <v>8933724.0</v>
      </c>
      <c r="J709" s="3">
        <v>24.0</v>
      </c>
      <c r="K709" s="3">
        <v>33.0</v>
      </c>
      <c r="L709" s="3">
        <v>9.0</v>
      </c>
      <c r="M709" s="3">
        <v>7.0</v>
      </c>
      <c r="N709" s="1" t="s">
        <v>6458</v>
      </c>
      <c r="O709" s="5" t="s">
        <v>6459</v>
      </c>
      <c r="P709" s="1" t="s">
        <v>1467</v>
      </c>
      <c r="Q709" s="1" t="s">
        <v>1433</v>
      </c>
      <c r="R709" s="4"/>
      <c r="S709" s="1" t="s">
        <v>1434</v>
      </c>
      <c r="T709" s="1" t="s">
        <v>6460</v>
      </c>
    </row>
    <row r="710">
      <c r="A710" s="1" t="s">
        <v>6461</v>
      </c>
      <c r="B710" s="1" t="s">
        <v>6462</v>
      </c>
      <c r="C710" s="1" t="s">
        <v>6463</v>
      </c>
      <c r="D710" s="1" t="s">
        <v>6464</v>
      </c>
      <c r="E710" s="3">
        <v>2020.0</v>
      </c>
      <c r="F710" s="1" t="s">
        <v>5723</v>
      </c>
      <c r="G710" s="3">
        <v>171.0</v>
      </c>
      <c r="H710" s="4"/>
      <c r="I710" s="4"/>
      <c r="J710" s="3">
        <v>1887.0</v>
      </c>
      <c r="K710" s="3">
        <v>1897.0</v>
      </c>
      <c r="L710" s="3">
        <v>10.0</v>
      </c>
      <c r="M710" s="3">
        <v>3.0</v>
      </c>
      <c r="N710" s="1" t="s">
        <v>6465</v>
      </c>
      <c r="O710" s="5" t="s">
        <v>6466</v>
      </c>
      <c r="P710" s="1" t="s">
        <v>1467</v>
      </c>
      <c r="Q710" s="1" t="s">
        <v>1433</v>
      </c>
      <c r="R710" s="1" t="s">
        <v>1486</v>
      </c>
      <c r="S710" s="1" t="s">
        <v>1434</v>
      </c>
      <c r="T710" s="1" t="s">
        <v>6467</v>
      </c>
    </row>
    <row r="711">
      <c r="A711" s="1" t="s">
        <v>6468</v>
      </c>
      <c r="B711" s="1" t="s">
        <v>6469</v>
      </c>
      <c r="C711" s="1" t="s">
        <v>6470</v>
      </c>
      <c r="D711" s="1" t="s">
        <v>6471</v>
      </c>
      <c r="E711" s="3">
        <v>2020.0</v>
      </c>
      <c r="F711" s="1" t="s">
        <v>6472</v>
      </c>
      <c r="G711" s="3">
        <v>168.0</v>
      </c>
      <c r="H711" s="4"/>
      <c r="I711" s="3">
        <v>107036.0</v>
      </c>
      <c r="J711" s="4"/>
      <c r="K711" s="4"/>
      <c r="L711" s="4"/>
      <c r="M711" s="3">
        <v>325.0</v>
      </c>
      <c r="N711" s="1" t="s">
        <v>6473</v>
      </c>
      <c r="O711" s="5" t="s">
        <v>6474</v>
      </c>
      <c r="P711" s="1" t="s">
        <v>1432</v>
      </c>
      <c r="Q711" s="1" t="s">
        <v>1433</v>
      </c>
      <c r="R711" s="4"/>
      <c r="S711" s="1" t="s">
        <v>1434</v>
      </c>
      <c r="T711" s="1" t="s">
        <v>6475</v>
      </c>
    </row>
    <row r="712">
      <c r="A712" s="1" t="s">
        <v>6476</v>
      </c>
      <c r="B712" s="1" t="s">
        <v>6477</v>
      </c>
      <c r="C712" s="1" t="s">
        <v>6478</v>
      </c>
      <c r="D712" s="1" t="s">
        <v>6479</v>
      </c>
      <c r="E712" s="3">
        <v>2020.0</v>
      </c>
      <c r="F712" s="1" t="s">
        <v>6480</v>
      </c>
      <c r="I712" s="3">
        <v>9054792.0</v>
      </c>
      <c r="J712" s="3">
        <v>149.0</v>
      </c>
      <c r="K712" s="3">
        <v>160.0</v>
      </c>
      <c r="L712" s="3">
        <v>11.0</v>
      </c>
      <c r="M712" s="3">
        <v>6.0</v>
      </c>
      <c r="N712" s="1" t="s">
        <v>6481</v>
      </c>
      <c r="O712" s="5" t="s">
        <v>6482</v>
      </c>
      <c r="P712" s="1" t="s">
        <v>1467</v>
      </c>
      <c r="Q712" s="1" t="s">
        <v>1433</v>
      </c>
      <c r="R712" s="1" t="s">
        <v>1495</v>
      </c>
      <c r="S712" s="1" t="s">
        <v>1434</v>
      </c>
      <c r="T712" s="1" t="s">
        <v>6483</v>
      </c>
    </row>
    <row r="713">
      <c r="A713" s="1" t="s">
        <v>6484</v>
      </c>
      <c r="B713" s="1" t="s">
        <v>6485</v>
      </c>
      <c r="C713" s="1" t="s">
        <v>6486</v>
      </c>
      <c r="D713" s="1" t="s">
        <v>6487</v>
      </c>
      <c r="E713" s="3">
        <v>2020.0</v>
      </c>
      <c r="F713" s="1" t="s">
        <v>4793</v>
      </c>
      <c r="G713" s="3">
        <v>2826.0</v>
      </c>
      <c r="H713" s="4"/>
      <c r="I713" s="4"/>
      <c r="J713" s="3">
        <v>738.0</v>
      </c>
      <c r="K713" s="3">
        <v>745.0</v>
      </c>
      <c r="L713" s="3">
        <v>7.0</v>
      </c>
      <c r="M713" s="3">
        <v>1.0</v>
      </c>
      <c r="N713" s="4"/>
      <c r="O713" s="5" t="s">
        <v>6488</v>
      </c>
      <c r="P713" s="1" t="s">
        <v>1467</v>
      </c>
      <c r="Q713" s="1" t="s">
        <v>1433</v>
      </c>
      <c r="R713" s="4"/>
      <c r="S713" s="1" t="s">
        <v>1434</v>
      </c>
      <c r="T713" s="1" t="s">
        <v>6489</v>
      </c>
    </row>
    <row r="714">
      <c r="A714" s="1" t="s">
        <v>6490</v>
      </c>
      <c r="B714" s="1" t="s">
        <v>6491</v>
      </c>
      <c r="C714" s="1" t="s">
        <v>6492</v>
      </c>
      <c r="D714" s="1" t="s">
        <v>6493</v>
      </c>
      <c r="E714" s="3">
        <v>2019.0</v>
      </c>
      <c r="F714" s="1" t="s">
        <v>6333</v>
      </c>
      <c r="G714" s="3">
        <v>187.0</v>
      </c>
      <c r="H714" s="4"/>
      <c r="I714" s="4"/>
      <c r="J714" s="3">
        <v>201.0</v>
      </c>
      <c r="K714" s="3">
        <v>213.0</v>
      </c>
      <c r="L714" s="3">
        <v>12.0</v>
      </c>
      <c r="M714" s="3">
        <v>49.0</v>
      </c>
      <c r="N714" s="1" t="s">
        <v>6494</v>
      </c>
      <c r="O714" s="5" t="s">
        <v>6495</v>
      </c>
      <c r="P714" s="1" t="s">
        <v>1432</v>
      </c>
      <c r="Q714" s="1" t="s">
        <v>1433</v>
      </c>
      <c r="R714" s="4"/>
      <c r="S714" s="1" t="s">
        <v>1434</v>
      </c>
      <c r="T714" s="1" t="s">
        <v>6496</v>
      </c>
    </row>
    <row r="715">
      <c r="A715" s="1" t="s">
        <v>6497</v>
      </c>
      <c r="B715" s="1" t="s">
        <v>6498</v>
      </c>
      <c r="C715" s="1" t="s">
        <v>6499</v>
      </c>
      <c r="D715" s="1" t="s">
        <v>1169</v>
      </c>
      <c r="E715" s="3">
        <v>2019.0</v>
      </c>
      <c r="F715" s="1" t="s">
        <v>531</v>
      </c>
      <c r="G715" s="3">
        <v>36.0</v>
      </c>
      <c r="H715" s="3">
        <v>5.0</v>
      </c>
      <c r="I715" s="3">
        <v>8725481.0</v>
      </c>
      <c r="J715" s="3">
        <v>65.0</v>
      </c>
      <c r="K715" s="3">
        <v>70.0</v>
      </c>
      <c r="L715" s="3">
        <v>5.0</v>
      </c>
      <c r="M715" s="3">
        <v>25.0</v>
      </c>
      <c r="N715" s="1" t="s">
        <v>1173</v>
      </c>
      <c r="O715" s="5" t="s">
        <v>6500</v>
      </c>
      <c r="P715" s="1" t="s">
        <v>1432</v>
      </c>
      <c r="Q715" s="1" t="s">
        <v>1433</v>
      </c>
      <c r="R715" s="1" t="s">
        <v>1495</v>
      </c>
      <c r="S715" s="1" t="s">
        <v>1434</v>
      </c>
      <c r="T715" s="1" t="s">
        <v>6501</v>
      </c>
    </row>
    <row r="716">
      <c r="A716" s="1" t="s">
        <v>6502</v>
      </c>
      <c r="B716" s="1" t="s">
        <v>6503</v>
      </c>
      <c r="C716" s="1" t="s">
        <v>6504</v>
      </c>
      <c r="D716" s="1" t="s">
        <v>6505</v>
      </c>
      <c r="E716" s="3">
        <v>2020.0</v>
      </c>
      <c r="F716" s="1" t="s">
        <v>6506</v>
      </c>
      <c r="I716" s="3">
        <v>9084653.0</v>
      </c>
      <c r="J716" s="3">
        <v>1018.0</v>
      </c>
      <c r="K716" s="3">
        <v>1022.0</v>
      </c>
      <c r="L716" s="3">
        <v>4.0</v>
      </c>
      <c r="M716" s="3">
        <v>10.0</v>
      </c>
      <c r="N716" s="1" t="s">
        <v>6507</v>
      </c>
      <c r="O716" s="5" t="s">
        <v>6508</v>
      </c>
      <c r="P716" s="1" t="s">
        <v>1467</v>
      </c>
      <c r="Q716" s="1" t="s">
        <v>1433</v>
      </c>
      <c r="R716" s="4"/>
      <c r="S716" s="1" t="s">
        <v>1434</v>
      </c>
      <c r="T716" s="1" t="s">
        <v>6509</v>
      </c>
    </row>
    <row r="717">
      <c r="A717" s="1" t="s">
        <v>6510</v>
      </c>
      <c r="B717" s="1" t="s">
        <v>6511</v>
      </c>
      <c r="C717" s="1" t="s">
        <v>6512</v>
      </c>
      <c r="D717" s="1" t="s">
        <v>6513</v>
      </c>
      <c r="E717" s="3">
        <v>2020.0</v>
      </c>
      <c r="F717" s="1" t="s">
        <v>6514</v>
      </c>
      <c r="G717" s="3">
        <v>67.0</v>
      </c>
      <c r="H717" s="3">
        <v>5.0</v>
      </c>
      <c r="I717" s="3">
        <v>9024229.0</v>
      </c>
      <c r="J717" s="3">
        <v>1704.0</v>
      </c>
      <c r="K717" s="3">
        <v>1714.0</v>
      </c>
      <c r="L717" s="3">
        <v>10.0</v>
      </c>
      <c r="M717" s="3">
        <v>3.0</v>
      </c>
      <c r="N717" s="1" t="s">
        <v>6515</v>
      </c>
      <c r="O717" s="5" t="s">
        <v>6516</v>
      </c>
      <c r="P717" s="1" t="s">
        <v>1432</v>
      </c>
      <c r="Q717" s="1" t="s">
        <v>1433</v>
      </c>
      <c r="R717" s="4"/>
      <c r="S717" s="1" t="s">
        <v>1434</v>
      </c>
      <c r="T717" s="1" t="s">
        <v>6517</v>
      </c>
    </row>
    <row r="718">
      <c r="A718" s="1" t="s">
        <v>6518</v>
      </c>
      <c r="B718" s="1" t="s">
        <v>6519</v>
      </c>
      <c r="C718" s="3">
        <v>5.7203953565E10</v>
      </c>
      <c r="D718" s="1" t="s">
        <v>6520</v>
      </c>
      <c r="E718" s="3">
        <v>2020.0</v>
      </c>
      <c r="F718" s="1" t="s">
        <v>6521</v>
      </c>
      <c r="G718" s="3">
        <v>13.0</v>
      </c>
      <c r="H718" s="3">
        <v>4.0</v>
      </c>
      <c r="I718" s="4"/>
      <c r="J718" s="3">
        <v>463.0</v>
      </c>
      <c r="K718" s="3">
        <v>476.0</v>
      </c>
      <c r="L718" s="3">
        <v>13.0</v>
      </c>
      <c r="M718" s="3">
        <v>48.0</v>
      </c>
      <c r="N718" s="1" t="s">
        <v>6522</v>
      </c>
      <c r="O718" s="5" t="s">
        <v>6523</v>
      </c>
      <c r="P718" s="1" t="s">
        <v>1432</v>
      </c>
      <c r="Q718" s="1" t="s">
        <v>1433</v>
      </c>
      <c r="R718" s="1" t="s">
        <v>1505</v>
      </c>
      <c r="S718" s="1" t="s">
        <v>1434</v>
      </c>
      <c r="T718" s="1" t="s">
        <v>6524</v>
      </c>
    </row>
    <row r="719">
      <c r="A719" s="1" t="s">
        <v>6525</v>
      </c>
      <c r="B719" s="1" t="s">
        <v>6526</v>
      </c>
      <c r="C719" s="1" t="s">
        <v>6527</v>
      </c>
      <c r="D719" s="1" t="s">
        <v>6528</v>
      </c>
      <c r="E719" s="3">
        <v>2020.0</v>
      </c>
      <c r="F719" s="1" t="s">
        <v>6529</v>
      </c>
      <c r="G719" s="3">
        <v>172.0</v>
      </c>
      <c r="H719" s="3">
        <v>3.0</v>
      </c>
      <c r="I719" s="4"/>
      <c r="J719" s="3">
        <v>261.0</v>
      </c>
      <c r="K719" s="3">
        <v>297.0</v>
      </c>
      <c r="L719" s="3">
        <v>36.0</v>
      </c>
      <c r="M719" s="3">
        <v>17.0</v>
      </c>
      <c r="N719" s="1" t="s">
        <v>6530</v>
      </c>
      <c r="O719" s="5" t="s">
        <v>6531</v>
      </c>
      <c r="P719" s="1" t="s">
        <v>1432</v>
      </c>
      <c r="Q719" s="1" t="s">
        <v>1433</v>
      </c>
      <c r="R719" s="4"/>
      <c r="S719" s="1" t="s">
        <v>1434</v>
      </c>
      <c r="T719" s="1" t="s">
        <v>6532</v>
      </c>
    </row>
    <row r="720">
      <c r="A720" s="1" t="s">
        <v>6533</v>
      </c>
      <c r="B720" s="1" t="s">
        <v>6534</v>
      </c>
      <c r="C720" s="1" t="s">
        <v>6535</v>
      </c>
      <c r="D720" s="1" t="s">
        <v>6536</v>
      </c>
      <c r="E720" s="3">
        <v>2019.0</v>
      </c>
      <c r="F720" s="1" t="s">
        <v>1448</v>
      </c>
      <c r="G720" s="3">
        <v>24.0</v>
      </c>
      <c r="H720" s="3">
        <v>4.0</v>
      </c>
      <c r="I720" s="4"/>
      <c r="J720" s="3">
        <v>2171.0</v>
      </c>
      <c r="K720" s="3">
        <v>2208.0</v>
      </c>
      <c r="L720" s="3">
        <v>37.0</v>
      </c>
      <c r="M720" s="3">
        <v>24.0</v>
      </c>
      <c r="N720" s="1" t="s">
        <v>6537</v>
      </c>
      <c r="O720" s="5" t="s">
        <v>6538</v>
      </c>
      <c r="P720" s="1" t="s">
        <v>1432</v>
      </c>
      <c r="Q720" s="1" t="s">
        <v>1433</v>
      </c>
      <c r="R720" s="4"/>
      <c r="S720" s="1" t="s">
        <v>1434</v>
      </c>
      <c r="T720" s="1" t="s">
        <v>6539</v>
      </c>
    </row>
    <row r="721">
      <c r="A721" s="1" t="s">
        <v>6540</v>
      </c>
      <c r="B721" s="1" t="s">
        <v>6541</v>
      </c>
      <c r="C721" s="1" t="s">
        <v>6542</v>
      </c>
      <c r="D721" s="1" t="s">
        <v>6543</v>
      </c>
      <c r="E721" s="3">
        <v>2019.0</v>
      </c>
      <c r="F721" s="1" t="s">
        <v>1723</v>
      </c>
      <c r="G721" s="3">
        <v>152.0</v>
      </c>
      <c r="H721" s="4"/>
      <c r="I721" s="4"/>
      <c r="J721" s="3">
        <v>70.0</v>
      </c>
      <c r="K721" s="3">
        <v>82.0</v>
      </c>
      <c r="L721" s="3">
        <v>12.0</v>
      </c>
      <c r="M721" s="3">
        <v>52.0</v>
      </c>
      <c r="N721" s="1" t="s">
        <v>6544</v>
      </c>
      <c r="O721" s="5" t="s">
        <v>6545</v>
      </c>
      <c r="P721" s="1" t="s">
        <v>1485</v>
      </c>
      <c r="Q721" s="1" t="s">
        <v>1433</v>
      </c>
      <c r="R721" s="4"/>
      <c r="S721" s="1" t="s">
        <v>1434</v>
      </c>
      <c r="T721" s="1" t="s">
        <v>6546</v>
      </c>
    </row>
    <row r="722">
      <c r="A722" s="1" t="s">
        <v>6547</v>
      </c>
      <c r="B722" s="1" t="s">
        <v>6548</v>
      </c>
      <c r="C722" s="1" t="s">
        <v>6549</v>
      </c>
      <c r="D722" s="1" t="s">
        <v>6550</v>
      </c>
      <c r="E722" s="3">
        <v>2020.0</v>
      </c>
      <c r="F722" s="1" t="s">
        <v>5723</v>
      </c>
      <c r="G722" s="3">
        <v>171.0</v>
      </c>
      <c r="H722" s="4"/>
      <c r="I722" s="4"/>
      <c r="J722" s="3">
        <v>360.0</v>
      </c>
      <c r="K722" s="3">
        <v>368.0</v>
      </c>
      <c r="L722" s="3">
        <v>8.0</v>
      </c>
      <c r="M722" s="3">
        <v>1.0</v>
      </c>
      <c r="N722" s="1" t="s">
        <v>6551</v>
      </c>
      <c r="O722" s="5" t="s">
        <v>6552</v>
      </c>
      <c r="P722" s="1" t="s">
        <v>1467</v>
      </c>
      <c r="Q722" s="1" t="s">
        <v>1433</v>
      </c>
      <c r="R722" s="1" t="s">
        <v>1486</v>
      </c>
      <c r="S722" s="1" t="s">
        <v>1434</v>
      </c>
      <c r="T722" s="1" t="s">
        <v>6553</v>
      </c>
    </row>
    <row r="723">
      <c r="A723" s="1" t="s">
        <v>6554</v>
      </c>
      <c r="B723" s="1" t="s">
        <v>6555</v>
      </c>
      <c r="C723" s="1" t="s">
        <v>6556</v>
      </c>
      <c r="D723" s="1" t="s">
        <v>6557</v>
      </c>
      <c r="E723" s="3">
        <v>2020.0</v>
      </c>
      <c r="F723" s="1" t="s">
        <v>6333</v>
      </c>
      <c r="G723" s="3">
        <v>194.0</v>
      </c>
      <c r="H723" s="4"/>
      <c r="I723" s="4"/>
      <c r="J723" s="3">
        <v>261.0</v>
      </c>
      <c r="K723" s="3">
        <v>272.0</v>
      </c>
      <c r="L723" s="3">
        <v>11.0</v>
      </c>
      <c r="M723" s="3">
        <v>65.0</v>
      </c>
      <c r="N723" s="1" t="s">
        <v>6558</v>
      </c>
      <c r="O723" s="5" t="s">
        <v>6559</v>
      </c>
      <c r="P723" s="1" t="s">
        <v>1432</v>
      </c>
      <c r="Q723" s="1" t="s">
        <v>1433</v>
      </c>
      <c r="R723" s="4"/>
      <c r="S723" s="1" t="s">
        <v>1434</v>
      </c>
      <c r="T723" s="1" t="s">
        <v>6560</v>
      </c>
    </row>
    <row r="724">
      <c r="A724" s="1" t="s">
        <v>6561</v>
      </c>
      <c r="B724" s="1" t="s">
        <v>6562</v>
      </c>
      <c r="C724" s="1" t="s">
        <v>6563</v>
      </c>
      <c r="D724" s="1" t="s">
        <v>6564</v>
      </c>
      <c r="E724" s="3">
        <v>2020.0</v>
      </c>
      <c r="F724" s="1" t="s">
        <v>6565</v>
      </c>
      <c r="G724" s="3">
        <v>2020.0</v>
      </c>
      <c r="H724" s="4"/>
      <c r="I724" s="3">
        <v>2976564.0</v>
      </c>
      <c r="J724" s="4"/>
      <c r="K724" s="4"/>
      <c r="L724" s="4"/>
      <c r="M724" s="3">
        <v>0.0</v>
      </c>
      <c r="N724" s="1" t="s">
        <v>6566</v>
      </c>
      <c r="O724" s="5" t="s">
        <v>6567</v>
      </c>
      <c r="P724" s="1" t="s">
        <v>1432</v>
      </c>
      <c r="Q724" s="1" t="s">
        <v>1433</v>
      </c>
      <c r="R724" s="1" t="s">
        <v>1486</v>
      </c>
      <c r="S724" s="1" t="s">
        <v>1434</v>
      </c>
      <c r="T724" s="1" t="s">
        <v>6568</v>
      </c>
    </row>
    <row r="725">
      <c r="A725" s="1" t="s">
        <v>6569</v>
      </c>
      <c r="B725" s="1" t="s">
        <v>6570</v>
      </c>
      <c r="C725" s="1" t="s">
        <v>6571</v>
      </c>
      <c r="D725" s="1" t="s">
        <v>6572</v>
      </c>
      <c r="E725" s="3">
        <v>2019.0</v>
      </c>
      <c r="F725" s="1" t="s">
        <v>2946</v>
      </c>
      <c r="G725" s="3">
        <v>167.0</v>
      </c>
      <c r="H725" s="4"/>
      <c r="I725" s="3">
        <v>105057.0</v>
      </c>
      <c r="J725" s="4"/>
      <c r="K725" s="4"/>
      <c r="L725" s="4"/>
      <c r="M725" s="3">
        <v>62.0</v>
      </c>
      <c r="N725" s="1" t="s">
        <v>6573</v>
      </c>
      <c r="O725" s="5" t="s">
        <v>6574</v>
      </c>
      <c r="P725" s="1" t="s">
        <v>1432</v>
      </c>
      <c r="Q725" s="1" t="s">
        <v>1433</v>
      </c>
      <c r="R725" s="4"/>
      <c r="S725" s="1" t="s">
        <v>1434</v>
      </c>
      <c r="T725" s="1" t="s">
        <v>6575</v>
      </c>
    </row>
    <row r="726">
      <c r="A726" s="1" t="s">
        <v>6576</v>
      </c>
      <c r="B726" s="1" t="s">
        <v>6577</v>
      </c>
      <c r="C726" s="1" t="s">
        <v>6578</v>
      </c>
      <c r="D726" s="1" t="s">
        <v>6579</v>
      </c>
      <c r="E726" s="3">
        <v>2020.0</v>
      </c>
      <c r="F726" s="1" t="s">
        <v>6580</v>
      </c>
      <c r="G726" s="4"/>
      <c r="H726" s="4"/>
      <c r="I726" s="4"/>
      <c r="J726" s="3">
        <v>1345.0</v>
      </c>
      <c r="K726" s="3">
        <v>1362.0</v>
      </c>
      <c r="L726" s="3">
        <v>17.0</v>
      </c>
      <c r="M726" s="3">
        <v>193.0</v>
      </c>
      <c r="N726" s="4"/>
      <c r="O726" s="5" t="s">
        <v>6581</v>
      </c>
      <c r="P726" s="1" t="s">
        <v>1467</v>
      </c>
      <c r="Q726" s="1" t="s">
        <v>1433</v>
      </c>
      <c r="R726" s="4"/>
      <c r="S726" s="1" t="s">
        <v>1434</v>
      </c>
      <c r="T726" s="1" t="s">
        <v>6582</v>
      </c>
    </row>
    <row r="727">
      <c r="A727" s="1" t="s">
        <v>6583</v>
      </c>
      <c r="B727" s="1" t="s">
        <v>6584</v>
      </c>
      <c r="C727" s="1" t="s">
        <v>6585</v>
      </c>
      <c r="D727" s="1" t="s">
        <v>6586</v>
      </c>
      <c r="E727" s="3">
        <v>2019.0</v>
      </c>
      <c r="F727" s="1" t="s">
        <v>1739</v>
      </c>
      <c r="G727" s="3">
        <v>180.0</v>
      </c>
      <c r="H727" s="4"/>
      <c r="I727" s="4"/>
      <c r="J727" s="3">
        <v>1.0</v>
      </c>
      <c r="K727" s="3">
        <v>15.0</v>
      </c>
      <c r="L727" s="3">
        <v>14.0</v>
      </c>
      <c r="M727" s="3">
        <v>38.0</v>
      </c>
      <c r="N727" s="1" t="s">
        <v>6587</v>
      </c>
      <c r="O727" s="5" t="s">
        <v>6588</v>
      </c>
      <c r="P727" s="1" t="s">
        <v>1432</v>
      </c>
      <c r="Q727" s="1" t="s">
        <v>1433</v>
      </c>
      <c r="R727" s="1" t="s">
        <v>1505</v>
      </c>
      <c r="S727" s="1" t="s">
        <v>1434</v>
      </c>
      <c r="T727" s="1" t="s">
        <v>6589</v>
      </c>
    </row>
    <row r="728">
      <c r="A728" s="1" t="s">
        <v>6590</v>
      </c>
      <c r="B728" s="1" t="s">
        <v>6591</v>
      </c>
      <c r="C728" s="1" t="s">
        <v>6592</v>
      </c>
      <c r="D728" s="1" t="s">
        <v>6593</v>
      </c>
      <c r="E728" s="3">
        <v>2020.0</v>
      </c>
      <c r="F728" s="1" t="s">
        <v>6594</v>
      </c>
      <c r="G728" s="3">
        <v>2020.0</v>
      </c>
      <c r="H728" s="4"/>
      <c r="I728" s="3">
        <v>8830683.0</v>
      </c>
      <c r="J728" s="4"/>
      <c r="K728" s="4"/>
      <c r="L728" s="4"/>
      <c r="M728" s="3">
        <v>32.0</v>
      </c>
      <c r="N728" s="1" t="s">
        <v>6595</v>
      </c>
      <c r="O728" s="5" t="s">
        <v>6596</v>
      </c>
      <c r="P728" s="1" t="s">
        <v>1485</v>
      </c>
      <c r="Q728" s="1" t="s">
        <v>1433</v>
      </c>
      <c r="R728" s="1" t="s">
        <v>1486</v>
      </c>
      <c r="S728" s="1" t="s">
        <v>1434</v>
      </c>
      <c r="T728" s="1" t="s">
        <v>6597</v>
      </c>
    </row>
    <row r="729">
      <c r="A729" s="1" t="s">
        <v>6598</v>
      </c>
      <c r="B729" s="1" t="s">
        <v>6599</v>
      </c>
      <c r="C729" s="3">
        <v>5.7211323794E10</v>
      </c>
      <c r="D729" s="1" t="s">
        <v>1120</v>
      </c>
      <c r="E729" s="3">
        <v>2019.0</v>
      </c>
      <c r="F729" s="1" t="s">
        <v>6600</v>
      </c>
      <c r="H729" s="4"/>
      <c r="I729" s="3">
        <v>8919112.0</v>
      </c>
      <c r="J729" s="3">
        <v>624.0</v>
      </c>
      <c r="K729" s="3">
        <v>628.0</v>
      </c>
      <c r="L729" s="3">
        <v>4.0</v>
      </c>
      <c r="M729" s="3">
        <v>3.0</v>
      </c>
      <c r="N729" s="1" t="s">
        <v>1124</v>
      </c>
      <c r="O729" s="5" t="s">
        <v>6601</v>
      </c>
      <c r="P729" s="1" t="s">
        <v>1467</v>
      </c>
      <c r="Q729" s="1" t="s">
        <v>1433</v>
      </c>
      <c r="R729" s="4"/>
      <c r="S729" s="1" t="s">
        <v>1434</v>
      </c>
      <c r="T729" s="1" t="s">
        <v>6602</v>
      </c>
    </row>
    <row r="730">
      <c r="A730" s="1" t="s">
        <v>6603</v>
      </c>
      <c r="B730" s="1" t="s">
        <v>6604</v>
      </c>
      <c r="C730" s="1" t="s">
        <v>6605</v>
      </c>
      <c r="D730" s="1" t="s">
        <v>1289</v>
      </c>
      <c r="E730" s="3">
        <v>2019.0</v>
      </c>
      <c r="F730" s="1" t="s">
        <v>6606</v>
      </c>
      <c r="H730" s="4"/>
      <c r="I730" s="3">
        <v>8854680.0</v>
      </c>
      <c r="J730" s="3">
        <v>248.0</v>
      </c>
      <c r="K730" s="3">
        <v>259.0</v>
      </c>
      <c r="L730" s="3">
        <v>11.0</v>
      </c>
      <c r="M730" s="3">
        <v>15.0</v>
      </c>
      <c r="N730" s="1" t="s">
        <v>1295</v>
      </c>
      <c r="O730" s="5" t="s">
        <v>6607</v>
      </c>
      <c r="P730" s="1" t="s">
        <v>1467</v>
      </c>
      <c r="Q730" s="1" t="s">
        <v>1433</v>
      </c>
      <c r="R730" s="4"/>
      <c r="S730" s="1" t="s">
        <v>1434</v>
      </c>
      <c r="T730" s="1" t="s">
        <v>6608</v>
      </c>
    </row>
    <row r="731">
      <c r="A731" s="1" t="s">
        <v>6609</v>
      </c>
      <c r="B731" s="1" t="s">
        <v>6610</v>
      </c>
      <c r="C731" s="1" t="s">
        <v>6611</v>
      </c>
      <c r="D731" s="1" t="s">
        <v>6612</v>
      </c>
      <c r="E731" s="3">
        <v>2020.0</v>
      </c>
      <c r="F731" s="1" t="s">
        <v>396</v>
      </c>
      <c r="G731" s="3">
        <v>8.0</v>
      </c>
      <c r="H731" s="4"/>
      <c r="I731" s="3">
        <v>9040545.0</v>
      </c>
      <c r="J731" s="3">
        <v>55289.0</v>
      </c>
      <c r="K731" s="3">
        <v>55299.0</v>
      </c>
      <c r="L731" s="3">
        <v>10.0</v>
      </c>
      <c r="M731" s="3">
        <v>55.0</v>
      </c>
      <c r="N731" s="1" t="s">
        <v>6613</v>
      </c>
      <c r="O731" s="5" t="s">
        <v>6614</v>
      </c>
      <c r="P731" s="1" t="s">
        <v>1432</v>
      </c>
      <c r="Q731" s="1" t="s">
        <v>1433</v>
      </c>
      <c r="R731" s="1" t="s">
        <v>1486</v>
      </c>
      <c r="S731" s="1" t="s">
        <v>1434</v>
      </c>
      <c r="T731" s="1" t="s">
        <v>6615</v>
      </c>
    </row>
    <row r="732">
      <c r="A732" s="1" t="s">
        <v>6616</v>
      </c>
      <c r="B732" s="1" t="s">
        <v>6617</v>
      </c>
      <c r="C732" s="1" t="s">
        <v>6618</v>
      </c>
      <c r="D732" s="1" t="s">
        <v>6619</v>
      </c>
      <c r="E732" s="3">
        <v>2020.0</v>
      </c>
      <c r="F732" s="1" t="s">
        <v>6620</v>
      </c>
      <c r="G732" s="3">
        <v>14.0</v>
      </c>
      <c r="H732" s="3">
        <v>5.0</v>
      </c>
      <c r="I732" s="4"/>
      <c r="J732" s="3">
        <v>423.0</v>
      </c>
      <c r="K732" s="3">
        <v>430.0</v>
      </c>
      <c r="L732" s="3">
        <v>7.0</v>
      </c>
      <c r="M732" s="3">
        <v>1.0</v>
      </c>
      <c r="N732" s="1" t="s">
        <v>6621</v>
      </c>
      <c r="O732" s="5" t="s">
        <v>6622</v>
      </c>
      <c r="P732" s="1" t="s">
        <v>1432</v>
      </c>
      <c r="Q732" s="1" t="s">
        <v>1433</v>
      </c>
      <c r="R732" s="4"/>
      <c r="S732" s="1" t="s">
        <v>1434</v>
      </c>
      <c r="T732" s="1" t="s">
        <v>6623</v>
      </c>
    </row>
    <row r="733">
      <c r="A733" s="1" t="s">
        <v>6624</v>
      </c>
      <c r="B733" s="1" t="s">
        <v>6625</v>
      </c>
      <c r="C733" s="1" t="s">
        <v>6626</v>
      </c>
      <c r="D733" s="1" t="s">
        <v>6627</v>
      </c>
      <c r="E733" s="3">
        <v>2019.0</v>
      </c>
      <c r="F733" s="1" t="s">
        <v>2353</v>
      </c>
      <c r="G733" s="3">
        <v>11.0</v>
      </c>
      <c r="H733" s="3">
        <v>21.0</v>
      </c>
      <c r="I733" s="3">
        <v>2546.0</v>
      </c>
      <c r="J733" s="4"/>
      <c r="K733" s="4"/>
      <c r="L733" s="4"/>
      <c r="M733" s="3">
        <v>25.0</v>
      </c>
      <c r="N733" s="1" t="s">
        <v>6628</v>
      </c>
      <c r="O733" s="5" t="s">
        <v>6629</v>
      </c>
      <c r="P733" s="1" t="s">
        <v>1432</v>
      </c>
      <c r="Q733" s="1" t="s">
        <v>1433</v>
      </c>
      <c r="R733" s="1" t="s">
        <v>1486</v>
      </c>
      <c r="S733" s="1" t="s">
        <v>1434</v>
      </c>
      <c r="T733" s="1" t="s">
        <v>6630</v>
      </c>
    </row>
    <row r="734">
      <c r="A734" s="1" t="s">
        <v>6631</v>
      </c>
      <c r="B734" s="1" t="s">
        <v>6632</v>
      </c>
      <c r="C734" s="1" t="s">
        <v>6633</v>
      </c>
      <c r="D734" s="1" t="s">
        <v>6634</v>
      </c>
      <c r="E734" s="3">
        <v>2020.0</v>
      </c>
      <c r="F734" s="1" t="s">
        <v>1429</v>
      </c>
      <c r="G734" s="3">
        <v>122.0</v>
      </c>
      <c r="H734" s="4"/>
      <c r="I734" s="3">
        <v>106274.0</v>
      </c>
      <c r="J734" s="4"/>
      <c r="K734" s="4"/>
      <c r="L734" s="4"/>
      <c r="M734" s="3">
        <v>42.0</v>
      </c>
      <c r="N734" s="1" t="s">
        <v>6635</v>
      </c>
      <c r="O734" s="5" t="s">
        <v>6636</v>
      </c>
      <c r="P734" s="1" t="s">
        <v>1432</v>
      </c>
      <c r="Q734" s="1" t="s">
        <v>1433</v>
      </c>
      <c r="R734" s="1" t="s">
        <v>1495</v>
      </c>
      <c r="S734" s="1" t="s">
        <v>1434</v>
      </c>
      <c r="T734" s="1" t="s">
        <v>6637</v>
      </c>
    </row>
    <row r="735">
      <c r="A735" s="1" t="s">
        <v>6638</v>
      </c>
      <c r="B735" s="1" t="s">
        <v>6639</v>
      </c>
      <c r="C735" s="1" t="s">
        <v>6640</v>
      </c>
      <c r="D735" s="1" t="s">
        <v>6641</v>
      </c>
      <c r="E735" s="3">
        <v>2019.0</v>
      </c>
      <c r="F735" s="1" t="s">
        <v>6606</v>
      </c>
      <c r="H735" s="4"/>
      <c r="I735" s="3">
        <v>8854703.0</v>
      </c>
      <c r="J735" s="3">
        <v>97.0</v>
      </c>
      <c r="K735" s="3">
        <v>108.0</v>
      </c>
      <c r="L735" s="3">
        <v>11.0</v>
      </c>
      <c r="M735" s="3">
        <v>15.0</v>
      </c>
      <c r="N735" s="1" t="s">
        <v>6642</v>
      </c>
      <c r="O735" s="5" t="s">
        <v>6643</v>
      </c>
      <c r="P735" s="1" t="s">
        <v>1467</v>
      </c>
      <c r="Q735" s="1" t="s">
        <v>1433</v>
      </c>
      <c r="R735" s="4"/>
      <c r="S735" s="1" t="s">
        <v>1434</v>
      </c>
      <c r="T735" s="1" t="s">
        <v>6644</v>
      </c>
    </row>
    <row r="736">
      <c r="A736" s="1" t="s">
        <v>6645</v>
      </c>
      <c r="B736" s="1" t="s">
        <v>6646</v>
      </c>
      <c r="C736" s="1" t="s">
        <v>6647</v>
      </c>
      <c r="D736" s="1" t="s">
        <v>6648</v>
      </c>
      <c r="E736" s="3">
        <v>2019.0</v>
      </c>
      <c r="F736" s="1" t="s">
        <v>5322</v>
      </c>
      <c r="G736" s="3">
        <v>1237.0</v>
      </c>
      <c r="H736" s="3">
        <v>3.0</v>
      </c>
      <c r="I736" s="3">
        <v>32027.0</v>
      </c>
      <c r="J736" s="4"/>
      <c r="K736" s="4"/>
      <c r="L736" s="4"/>
      <c r="M736" s="3">
        <v>1.0</v>
      </c>
      <c r="N736" s="1" t="s">
        <v>6649</v>
      </c>
      <c r="O736" s="5" t="s">
        <v>6650</v>
      </c>
      <c r="P736" s="1" t="s">
        <v>1467</v>
      </c>
      <c r="Q736" s="1" t="s">
        <v>1433</v>
      </c>
      <c r="R736" s="1" t="s">
        <v>1486</v>
      </c>
      <c r="S736" s="1" t="s">
        <v>1434</v>
      </c>
      <c r="T736" s="1" t="s">
        <v>6651</v>
      </c>
    </row>
    <row r="737">
      <c r="A737" s="1" t="s">
        <v>6652</v>
      </c>
      <c r="B737" s="1" t="s">
        <v>6653</v>
      </c>
      <c r="C737" s="1" t="s">
        <v>6654</v>
      </c>
      <c r="D737" s="1" t="s">
        <v>6655</v>
      </c>
      <c r="E737" s="3">
        <v>2020.0</v>
      </c>
      <c r="F737" s="1" t="s">
        <v>1429</v>
      </c>
      <c r="G737" s="3">
        <v>121.0</v>
      </c>
      <c r="H737" s="4"/>
      <c r="I737" s="3">
        <v>106270.0</v>
      </c>
      <c r="J737" s="4"/>
      <c r="K737" s="4"/>
      <c r="L737" s="4"/>
      <c r="M737" s="3">
        <v>28.0</v>
      </c>
      <c r="N737" s="1" t="s">
        <v>6656</v>
      </c>
      <c r="O737" s="5" t="s">
        <v>6657</v>
      </c>
      <c r="P737" s="1" t="s">
        <v>1432</v>
      </c>
      <c r="Q737" s="1" t="s">
        <v>1433</v>
      </c>
      <c r="R737" s="4"/>
      <c r="S737" s="1" t="s">
        <v>1434</v>
      </c>
      <c r="T737" s="1" t="s">
        <v>6658</v>
      </c>
    </row>
    <row r="738">
      <c r="A738" s="1" t="s">
        <v>6659</v>
      </c>
      <c r="B738" s="1" t="s">
        <v>6660</v>
      </c>
      <c r="C738" s="1" t="s">
        <v>6661</v>
      </c>
      <c r="D738" s="1" t="s">
        <v>6662</v>
      </c>
      <c r="E738" s="3">
        <v>2019.0</v>
      </c>
      <c r="F738" s="1" t="s">
        <v>6333</v>
      </c>
      <c r="G738" s="3">
        <v>187.0</v>
      </c>
      <c r="H738" s="4"/>
      <c r="I738" s="4"/>
      <c r="J738" s="3">
        <v>171.0</v>
      </c>
      <c r="K738" s="3">
        <v>184.0</v>
      </c>
      <c r="L738" s="3">
        <v>13.0</v>
      </c>
      <c r="M738" s="3">
        <v>80.0</v>
      </c>
      <c r="N738" s="1" t="s">
        <v>6663</v>
      </c>
      <c r="O738" s="5" t="s">
        <v>6664</v>
      </c>
      <c r="P738" s="1" t="s">
        <v>1432</v>
      </c>
      <c r="Q738" s="1" t="s">
        <v>1433</v>
      </c>
      <c r="R738" s="1" t="s">
        <v>1495</v>
      </c>
      <c r="S738" s="1" t="s">
        <v>1434</v>
      </c>
      <c r="T738" s="1" t="s">
        <v>6665</v>
      </c>
    </row>
    <row r="739">
      <c r="A739" s="1" t="s">
        <v>6666</v>
      </c>
      <c r="B739" s="1" t="s">
        <v>6667</v>
      </c>
      <c r="C739" s="1" t="s">
        <v>6668</v>
      </c>
      <c r="D739" s="1" t="s">
        <v>6669</v>
      </c>
      <c r="E739" s="3">
        <v>2019.0</v>
      </c>
      <c r="F739" s="1" t="s">
        <v>6670</v>
      </c>
      <c r="J739" s="3">
        <v>385.0</v>
      </c>
      <c r="K739" s="3">
        <v>396.0</v>
      </c>
      <c r="L739" s="3">
        <v>11.0</v>
      </c>
      <c r="M739" s="3">
        <v>19.0</v>
      </c>
      <c r="N739" s="1" t="s">
        <v>6671</v>
      </c>
      <c r="O739" s="5" t="s">
        <v>6672</v>
      </c>
      <c r="P739" s="1" t="s">
        <v>1467</v>
      </c>
      <c r="Q739" s="1" t="s">
        <v>1433</v>
      </c>
      <c r="R739" s="1" t="s">
        <v>1505</v>
      </c>
      <c r="S739" s="1" t="s">
        <v>1434</v>
      </c>
      <c r="T739" s="1" t="s">
        <v>6673</v>
      </c>
    </row>
    <row r="740">
      <c r="A740" s="1" t="s">
        <v>6674</v>
      </c>
      <c r="B740" s="1" t="s">
        <v>6675</v>
      </c>
      <c r="C740" s="1" t="s">
        <v>6676</v>
      </c>
      <c r="D740" s="1" t="s">
        <v>6677</v>
      </c>
      <c r="E740" s="3">
        <v>2020.0</v>
      </c>
      <c r="F740" s="1" t="s">
        <v>4135</v>
      </c>
      <c r="G740" s="3">
        <v>51.0</v>
      </c>
      <c r="H740" s="3">
        <v>5.0</v>
      </c>
      <c r="I740" s="4"/>
      <c r="J740" s="3">
        <v>28.0</v>
      </c>
      <c r="K740" s="1" t="s">
        <v>6678</v>
      </c>
      <c r="L740" s="3">
        <v>3569.0</v>
      </c>
      <c r="M740" s="3">
        <v>9.0</v>
      </c>
      <c r="N740" s="1" t="s">
        <v>6679</v>
      </c>
      <c r="O740" s="5" t="s">
        <v>6680</v>
      </c>
      <c r="P740" s="1" t="s">
        <v>1432</v>
      </c>
      <c r="Q740" s="1" t="s">
        <v>1433</v>
      </c>
      <c r="R740" s="4"/>
      <c r="S740" s="1" t="s">
        <v>1434</v>
      </c>
      <c r="T740" s="1" t="s">
        <v>6681</v>
      </c>
    </row>
    <row r="741">
      <c r="A741" s="1" t="s">
        <v>6682</v>
      </c>
      <c r="B741" s="1" t="s">
        <v>6683</v>
      </c>
      <c r="C741" s="1" t="s">
        <v>6684</v>
      </c>
      <c r="D741" s="1" t="s">
        <v>6685</v>
      </c>
      <c r="E741" s="3">
        <v>2020.0</v>
      </c>
      <c r="F741" s="1" t="s">
        <v>6686</v>
      </c>
      <c r="G741" s="3">
        <v>29.0</v>
      </c>
      <c r="H741" s="4"/>
      <c r="I741" s="3">
        <v>9050661.0</v>
      </c>
      <c r="J741" s="3">
        <v>5431.0</v>
      </c>
      <c r="K741" s="3">
        <v>5446.0</v>
      </c>
      <c r="L741" s="3">
        <v>15.0</v>
      </c>
      <c r="M741" s="3">
        <v>52.0</v>
      </c>
      <c r="N741" s="1" t="s">
        <v>6687</v>
      </c>
      <c r="O741" s="5" t="s">
        <v>6688</v>
      </c>
      <c r="P741" s="1" t="s">
        <v>1432</v>
      </c>
      <c r="Q741" s="1" t="s">
        <v>1433</v>
      </c>
      <c r="R741" s="1" t="s">
        <v>1495</v>
      </c>
      <c r="S741" s="1" t="s">
        <v>1434</v>
      </c>
      <c r="T741" s="1" t="s">
        <v>6689</v>
      </c>
    </row>
    <row r="742">
      <c r="A742" s="1" t="s">
        <v>6690</v>
      </c>
      <c r="B742" s="1" t="s">
        <v>6691</v>
      </c>
      <c r="C742" s="1" t="s">
        <v>6692</v>
      </c>
      <c r="D742" s="1" t="s">
        <v>6693</v>
      </c>
      <c r="E742" s="3">
        <v>2019.0</v>
      </c>
      <c r="F742" s="1" t="s">
        <v>6694</v>
      </c>
      <c r="G742" s="12">
        <v>43739.0</v>
      </c>
      <c r="H742" s="4"/>
      <c r="I742" s="3">
        <v>9040720.0</v>
      </c>
      <c r="J742" s="3">
        <v>689.0</v>
      </c>
      <c r="K742" s="3">
        <v>693.0</v>
      </c>
      <c r="L742" s="3">
        <v>4.0</v>
      </c>
      <c r="M742" s="3">
        <v>4.0</v>
      </c>
      <c r="N742" s="1" t="s">
        <v>6695</v>
      </c>
      <c r="O742" s="5" t="s">
        <v>6696</v>
      </c>
      <c r="P742" s="1" t="s">
        <v>1467</v>
      </c>
      <c r="Q742" s="1" t="s">
        <v>1433</v>
      </c>
      <c r="R742" s="4"/>
      <c r="S742" s="1" t="s">
        <v>1434</v>
      </c>
      <c r="T742" s="1" t="s">
        <v>6697</v>
      </c>
    </row>
    <row r="743">
      <c r="A743" s="1" t="s">
        <v>6698</v>
      </c>
      <c r="B743" s="1" t="s">
        <v>6699</v>
      </c>
      <c r="C743" s="1" t="s">
        <v>6700</v>
      </c>
      <c r="D743" s="1" t="s">
        <v>6701</v>
      </c>
      <c r="E743" s="3">
        <v>2020.0</v>
      </c>
      <c r="F743" s="1" t="s">
        <v>6702</v>
      </c>
      <c r="H743" s="4"/>
      <c r="I743" s="3">
        <v>9142886.0</v>
      </c>
      <c r="J743" s="3">
        <v>956.0</v>
      </c>
      <c r="K743" s="3">
        <v>960.0</v>
      </c>
      <c r="L743" s="3">
        <v>4.0</v>
      </c>
      <c r="M743" s="3">
        <v>3.0</v>
      </c>
      <c r="N743" s="1" t="s">
        <v>6703</v>
      </c>
      <c r="O743" s="5" t="s">
        <v>6704</v>
      </c>
      <c r="P743" s="1" t="s">
        <v>1467</v>
      </c>
      <c r="Q743" s="1" t="s">
        <v>1433</v>
      </c>
      <c r="R743" s="4"/>
      <c r="S743" s="1" t="s">
        <v>1434</v>
      </c>
      <c r="T743" s="1" t="s">
        <v>6705</v>
      </c>
    </row>
    <row r="744">
      <c r="A744" s="1" t="s">
        <v>6706</v>
      </c>
      <c r="B744" s="1" t="s">
        <v>6707</v>
      </c>
      <c r="C744" s="1" t="s">
        <v>6708</v>
      </c>
      <c r="D744" s="1" t="s">
        <v>6709</v>
      </c>
      <c r="E744" s="3">
        <v>2020.0</v>
      </c>
      <c r="F744" s="1" t="s">
        <v>1904</v>
      </c>
      <c r="G744" s="3">
        <v>79.0</v>
      </c>
      <c r="H744" s="1" t="s">
        <v>6710</v>
      </c>
      <c r="I744" s="4"/>
      <c r="J744" s="3">
        <v>13951.0</v>
      </c>
      <c r="K744" s="3">
        <v>13966.0</v>
      </c>
      <c r="L744" s="3">
        <v>15.0</v>
      </c>
      <c r="M744" s="3">
        <v>2.0</v>
      </c>
      <c r="N744" s="1" t="s">
        <v>6711</v>
      </c>
      <c r="O744" s="5" t="s">
        <v>6712</v>
      </c>
      <c r="P744" s="1" t="s">
        <v>1432</v>
      </c>
      <c r="Q744" s="1" t="s">
        <v>1433</v>
      </c>
      <c r="R744" s="4"/>
      <c r="S744" s="1" t="s">
        <v>1434</v>
      </c>
      <c r="T744" s="1" t="s">
        <v>6713</v>
      </c>
    </row>
    <row r="745">
      <c r="A745" s="1" t="s">
        <v>6714</v>
      </c>
      <c r="B745" s="1" t="s">
        <v>6715</v>
      </c>
      <c r="C745" s="1" t="s">
        <v>6716</v>
      </c>
      <c r="D745" s="1" t="s">
        <v>6717</v>
      </c>
      <c r="E745" s="3">
        <v>2019.0</v>
      </c>
      <c r="F745" s="1" t="s">
        <v>6718</v>
      </c>
      <c r="G745" s="3">
        <v>75.0</v>
      </c>
      <c r="H745" s="4"/>
      <c r="I745" s="4"/>
      <c r="J745" s="3">
        <v>141.0</v>
      </c>
      <c r="K745" s="3">
        <v>146.0</v>
      </c>
      <c r="L745" s="3">
        <v>5.0</v>
      </c>
      <c r="M745" s="3">
        <v>9.0</v>
      </c>
      <c r="N745" s="1" t="s">
        <v>6719</v>
      </c>
      <c r="O745" s="5" t="s">
        <v>6720</v>
      </c>
      <c r="P745" s="1" t="s">
        <v>1432</v>
      </c>
      <c r="Q745" s="1" t="s">
        <v>1433</v>
      </c>
      <c r="R745" s="4"/>
      <c r="S745" s="1" t="s">
        <v>1434</v>
      </c>
      <c r="T745" s="1" t="s">
        <v>6721</v>
      </c>
    </row>
    <row r="746">
      <c r="A746" s="1" t="s">
        <v>6722</v>
      </c>
      <c r="B746" s="1" t="s">
        <v>6723</v>
      </c>
      <c r="C746" s="1" t="s">
        <v>6724</v>
      </c>
      <c r="D746" s="1" t="s">
        <v>6725</v>
      </c>
      <c r="E746" s="3">
        <v>2019.0</v>
      </c>
      <c r="F746" s="1" t="s">
        <v>2873</v>
      </c>
      <c r="G746" s="3">
        <v>16.0</v>
      </c>
      <c r="H746" s="3">
        <v>4.0</v>
      </c>
      <c r="I746" s="4"/>
      <c r="J746" s="3">
        <v>883.0</v>
      </c>
      <c r="K746" s="3">
        <v>899.0</v>
      </c>
      <c r="L746" s="3">
        <v>16.0</v>
      </c>
      <c r="M746" s="3">
        <v>9.0</v>
      </c>
      <c r="N746" s="1" t="s">
        <v>6726</v>
      </c>
      <c r="O746" s="5" t="s">
        <v>6727</v>
      </c>
      <c r="P746" s="1" t="s">
        <v>1432</v>
      </c>
      <c r="Q746" s="1" t="s">
        <v>1433</v>
      </c>
      <c r="R746" s="4"/>
      <c r="S746" s="1" t="s">
        <v>1434</v>
      </c>
      <c r="T746" s="1" t="s">
        <v>6728</v>
      </c>
    </row>
    <row r="747">
      <c r="A747" s="1" t="s">
        <v>6729</v>
      </c>
      <c r="B747" s="1" t="s">
        <v>6730</v>
      </c>
      <c r="C747" s="1" t="s">
        <v>6731</v>
      </c>
      <c r="D747" s="1" t="s">
        <v>6732</v>
      </c>
      <c r="E747" s="3">
        <v>2020.0</v>
      </c>
      <c r="F747" s="1" t="s">
        <v>4793</v>
      </c>
      <c r="G747" s="3">
        <v>2612.0</v>
      </c>
      <c r="H747" s="4"/>
      <c r="I747" s="4"/>
      <c r="J747" s="3">
        <v>51.0</v>
      </c>
      <c r="K747" s="3">
        <v>62.0</v>
      </c>
      <c r="L747" s="3">
        <v>11.0</v>
      </c>
      <c r="M747" s="3">
        <v>2.0</v>
      </c>
      <c r="N747" s="4"/>
      <c r="O747" s="5" t="s">
        <v>6733</v>
      </c>
      <c r="P747" s="1" t="s">
        <v>1467</v>
      </c>
      <c r="Q747" s="1" t="s">
        <v>1433</v>
      </c>
      <c r="R747" s="4"/>
      <c r="S747" s="1" t="s">
        <v>1434</v>
      </c>
      <c r="T747" s="1" t="s">
        <v>6734</v>
      </c>
    </row>
    <row r="748">
      <c r="A748" s="1" t="s">
        <v>6735</v>
      </c>
      <c r="B748" s="1" t="s">
        <v>6736</v>
      </c>
      <c r="C748" s="1" t="s">
        <v>6737</v>
      </c>
      <c r="D748" s="1" t="s">
        <v>6738</v>
      </c>
      <c r="E748" s="3">
        <v>2020.0</v>
      </c>
      <c r="F748" s="1" t="s">
        <v>4594</v>
      </c>
      <c r="G748" s="3">
        <v>14.0</v>
      </c>
      <c r="H748" s="3">
        <v>4.0</v>
      </c>
      <c r="I748" s="4"/>
      <c r="J748" s="3">
        <v>682.0</v>
      </c>
      <c r="K748" s="3">
        <v>693.0</v>
      </c>
      <c r="L748" s="3">
        <v>11.0</v>
      </c>
      <c r="M748" s="3">
        <v>3.0</v>
      </c>
      <c r="N748" s="1" t="s">
        <v>6739</v>
      </c>
      <c r="O748" s="5" t="s">
        <v>6740</v>
      </c>
      <c r="P748" s="1" t="s">
        <v>1432</v>
      </c>
      <c r="Q748" s="1" t="s">
        <v>1433</v>
      </c>
      <c r="R748" s="1" t="s">
        <v>1495</v>
      </c>
      <c r="S748" s="1" t="s">
        <v>1434</v>
      </c>
      <c r="T748" s="1" t="s">
        <v>6741</v>
      </c>
    </row>
    <row r="749">
      <c r="A749" s="1" t="s">
        <v>6742</v>
      </c>
      <c r="B749" s="1" t="s">
        <v>6743</v>
      </c>
      <c r="C749" s="1" t="s">
        <v>6744</v>
      </c>
      <c r="D749" s="1" t="s">
        <v>373</v>
      </c>
      <c r="E749" s="3">
        <v>2020.0</v>
      </c>
      <c r="F749" s="1" t="s">
        <v>6480</v>
      </c>
      <c r="I749" s="3">
        <v>9054868.0</v>
      </c>
      <c r="J749" s="3">
        <v>355.0</v>
      </c>
      <c r="K749" s="3">
        <v>366.0</v>
      </c>
      <c r="L749" s="3">
        <v>11.0</v>
      </c>
      <c r="M749" s="3">
        <v>35.0</v>
      </c>
      <c r="N749" s="1" t="s">
        <v>379</v>
      </c>
      <c r="O749" s="5" t="s">
        <v>6745</v>
      </c>
      <c r="P749" s="1" t="s">
        <v>1467</v>
      </c>
      <c r="Q749" s="1" t="s">
        <v>1433</v>
      </c>
      <c r="R749" s="1" t="s">
        <v>1495</v>
      </c>
      <c r="S749" s="1" t="s">
        <v>1434</v>
      </c>
      <c r="T749" s="1" t="s">
        <v>6746</v>
      </c>
    </row>
    <row r="750">
      <c r="A750" s="1" t="s">
        <v>6747</v>
      </c>
      <c r="B750" s="1" t="s">
        <v>6748</v>
      </c>
      <c r="C750" s="1" t="s">
        <v>6749</v>
      </c>
      <c r="D750" s="1" t="s">
        <v>6750</v>
      </c>
      <c r="E750" s="3">
        <v>2020.0</v>
      </c>
      <c r="F750" s="1" t="s">
        <v>6054</v>
      </c>
      <c r="G750" s="3">
        <v>1134.0</v>
      </c>
      <c r="H750" s="4"/>
      <c r="I750" s="4"/>
      <c r="J750" s="3">
        <v>679.0</v>
      </c>
      <c r="K750" s="3">
        <v>685.0</v>
      </c>
      <c r="L750" s="3">
        <v>6.0</v>
      </c>
      <c r="M750" s="3">
        <v>8.0</v>
      </c>
      <c r="N750" s="1" t="s">
        <v>6751</v>
      </c>
      <c r="O750" s="5" t="s">
        <v>6752</v>
      </c>
      <c r="P750" s="1" t="s">
        <v>1467</v>
      </c>
      <c r="Q750" s="1" t="s">
        <v>1433</v>
      </c>
      <c r="R750" s="4"/>
      <c r="S750" s="1" t="s">
        <v>1434</v>
      </c>
      <c r="T750" s="1" t="s">
        <v>6753</v>
      </c>
    </row>
    <row r="751">
      <c r="A751" s="1" t="s">
        <v>6754</v>
      </c>
      <c r="B751" s="1" t="s">
        <v>6755</v>
      </c>
      <c r="C751" s="1" t="s">
        <v>6756</v>
      </c>
      <c r="D751" s="1" t="s">
        <v>6757</v>
      </c>
      <c r="E751" s="3">
        <v>2020.0</v>
      </c>
      <c r="F751" s="1" t="s">
        <v>1448</v>
      </c>
      <c r="G751" s="3">
        <v>25.0</v>
      </c>
      <c r="H751" s="3">
        <v>2.0</v>
      </c>
      <c r="I751" s="4"/>
      <c r="J751" s="3">
        <v>1095.0</v>
      </c>
      <c r="K751" s="3">
        <v>1135.0</v>
      </c>
      <c r="L751" s="3">
        <v>40.0</v>
      </c>
      <c r="M751" s="3">
        <v>53.0</v>
      </c>
      <c r="N751" s="1" t="s">
        <v>6758</v>
      </c>
      <c r="O751" s="5" t="s">
        <v>6759</v>
      </c>
      <c r="P751" s="1" t="s">
        <v>1432</v>
      </c>
      <c r="Q751" s="1" t="s">
        <v>1433</v>
      </c>
      <c r="R751" s="1" t="s">
        <v>1495</v>
      </c>
      <c r="S751" s="1" t="s">
        <v>1434</v>
      </c>
      <c r="T751" s="1" t="s">
        <v>6760</v>
      </c>
    </row>
    <row r="752">
      <c r="A752" s="1" t="s">
        <v>6761</v>
      </c>
      <c r="B752" s="1" t="s">
        <v>6762</v>
      </c>
      <c r="C752" s="1" t="s">
        <v>6763</v>
      </c>
      <c r="D752" s="1" t="s">
        <v>6764</v>
      </c>
      <c r="E752" s="3">
        <v>2020.0</v>
      </c>
      <c r="F752" s="1" t="s">
        <v>396</v>
      </c>
      <c r="G752" s="3">
        <v>8.0</v>
      </c>
      <c r="H752" s="4"/>
      <c r="I752" s="4"/>
      <c r="J752" s="3">
        <v>196197.0</v>
      </c>
      <c r="K752" s="3">
        <v>196211.0</v>
      </c>
      <c r="L752" s="3">
        <v>14.0</v>
      </c>
      <c r="M752" s="3">
        <v>98.0</v>
      </c>
      <c r="N752" s="1" t="s">
        <v>6765</v>
      </c>
      <c r="O752" s="5" t="s">
        <v>6766</v>
      </c>
      <c r="P752" s="1" t="s">
        <v>1432</v>
      </c>
      <c r="Q752" s="1" t="s">
        <v>1433</v>
      </c>
      <c r="R752" s="1" t="s">
        <v>1486</v>
      </c>
      <c r="S752" s="1" t="s">
        <v>1434</v>
      </c>
      <c r="T752" s="1" t="s">
        <v>6767</v>
      </c>
    </row>
    <row r="753">
      <c r="A753" s="1" t="s">
        <v>6768</v>
      </c>
      <c r="B753" s="1" t="s">
        <v>6769</v>
      </c>
      <c r="C753" s="1" t="s">
        <v>6770</v>
      </c>
      <c r="D753" s="1" t="s">
        <v>6771</v>
      </c>
      <c r="E753" s="3">
        <v>2019.0</v>
      </c>
      <c r="F753" s="1" t="s">
        <v>4135</v>
      </c>
      <c r="G753" s="3">
        <v>50.0</v>
      </c>
      <c r="H753" s="4"/>
      <c r="I753" s="4"/>
      <c r="J753" s="3">
        <v>22.0</v>
      </c>
      <c r="K753" s="1" t="s">
        <v>6772</v>
      </c>
      <c r="L753" s="3">
        <v>2639.0</v>
      </c>
      <c r="M753" s="3">
        <v>16.0</v>
      </c>
      <c r="N753" s="1" t="s">
        <v>6773</v>
      </c>
      <c r="O753" s="5" t="s">
        <v>6774</v>
      </c>
      <c r="P753" s="1" t="s">
        <v>1432</v>
      </c>
      <c r="Q753" s="1" t="s">
        <v>1433</v>
      </c>
      <c r="R753" s="4"/>
      <c r="S753" s="1" t="s">
        <v>1434</v>
      </c>
      <c r="T753" s="1" t="s">
        <v>6775</v>
      </c>
    </row>
    <row r="754">
      <c r="A754" s="1" t="s">
        <v>6776</v>
      </c>
      <c r="B754" s="1" t="s">
        <v>6777</v>
      </c>
      <c r="C754" s="1" t="s">
        <v>6778</v>
      </c>
      <c r="D754" s="1" t="s">
        <v>6779</v>
      </c>
      <c r="E754" s="3">
        <v>2020.0</v>
      </c>
      <c r="F754" s="1" t="s">
        <v>6333</v>
      </c>
      <c r="G754" s="3">
        <v>193.0</v>
      </c>
      <c r="H754" s="4"/>
      <c r="I754" s="4"/>
      <c r="J754" s="3">
        <v>206.0</v>
      </c>
      <c r="K754" s="3">
        <v>215.0</v>
      </c>
      <c r="L754" s="3">
        <v>9.0</v>
      </c>
      <c r="M754" s="3">
        <v>15.0</v>
      </c>
      <c r="N754" s="1" t="s">
        <v>6780</v>
      </c>
      <c r="O754" s="5" t="s">
        <v>6781</v>
      </c>
      <c r="P754" s="1" t="s">
        <v>1432</v>
      </c>
      <c r="Q754" s="1" t="s">
        <v>1433</v>
      </c>
      <c r="R754" s="4"/>
      <c r="S754" s="1" t="s">
        <v>1434</v>
      </c>
      <c r="T754" s="1" t="s">
        <v>6782</v>
      </c>
    </row>
    <row r="755">
      <c r="A755" s="1" t="s">
        <v>6783</v>
      </c>
      <c r="B755" s="1" t="s">
        <v>6784</v>
      </c>
      <c r="C755" s="1" t="s">
        <v>6785</v>
      </c>
      <c r="D755" s="1" t="s">
        <v>6786</v>
      </c>
      <c r="E755" s="3">
        <v>2019.0</v>
      </c>
      <c r="F755" s="1" t="s">
        <v>3989</v>
      </c>
      <c r="G755" s="3">
        <v>35.0</v>
      </c>
      <c r="H755" s="3">
        <v>17.0</v>
      </c>
      <c r="I755" s="4"/>
      <c r="J755" s="3">
        <v>205.0</v>
      </c>
      <c r="K755" s="3">
        <v>214.0</v>
      </c>
      <c r="L755" s="3">
        <v>9.0</v>
      </c>
      <c r="M755" s="3">
        <v>53.0</v>
      </c>
      <c r="N755" s="1" t="s">
        <v>6787</v>
      </c>
      <c r="O755" s="5" t="s">
        <v>6788</v>
      </c>
      <c r="P755" s="1" t="s">
        <v>1432</v>
      </c>
      <c r="Q755" s="1" t="s">
        <v>1433</v>
      </c>
      <c r="R755" s="4"/>
      <c r="S755" s="1" t="s">
        <v>1434</v>
      </c>
      <c r="T755" s="1" t="s">
        <v>6789</v>
      </c>
    </row>
    <row r="756">
      <c r="A756" s="1" t="s">
        <v>6790</v>
      </c>
      <c r="B756" s="1" t="s">
        <v>6791</v>
      </c>
      <c r="C756" s="1" t="s">
        <v>6792</v>
      </c>
      <c r="D756" s="1" t="s">
        <v>6793</v>
      </c>
      <c r="E756" s="3">
        <v>2019.0</v>
      </c>
      <c r="F756" s="1" t="s">
        <v>6794</v>
      </c>
      <c r="G756" s="3">
        <v>6.0</v>
      </c>
      <c r="H756" s="3">
        <v>2.0</v>
      </c>
      <c r="I756" s="4"/>
      <c r="J756" s="3">
        <v>200.0</v>
      </c>
      <c r="K756" s="3">
        <v>215.0</v>
      </c>
      <c r="L756" s="3">
        <v>15.0</v>
      </c>
      <c r="M756" s="3">
        <v>20.0</v>
      </c>
      <c r="N756" s="1" t="s">
        <v>6795</v>
      </c>
      <c r="O756" s="5" t="s">
        <v>6796</v>
      </c>
      <c r="P756" s="1" t="s">
        <v>1432</v>
      </c>
      <c r="Q756" s="1" t="s">
        <v>1433</v>
      </c>
      <c r="R756" s="1" t="s">
        <v>1486</v>
      </c>
      <c r="S756" s="1" t="s">
        <v>1434</v>
      </c>
      <c r="T756" s="1" t="s">
        <v>6797</v>
      </c>
    </row>
    <row r="757">
      <c r="A757" s="1" t="s">
        <v>6798</v>
      </c>
      <c r="B757" s="1" t="s">
        <v>6799</v>
      </c>
      <c r="C757" s="1" t="s">
        <v>6800</v>
      </c>
      <c r="D757" s="1" t="s">
        <v>6801</v>
      </c>
      <c r="E757" s="3">
        <v>2020.0</v>
      </c>
      <c r="F757" s="1" t="s">
        <v>6802</v>
      </c>
      <c r="G757" s="3">
        <v>21.0</v>
      </c>
      <c r="H757" s="3">
        <v>1.0</v>
      </c>
      <c r="I757" s="4"/>
      <c r="J757" s="3">
        <v>160.0</v>
      </c>
      <c r="K757" s="3">
        <v>177.0</v>
      </c>
      <c r="L757" s="3">
        <v>17.0</v>
      </c>
      <c r="M757" s="3">
        <v>106.0</v>
      </c>
      <c r="N757" s="1" t="s">
        <v>6803</v>
      </c>
      <c r="O757" s="5" t="s">
        <v>6804</v>
      </c>
      <c r="P757" s="1" t="s">
        <v>1432</v>
      </c>
      <c r="Q757" s="1" t="s">
        <v>1433</v>
      </c>
      <c r="R757" s="4"/>
      <c r="S757" s="1" t="s">
        <v>1434</v>
      </c>
      <c r="T757" s="1" t="s">
        <v>6805</v>
      </c>
    </row>
    <row r="758">
      <c r="A758" s="1" t="s">
        <v>6806</v>
      </c>
      <c r="B758" s="1" t="s">
        <v>6807</v>
      </c>
      <c r="C758" s="1" t="s">
        <v>6808</v>
      </c>
      <c r="D758" s="1" t="s">
        <v>6809</v>
      </c>
      <c r="E758" s="3">
        <v>2020.0</v>
      </c>
      <c r="F758" s="1" t="s">
        <v>6686</v>
      </c>
      <c r="G758" s="3">
        <v>29.0</v>
      </c>
      <c r="H758" s="4"/>
      <c r="I758" s="3">
        <v>9075415.0</v>
      </c>
      <c r="J758" s="3">
        <v>6136.0</v>
      </c>
      <c r="K758" s="3">
        <v>6150.0</v>
      </c>
      <c r="L758" s="3">
        <v>14.0</v>
      </c>
      <c r="M758" s="3">
        <v>11.0</v>
      </c>
      <c r="N758" s="1" t="s">
        <v>6810</v>
      </c>
      <c r="O758" s="5" t="s">
        <v>6811</v>
      </c>
      <c r="P758" s="1" t="s">
        <v>1432</v>
      </c>
      <c r="Q758" s="1" t="s">
        <v>1433</v>
      </c>
      <c r="R758" s="1" t="s">
        <v>1495</v>
      </c>
      <c r="S758" s="1" t="s">
        <v>1434</v>
      </c>
      <c r="T758" s="1" t="s">
        <v>6812</v>
      </c>
    </row>
    <row r="759">
      <c r="A759" s="1" t="s">
        <v>6813</v>
      </c>
      <c r="B759" s="1" t="s">
        <v>6814</v>
      </c>
      <c r="C759" s="1" t="s">
        <v>6815</v>
      </c>
      <c r="D759" s="1" t="s">
        <v>6816</v>
      </c>
      <c r="E759" s="3">
        <v>2020.0</v>
      </c>
      <c r="F759" s="1" t="s">
        <v>2284</v>
      </c>
      <c r="G759" s="3">
        <v>92.0</v>
      </c>
      <c r="H759" s="3">
        <v>2.0</v>
      </c>
      <c r="I759" s="4"/>
      <c r="J759" s="3">
        <v>173.0</v>
      </c>
      <c r="K759" s="3">
        <v>186.0</v>
      </c>
      <c r="L759" s="3">
        <v>13.0</v>
      </c>
      <c r="M759" s="3">
        <v>0.0</v>
      </c>
      <c r="N759" s="1" t="s">
        <v>6817</v>
      </c>
      <c r="O759" s="5" t="s">
        <v>6818</v>
      </c>
      <c r="P759" s="1" t="s">
        <v>1432</v>
      </c>
      <c r="Q759" s="1" t="s">
        <v>1433</v>
      </c>
      <c r="R759" s="4"/>
      <c r="S759" s="1" t="s">
        <v>1434</v>
      </c>
      <c r="T759" s="1" t="s">
        <v>6819</v>
      </c>
    </row>
    <row r="760">
      <c r="A760" s="1" t="s">
        <v>6820</v>
      </c>
      <c r="B760" s="1" t="s">
        <v>6821</v>
      </c>
      <c r="C760" s="1" t="s">
        <v>6822</v>
      </c>
      <c r="D760" s="1" t="s">
        <v>6823</v>
      </c>
      <c r="E760" s="3">
        <v>2020.0</v>
      </c>
      <c r="F760" s="1" t="s">
        <v>396</v>
      </c>
      <c r="G760" s="3">
        <v>8.0</v>
      </c>
      <c r="H760" s="4"/>
      <c r="I760" s="3">
        <v>9055236.0</v>
      </c>
      <c r="J760" s="3">
        <v>68000.0</v>
      </c>
      <c r="K760" s="3">
        <v>68012.0</v>
      </c>
      <c r="L760" s="3">
        <v>12.0</v>
      </c>
      <c r="M760" s="3">
        <v>4.0</v>
      </c>
      <c r="N760" s="1" t="s">
        <v>6824</v>
      </c>
      <c r="O760" s="5" t="s">
        <v>6825</v>
      </c>
      <c r="P760" s="1" t="s">
        <v>1432</v>
      </c>
      <c r="Q760" s="1" t="s">
        <v>1433</v>
      </c>
      <c r="R760" s="1" t="s">
        <v>1486</v>
      </c>
      <c r="S760" s="1" t="s">
        <v>1434</v>
      </c>
      <c r="T760" s="1" t="s">
        <v>6826</v>
      </c>
    </row>
    <row r="761">
      <c r="A761" s="1" t="s">
        <v>6827</v>
      </c>
      <c r="B761" s="1" t="s">
        <v>6828</v>
      </c>
      <c r="C761" s="1" t="s">
        <v>6829</v>
      </c>
      <c r="D761" s="1" t="s">
        <v>6830</v>
      </c>
      <c r="E761" s="3">
        <v>2019.0</v>
      </c>
      <c r="F761" s="1" t="s">
        <v>1448</v>
      </c>
      <c r="G761" s="3">
        <v>24.0</v>
      </c>
      <c r="H761" s="3">
        <v>5.0</v>
      </c>
      <c r="I761" s="4"/>
      <c r="J761" s="3">
        <v>2823.0</v>
      </c>
      <c r="K761" s="3">
        <v>2862.0</v>
      </c>
      <c r="L761" s="3">
        <v>39.0</v>
      </c>
      <c r="M761" s="3">
        <v>86.0</v>
      </c>
      <c r="N761" s="1" t="s">
        <v>6831</v>
      </c>
      <c r="O761" s="5" t="s">
        <v>6832</v>
      </c>
      <c r="P761" s="1" t="s">
        <v>1432</v>
      </c>
      <c r="Q761" s="1" t="s">
        <v>1433</v>
      </c>
      <c r="R761" s="4"/>
      <c r="S761" s="1" t="s">
        <v>1434</v>
      </c>
      <c r="T761" s="1" t="s">
        <v>6833</v>
      </c>
    </row>
    <row r="762">
      <c r="A762" s="1" t="s">
        <v>6834</v>
      </c>
      <c r="B762" s="1" t="s">
        <v>6835</v>
      </c>
      <c r="C762" s="1" t="s">
        <v>6836</v>
      </c>
      <c r="D762" s="1" t="s">
        <v>6837</v>
      </c>
      <c r="E762" s="3">
        <v>2019.0</v>
      </c>
      <c r="F762" s="1" t="s">
        <v>3989</v>
      </c>
      <c r="G762" s="3">
        <v>35.0</v>
      </c>
      <c r="H762" s="3">
        <v>19.0</v>
      </c>
      <c r="I762" s="4"/>
      <c r="J762" s="3">
        <v>223.0</v>
      </c>
      <c r="K762" s="3">
        <v>229.0</v>
      </c>
      <c r="L762" s="3">
        <v>6.0</v>
      </c>
      <c r="M762" s="3">
        <v>11.0</v>
      </c>
      <c r="N762" s="1" t="s">
        <v>6838</v>
      </c>
      <c r="O762" s="5" t="s">
        <v>6839</v>
      </c>
      <c r="P762" s="1" t="s">
        <v>1432</v>
      </c>
      <c r="Q762" s="1" t="s">
        <v>1433</v>
      </c>
      <c r="R762" s="4"/>
      <c r="S762" s="1" t="s">
        <v>1434</v>
      </c>
      <c r="T762" s="1" t="s">
        <v>6840</v>
      </c>
    </row>
    <row r="763">
      <c r="A763" s="1" t="s">
        <v>6841</v>
      </c>
      <c r="B763" s="1" t="s">
        <v>6842</v>
      </c>
      <c r="C763" s="1" t="s">
        <v>6843</v>
      </c>
      <c r="D763" s="1" t="s">
        <v>6844</v>
      </c>
      <c r="E763" s="3">
        <v>2019.0</v>
      </c>
      <c r="F763" s="1" t="s">
        <v>1653</v>
      </c>
      <c r="G763" s="3">
        <v>28.0</v>
      </c>
      <c r="H763" s="3">
        <v>3.0</v>
      </c>
      <c r="I763" s="3">
        <v>15.0</v>
      </c>
      <c r="J763" s="4"/>
      <c r="K763" s="4"/>
      <c r="L763" s="4"/>
      <c r="M763" s="3">
        <v>101.0</v>
      </c>
      <c r="N763" s="1" t="s">
        <v>6845</v>
      </c>
      <c r="O763" s="5" t="s">
        <v>6846</v>
      </c>
      <c r="P763" s="1" t="s">
        <v>1432</v>
      </c>
      <c r="Q763" s="1" t="s">
        <v>1433</v>
      </c>
      <c r="R763" s="1" t="s">
        <v>1495</v>
      </c>
      <c r="S763" s="1" t="s">
        <v>1434</v>
      </c>
      <c r="T763" s="1" t="s">
        <v>6847</v>
      </c>
    </row>
    <row r="764">
      <c r="A764" s="1" t="s">
        <v>6848</v>
      </c>
      <c r="B764" s="1" t="s">
        <v>6849</v>
      </c>
      <c r="C764" s="1" t="s">
        <v>6850</v>
      </c>
      <c r="D764" s="1" t="s">
        <v>6851</v>
      </c>
      <c r="E764" s="3">
        <v>2020.0</v>
      </c>
      <c r="F764" s="1" t="s">
        <v>1606</v>
      </c>
      <c r="G764" s="1" t="s">
        <v>6852</v>
      </c>
      <c r="H764" s="4"/>
      <c r="I764" s="4"/>
      <c r="J764" s="3">
        <v>333.0</v>
      </c>
      <c r="K764" s="3">
        <v>353.0</v>
      </c>
      <c r="L764" s="3">
        <v>20.0</v>
      </c>
      <c r="M764" s="3">
        <v>0.0</v>
      </c>
      <c r="N764" s="1" t="s">
        <v>6853</v>
      </c>
      <c r="O764" s="5" t="s">
        <v>6854</v>
      </c>
      <c r="P764" s="1" t="s">
        <v>1467</v>
      </c>
      <c r="Q764" s="1" t="s">
        <v>1433</v>
      </c>
      <c r="R764" s="4"/>
      <c r="S764" s="1" t="s">
        <v>1434</v>
      </c>
      <c r="T764" s="1" t="s">
        <v>6855</v>
      </c>
    </row>
    <row r="765">
      <c r="A765" s="1" t="s">
        <v>6856</v>
      </c>
      <c r="B765" s="1" t="s">
        <v>6857</v>
      </c>
      <c r="C765" s="1" t="s">
        <v>5973</v>
      </c>
      <c r="D765" s="1" t="s">
        <v>6858</v>
      </c>
      <c r="E765" s="3">
        <v>2020.0</v>
      </c>
      <c r="F765" s="1" t="s">
        <v>6859</v>
      </c>
      <c r="G765" s="3">
        <v>2.0</v>
      </c>
      <c r="H765" s="4"/>
      <c r="I765" s="4"/>
      <c r="J765" s="3">
        <v>157.0</v>
      </c>
      <c r="K765" s="3">
        <v>165.0</v>
      </c>
      <c r="L765" s="3">
        <v>8.0</v>
      </c>
      <c r="M765" s="3">
        <v>8.0</v>
      </c>
      <c r="N765" s="4"/>
      <c r="O765" s="5" t="s">
        <v>6860</v>
      </c>
      <c r="P765" s="1" t="s">
        <v>1467</v>
      </c>
      <c r="Q765" s="1" t="s">
        <v>1433</v>
      </c>
      <c r="R765" s="4"/>
      <c r="S765" s="1" t="s">
        <v>1434</v>
      </c>
      <c r="T765" s="1" t="s">
        <v>6861</v>
      </c>
    </row>
    <row r="766">
      <c r="A766" s="1" t="s">
        <v>6862</v>
      </c>
      <c r="B766" s="1" t="s">
        <v>6863</v>
      </c>
      <c r="C766" s="1" t="s">
        <v>6864</v>
      </c>
      <c r="D766" s="1" t="s">
        <v>6865</v>
      </c>
      <c r="E766" s="3">
        <v>2020.0</v>
      </c>
      <c r="F766" s="1" t="s">
        <v>1755</v>
      </c>
      <c r="G766" s="4"/>
      <c r="H766" s="4"/>
      <c r="I766" s="4"/>
      <c r="J766" s="3">
        <v>132.0</v>
      </c>
      <c r="K766" s="3">
        <v>138.0</v>
      </c>
      <c r="L766" s="3">
        <v>6.0</v>
      </c>
      <c r="M766" s="3">
        <v>10.0</v>
      </c>
      <c r="N766" s="1" t="s">
        <v>6866</v>
      </c>
      <c r="O766" s="5" t="s">
        <v>6867</v>
      </c>
      <c r="P766" s="1" t="s">
        <v>1467</v>
      </c>
      <c r="Q766" s="1" t="s">
        <v>1433</v>
      </c>
      <c r="R766" s="4"/>
      <c r="S766" s="1" t="s">
        <v>1434</v>
      </c>
      <c r="T766" s="1" t="s">
        <v>6868</v>
      </c>
    </row>
    <row r="767">
      <c r="A767" s="1" t="s">
        <v>5741</v>
      </c>
      <c r="B767" s="1" t="s">
        <v>5742</v>
      </c>
      <c r="C767" s="3">
        <v>5.7028035E10</v>
      </c>
      <c r="D767" s="1" t="s">
        <v>6869</v>
      </c>
      <c r="E767" s="3">
        <v>2019.0</v>
      </c>
      <c r="F767" s="1" t="s">
        <v>1904</v>
      </c>
      <c r="G767" s="3">
        <v>78.0</v>
      </c>
      <c r="H767" s="3">
        <v>22.0</v>
      </c>
      <c r="I767" s="4"/>
      <c r="J767" s="3">
        <v>31533.0</v>
      </c>
      <c r="K767" s="3">
        <v>31555.0</v>
      </c>
      <c r="L767" s="3">
        <v>22.0</v>
      </c>
      <c r="M767" s="3">
        <v>7.0</v>
      </c>
      <c r="N767" s="1" t="s">
        <v>6870</v>
      </c>
      <c r="O767" s="5" t="s">
        <v>6871</v>
      </c>
      <c r="P767" s="1" t="s">
        <v>1432</v>
      </c>
      <c r="Q767" s="1" t="s">
        <v>1433</v>
      </c>
      <c r="R767" s="4"/>
      <c r="S767" s="1" t="s">
        <v>1434</v>
      </c>
      <c r="T767" s="1" t="s">
        <v>6872</v>
      </c>
    </row>
    <row r="768">
      <c r="A768" s="1" t="s">
        <v>6873</v>
      </c>
      <c r="B768" s="1" t="s">
        <v>6874</v>
      </c>
      <c r="C768" s="1" t="s">
        <v>6875</v>
      </c>
      <c r="D768" s="1" t="s">
        <v>6876</v>
      </c>
      <c r="E768" s="3">
        <v>2020.0</v>
      </c>
      <c r="F768" s="1" t="s">
        <v>1606</v>
      </c>
      <c r="G768" s="1" t="s">
        <v>6877</v>
      </c>
      <c r="H768" s="4"/>
      <c r="I768" s="4"/>
      <c r="J768" s="3">
        <v>451.0</v>
      </c>
      <c r="K768" s="3">
        <v>471.0</v>
      </c>
      <c r="L768" s="3">
        <v>20.0</v>
      </c>
      <c r="M768" s="3">
        <v>10.0</v>
      </c>
      <c r="N768" s="1" t="s">
        <v>6878</v>
      </c>
      <c r="O768" s="5" t="s">
        <v>6879</v>
      </c>
      <c r="P768" s="1" t="s">
        <v>1467</v>
      </c>
      <c r="Q768" s="1" t="s">
        <v>1433</v>
      </c>
      <c r="R768" s="4"/>
      <c r="S768" s="1" t="s">
        <v>1434</v>
      </c>
      <c r="T768" s="1" t="s">
        <v>6880</v>
      </c>
    </row>
    <row r="769">
      <c r="A769" s="1" t="s">
        <v>6881</v>
      </c>
      <c r="B769" s="1" t="s">
        <v>6882</v>
      </c>
      <c r="C769" s="1" t="s">
        <v>6883</v>
      </c>
      <c r="D769" s="1" t="s">
        <v>6884</v>
      </c>
      <c r="E769" s="3">
        <v>2019.0</v>
      </c>
      <c r="F769" s="1" t="s">
        <v>6277</v>
      </c>
      <c r="G769" s="3">
        <v>1.0</v>
      </c>
      <c r="H769" s="3">
        <v>2.0</v>
      </c>
      <c r="I769" s="3">
        <v>37.0</v>
      </c>
      <c r="J769" s="4"/>
      <c r="K769" s="4"/>
      <c r="L769" s="4"/>
      <c r="M769" s="3">
        <v>4.0</v>
      </c>
      <c r="N769" s="1" t="s">
        <v>6885</v>
      </c>
      <c r="O769" s="5" t="s">
        <v>6886</v>
      </c>
      <c r="P769" s="1" t="s">
        <v>1432</v>
      </c>
      <c r="Q769" s="1" t="s">
        <v>1433</v>
      </c>
      <c r="R769" s="1" t="s">
        <v>2257</v>
      </c>
      <c r="S769" s="1" t="s">
        <v>1434</v>
      </c>
      <c r="T769" s="1" t="s">
        <v>6887</v>
      </c>
    </row>
    <row r="770">
      <c r="A770" s="1" t="s">
        <v>6888</v>
      </c>
      <c r="B770" s="1" t="s">
        <v>6889</v>
      </c>
      <c r="C770" s="1" t="s">
        <v>6890</v>
      </c>
      <c r="D770" s="1" t="s">
        <v>6891</v>
      </c>
      <c r="E770" s="3">
        <v>2020.0</v>
      </c>
      <c r="F770" s="1" t="s">
        <v>2171</v>
      </c>
      <c r="G770" s="1" t="s">
        <v>6892</v>
      </c>
      <c r="H770" s="4"/>
      <c r="I770" s="4"/>
      <c r="J770" s="3">
        <v>271.0</v>
      </c>
      <c r="K770" s="3">
        <v>281.0</v>
      </c>
      <c r="L770" s="3">
        <v>10.0</v>
      </c>
      <c r="M770" s="3">
        <v>1.0</v>
      </c>
      <c r="N770" s="1" t="s">
        <v>6893</v>
      </c>
      <c r="O770" s="5" t="s">
        <v>6894</v>
      </c>
      <c r="P770" s="1" t="s">
        <v>1467</v>
      </c>
      <c r="Q770" s="1" t="s">
        <v>1433</v>
      </c>
      <c r="R770" s="4"/>
      <c r="S770" s="1" t="s">
        <v>1434</v>
      </c>
      <c r="T770" s="1" t="s">
        <v>6895</v>
      </c>
    </row>
    <row r="771">
      <c r="A771" s="1" t="s">
        <v>6896</v>
      </c>
      <c r="B771" s="1" t="s">
        <v>6897</v>
      </c>
      <c r="C771" s="1" t="s">
        <v>6898</v>
      </c>
      <c r="D771" s="1" t="s">
        <v>6899</v>
      </c>
      <c r="E771" s="3">
        <v>2019.0</v>
      </c>
      <c r="F771" s="1" t="s">
        <v>1904</v>
      </c>
      <c r="G771" s="3">
        <v>78.0</v>
      </c>
      <c r="H771" s="3">
        <v>13.0</v>
      </c>
      <c r="I771" s="4"/>
      <c r="J771" s="3">
        <v>17391.0</v>
      </c>
      <c r="K771" s="3">
        <v>17411.0</v>
      </c>
      <c r="L771" s="3">
        <v>20.0</v>
      </c>
      <c r="M771" s="3">
        <v>24.0</v>
      </c>
      <c r="N771" s="1" t="s">
        <v>6900</v>
      </c>
      <c r="O771" s="5" t="s">
        <v>6901</v>
      </c>
      <c r="P771" s="1" t="s">
        <v>1432</v>
      </c>
      <c r="Q771" s="1" t="s">
        <v>1433</v>
      </c>
      <c r="R771" s="4"/>
      <c r="S771" s="1" t="s">
        <v>1434</v>
      </c>
      <c r="T771" s="1" t="s">
        <v>6902</v>
      </c>
    </row>
    <row r="772">
      <c r="A772" s="1" t="s">
        <v>6903</v>
      </c>
      <c r="B772" s="1" t="s">
        <v>6904</v>
      </c>
      <c r="C772" s="1" t="s">
        <v>6905</v>
      </c>
      <c r="D772" s="1" t="s">
        <v>6906</v>
      </c>
      <c r="E772" s="3">
        <v>2019.0</v>
      </c>
      <c r="F772" s="1" t="s">
        <v>3687</v>
      </c>
      <c r="G772" s="1" t="s">
        <v>6405</v>
      </c>
      <c r="H772" s="4"/>
      <c r="I772" s="3">
        <v>8870180.0</v>
      </c>
      <c r="J772" s="4"/>
      <c r="K772" s="4"/>
      <c r="L772" s="4"/>
      <c r="M772" s="3">
        <v>5.0</v>
      </c>
      <c r="N772" s="1" t="s">
        <v>6907</v>
      </c>
      <c r="O772" s="5" t="s">
        <v>6908</v>
      </c>
      <c r="P772" s="1" t="s">
        <v>1467</v>
      </c>
      <c r="Q772" s="1" t="s">
        <v>1433</v>
      </c>
      <c r="R772" s="4"/>
      <c r="S772" s="1" t="s">
        <v>1434</v>
      </c>
      <c r="T772" s="1" t="s">
        <v>6909</v>
      </c>
    </row>
    <row r="773">
      <c r="A773" s="1" t="s">
        <v>6910</v>
      </c>
      <c r="B773" s="1" t="s">
        <v>6911</v>
      </c>
      <c r="C773" s="1" t="s">
        <v>6912</v>
      </c>
      <c r="D773" s="1" t="s">
        <v>6913</v>
      </c>
      <c r="E773" s="3">
        <v>2020.0</v>
      </c>
      <c r="F773" s="1" t="s">
        <v>6914</v>
      </c>
      <c r="G773" s="3">
        <v>12.0</v>
      </c>
      <c r="H773" s="3">
        <v>1.0</v>
      </c>
      <c r="I773" s="4"/>
      <c r="J773" s="3">
        <v>19.0</v>
      </c>
      <c r="K773" s="3">
        <v>51.0</v>
      </c>
      <c r="L773" s="3">
        <v>32.0</v>
      </c>
      <c r="M773" s="3">
        <v>3.0</v>
      </c>
      <c r="N773" s="1" t="s">
        <v>6915</v>
      </c>
      <c r="O773" s="5" t="s">
        <v>6916</v>
      </c>
      <c r="P773" s="1" t="s">
        <v>1432</v>
      </c>
      <c r="Q773" s="1" t="s">
        <v>1433</v>
      </c>
      <c r="R773" s="4"/>
      <c r="S773" s="1" t="s">
        <v>1434</v>
      </c>
      <c r="T773" s="1" t="s">
        <v>6917</v>
      </c>
    </row>
    <row r="774">
      <c r="A774" s="1" t="s">
        <v>6918</v>
      </c>
      <c r="B774" s="1" t="s">
        <v>6919</v>
      </c>
      <c r="C774" s="1" t="s">
        <v>6920</v>
      </c>
      <c r="D774" s="1" t="s">
        <v>6921</v>
      </c>
      <c r="E774" s="3">
        <v>2020.0</v>
      </c>
      <c r="F774" s="1" t="s">
        <v>4157</v>
      </c>
      <c r="G774" s="1" t="s">
        <v>6922</v>
      </c>
      <c r="H774" s="4"/>
      <c r="I774" s="4"/>
      <c r="J774" s="3">
        <v>250.0</v>
      </c>
      <c r="K774" s="3">
        <v>273.0</v>
      </c>
      <c r="L774" s="3">
        <v>23.0</v>
      </c>
      <c r="M774" s="3">
        <v>8.0</v>
      </c>
      <c r="N774" s="1" t="s">
        <v>6923</v>
      </c>
      <c r="O774" s="5" t="s">
        <v>6924</v>
      </c>
      <c r="P774" s="1" t="s">
        <v>1467</v>
      </c>
      <c r="Q774" s="1" t="s">
        <v>1433</v>
      </c>
      <c r="R774" s="4"/>
      <c r="S774" s="1" t="s">
        <v>1434</v>
      </c>
      <c r="T774" s="1" t="s">
        <v>6925</v>
      </c>
    </row>
    <row r="775">
      <c r="A775" s="1" t="s">
        <v>6926</v>
      </c>
      <c r="B775" s="1" t="s">
        <v>6927</v>
      </c>
      <c r="C775" s="3">
        <v>2.29812459E10</v>
      </c>
      <c r="D775" s="1" t="s">
        <v>1347</v>
      </c>
      <c r="E775" s="3">
        <v>2019.0</v>
      </c>
      <c r="F775" s="1" t="s">
        <v>531</v>
      </c>
      <c r="G775" s="3">
        <v>36.0</v>
      </c>
      <c r="H775" s="3">
        <v>5.0</v>
      </c>
      <c r="I775" s="3">
        <v>8802319.0</v>
      </c>
      <c r="J775" s="3">
        <v>3.0</v>
      </c>
      <c r="K775" s="3">
        <v>5.0</v>
      </c>
      <c r="L775" s="3">
        <v>2.0</v>
      </c>
      <c r="M775" s="3">
        <v>2.0</v>
      </c>
      <c r="N775" s="1" t="s">
        <v>1350</v>
      </c>
      <c r="O775" s="5" t="s">
        <v>6928</v>
      </c>
      <c r="P775" s="1" t="s">
        <v>1485</v>
      </c>
      <c r="Q775" s="1" t="s">
        <v>1433</v>
      </c>
      <c r="R775" s="1" t="s">
        <v>1505</v>
      </c>
      <c r="S775" s="1" t="s">
        <v>1434</v>
      </c>
      <c r="T775" s="1" t="s">
        <v>6929</v>
      </c>
    </row>
    <row r="776">
      <c r="A776" s="1" t="s">
        <v>6930</v>
      </c>
      <c r="B776" s="1" t="s">
        <v>6931</v>
      </c>
      <c r="C776" s="1" t="s">
        <v>6932</v>
      </c>
      <c r="D776" s="1" t="s">
        <v>6933</v>
      </c>
      <c r="E776" s="3">
        <v>2020.0</v>
      </c>
      <c r="F776" s="1" t="s">
        <v>6934</v>
      </c>
      <c r="G776" s="3">
        <v>14.0</v>
      </c>
      <c r="H776" s="3">
        <v>3.0</v>
      </c>
      <c r="I776" s="4"/>
      <c r="J776" s="3">
        <v>185.0</v>
      </c>
      <c r="K776" s="3">
        <v>195.0</v>
      </c>
      <c r="L776" s="3">
        <v>10.0</v>
      </c>
      <c r="M776" s="3">
        <v>37.0</v>
      </c>
      <c r="N776" s="1" t="s">
        <v>6935</v>
      </c>
      <c r="O776" s="5" t="s">
        <v>6936</v>
      </c>
      <c r="P776" s="1" t="s">
        <v>1432</v>
      </c>
      <c r="Q776" s="1" t="s">
        <v>1433</v>
      </c>
      <c r="R776" s="1" t="s">
        <v>1505</v>
      </c>
      <c r="S776" s="1" t="s">
        <v>1434</v>
      </c>
      <c r="T776" s="1" t="s">
        <v>6937</v>
      </c>
    </row>
    <row r="777">
      <c r="A777" s="1" t="s">
        <v>6938</v>
      </c>
      <c r="B777" s="1" t="s">
        <v>6939</v>
      </c>
      <c r="C777" s="1" t="s">
        <v>6940</v>
      </c>
      <c r="D777" s="1" t="s">
        <v>6941</v>
      </c>
      <c r="E777" s="3">
        <v>2019.0</v>
      </c>
      <c r="F777" s="1" t="s">
        <v>6942</v>
      </c>
      <c r="G777" s="12">
        <v>43709.0</v>
      </c>
      <c r="H777" s="4"/>
      <c r="I777" s="4"/>
      <c r="J777" s="4"/>
      <c r="K777" s="4"/>
      <c r="L777" s="4"/>
      <c r="M777" s="3">
        <v>2.0</v>
      </c>
      <c r="N777" s="1" t="s">
        <v>6943</v>
      </c>
      <c r="O777" s="5" t="s">
        <v>6944</v>
      </c>
      <c r="P777" s="1" t="s">
        <v>1467</v>
      </c>
      <c r="Q777" s="1" t="s">
        <v>1433</v>
      </c>
      <c r="R777" s="4"/>
      <c r="S777" s="1" t="s">
        <v>1434</v>
      </c>
      <c r="T777" s="1" t="s">
        <v>6945</v>
      </c>
    </row>
    <row r="778">
      <c r="A778" s="1" t="s">
        <v>6946</v>
      </c>
      <c r="B778" s="1" t="s">
        <v>6947</v>
      </c>
      <c r="C778" s="1" t="s">
        <v>6948</v>
      </c>
      <c r="D778" s="1" t="s">
        <v>6949</v>
      </c>
      <c r="E778" s="3">
        <v>2019.0</v>
      </c>
      <c r="F778" s="1" t="s">
        <v>6950</v>
      </c>
      <c r="G778" s="3">
        <v>123.0</v>
      </c>
      <c r="H778" s="3">
        <v>46.0</v>
      </c>
      <c r="I778" s="4"/>
      <c r="J778" s="3">
        <v>28148.0</v>
      </c>
      <c r="K778" s="3">
        <v>28157.0</v>
      </c>
      <c r="L778" s="3">
        <v>9.0</v>
      </c>
      <c r="M778" s="3">
        <v>3.0</v>
      </c>
      <c r="N778" s="1" t="s">
        <v>6951</v>
      </c>
      <c r="O778" s="5" t="s">
        <v>6952</v>
      </c>
      <c r="P778" s="1" t="s">
        <v>1432</v>
      </c>
      <c r="Q778" s="1" t="s">
        <v>1433</v>
      </c>
      <c r="R778" s="4"/>
      <c r="S778" s="1" t="s">
        <v>1434</v>
      </c>
      <c r="T778" s="1" t="s">
        <v>6953</v>
      </c>
    </row>
    <row r="779">
      <c r="A779" s="1" t="s">
        <v>6954</v>
      </c>
      <c r="B779" s="1" t="s">
        <v>6955</v>
      </c>
      <c r="C779" s="1" t="s">
        <v>6956</v>
      </c>
      <c r="D779" s="1" t="s">
        <v>6957</v>
      </c>
      <c r="E779" s="3">
        <v>2020.0</v>
      </c>
      <c r="F779" s="1" t="s">
        <v>1723</v>
      </c>
      <c r="G779" s="3">
        <v>160.0</v>
      </c>
      <c r="H779" s="4"/>
      <c r="I779" s="3">
        <v>110456.0</v>
      </c>
      <c r="J779" s="4"/>
      <c r="K779" s="4"/>
      <c r="L779" s="4"/>
      <c r="M779" s="3">
        <v>31.0</v>
      </c>
      <c r="N779" s="1" t="s">
        <v>6958</v>
      </c>
      <c r="O779" s="5" t="s">
        <v>6959</v>
      </c>
      <c r="P779" s="1" t="s">
        <v>1432</v>
      </c>
      <c r="Q779" s="1" t="s">
        <v>1433</v>
      </c>
      <c r="R779" s="4"/>
      <c r="S779" s="1" t="s">
        <v>1434</v>
      </c>
      <c r="T779" s="1" t="s">
        <v>6960</v>
      </c>
    </row>
    <row r="780">
      <c r="A780" s="1" t="s">
        <v>6961</v>
      </c>
      <c r="B780" s="1" t="s">
        <v>6962</v>
      </c>
      <c r="C780" s="1" t="s">
        <v>6963</v>
      </c>
      <c r="D780" s="1" t="s">
        <v>6964</v>
      </c>
      <c r="E780" s="3">
        <v>2020.0</v>
      </c>
      <c r="F780" s="1" t="s">
        <v>6965</v>
      </c>
      <c r="G780" s="3">
        <v>234.0</v>
      </c>
      <c r="H780" s="4"/>
      <c r="I780" s="3">
        <v>118237.0</v>
      </c>
      <c r="J780" s="4"/>
      <c r="K780" s="4"/>
      <c r="L780" s="4"/>
      <c r="M780" s="3">
        <v>80.0</v>
      </c>
      <c r="N780" s="1" t="s">
        <v>6966</v>
      </c>
      <c r="O780" s="5" t="s">
        <v>6967</v>
      </c>
      <c r="P780" s="1" t="s">
        <v>1432</v>
      </c>
      <c r="Q780" s="1" t="s">
        <v>1433</v>
      </c>
      <c r="R780" s="4"/>
      <c r="S780" s="1" t="s">
        <v>1434</v>
      </c>
      <c r="T780" s="1" t="s">
        <v>6968</v>
      </c>
    </row>
    <row r="781">
      <c r="A781" s="1" t="s">
        <v>6969</v>
      </c>
      <c r="B781" s="1" t="s">
        <v>6970</v>
      </c>
      <c r="C781" s="1" t="s">
        <v>6971</v>
      </c>
      <c r="D781" s="1" t="s">
        <v>6972</v>
      </c>
      <c r="E781" s="3">
        <v>2019.0</v>
      </c>
      <c r="F781" s="1" t="s">
        <v>1501</v>
      </c>
      <c r="G781" s="3">
        <v>31.0</v>
      </c>
      <c r="H781" s="3">
        <v>12.0</v>
      </c>
      <c r="I781" s="1" t="s">
        <v>6973</v>
      </c>
      <c r="J781" s="4"/>
      <c r="K781" s="4"/>
      <c r="L781" s="4"/>
      <c r="M781" s="3">
        <v>9.0</v>
      </c>
      <c r="N781" s="1" t="s">
        <v>6974</v>
      </c>
      <c r="O781" s="5" t="s">
        <v>6975</v>
      </c>
      <c r="P781" s="1" t="s">
        <v>1432</v>
      </c>
      <c r="Q781" s="1" t="s">
        <v>1433</v>
      </c>
      <c r="R781" s="4"/>
      <c r="S781" s="1" t="s">
        <v>1434</v>
      </c>
      <c r="T781" s="1" t="s">
        <v>6976</v>
      </c>
    </row>
    <row r="782">
      <c r="A782" s="1" t="s">
        <v>6977</v>
      </c>
      <c r="B782" s="1" t="s">
        <v>6978</v>
      </c>
      <c r="C782" s="1" t="s">
        <v>6979</v>
      </c>
      <c r="D782" s="1" t="s">
        <v>6980</v>
      </c>
      <c r="E782" s="3">
        <v>2020.0</v>
      </c>
      <c r="F782" s="1" t="s">
        <v>396</v>
      </c>
      <c r="G782" s="3">
        <v>8.0</v>
      </c>
      <c r="H782" s="4"/>
      <c r="I782" s="4"/>
      <c r="J782" s="3">
        <v>203516.0</v>
      </c>
      <c r="K782" s="3">
        <v>203524.0</v>
      </c>
      <c r="L782" s="3">
        <v>8.0</v>
      </c>
      <c r="M782" s="3">
        <v>31.0</v>
      </c>
      <c r="N782" s="1" t="s">
        <v>6981</v>
      </c>
      <c r="O782" s="5" t="s">
        <v>6982</v>
      </c>
      <c r="P782" s="1" t="s">
        <v>1432</v>
      </c>
      <c r="Q782" s="1" t="s">
        <v>1433</v>
      </c>
      <c r="R782" s="1" t="s">
        <v>1486</v>
      </c>
      <c r="S782" s="1" t="s">
        <v>1434</v>
      </c>
      <c r="T782" s="1" t="s">
        <v>6983</v>
      </c>
    </row>
    <row r="783">
      <c r="A783" s="1" t="s">
        <v>6984</v>
      </c>
      <c r="B783" s="1" t="s">
        <v>6985</v>
      </c>
      <c r="C783" s="1" t="s">
        <v>6986</v>
      </c>
      <c r="D783" s="1" t="s">
        <v>6987</v>
      </c>
      <c r="E783" s="3">
        <v>2019.0</v>
      </c>
      <c r="F783" s="1" t="s">
        <v>6988</v>
      </c>
      <c r="G783" s="3">
        <v>25.0</v>
      </c>
      <c r="H783" s="3">
        <v>1.0</v>
      </c>
      <c r="I783" s="3">
        <v>5.0</v>
      </c>
      <c r="J783" s="4"/>
      <c r="K783" s="4"/>
      <c r="L783" s="4"/>
      <c r="M783" s="3">
        <v>14.0</v>
      </c>
      <c r="N783" s="1" t="s">
        <v>6989</v>
      </c>
      <c r="O783" s="5" t="s">
        <v>6990</v>
      </c>
      <c r="P783" s="1" t="s">
        <v>1432</v>
      </c>
      <c r="Q783" s="1" t="s">
        <v>1433</v>
      </c>
      <c r="R783" s="1" t="s">
        <v>2257</v>
      </c>
      <c r="S783" s="1" t="s">
        <v>1434</v>
      </c>
      <c r="T783" s="1" t="s">
        <v>6991</v>
      </c>
    </row>
    <row r="784">
      <c r="A784" s="1" t="s">
        <v>6992</v>
      </c>
      <c r="B784" s="1" t="s">
        <v>6993</v>
      </c>
      <c r="C784" s="3">
        <v>5.7221800617E10</v>
      </c>
      <c r="D784" s="1" t="s">
        <v>6994</v>
      </c>
      <c r="E784" s="3">
        <v>2020.0</v>
      </c>
      <c r="F784" s="1" t="s">
        <v>6995</v>
      </c>
      <c r="G784" s="3">
        <v>2020.0</v>
      </c>
      <c r="H784" s="3">
        <v>6.0</v>
      </c>
      <c r="I784" s="4"/>
      <c r="J784" s="3">
        <v>109.0</v>
      </c>
      <c r="K784" s="3">
        <v>114.0</v>
      </c>
      <c r="L784" s="3">
        <v>5.0</v>
      </c>
      <c r="M784" s="3">
        <v>0.0</v>
      </c>
      <c r="N784" s="1" t="s">
        <v>576</v>
      </c>
      <c r="O784" s="5" t="s">
        <v>6996</v>
      </c>
      <c r="P784" s="1" t="s">
        <v>1467</v>
      </c>
      <c r="Q784" s="1" t="s">
        <v>1433</v>
      </c>
      <c r="R784" s="4"/>
      <c r="S784" s="1" t="s">
        <v>1434</v>
      </c>
      <c r="T784" s="1" t="s">
        <v>6997</v>
      </c>
    </row>
    <row r="785">
      <c r="A785" s="1" t="s">
        <v>6998</v>
      </c>
      <c r="B785" s="1" t="s">
        <v>6999</v>
      </c>
      <c r="C785" s="1" t="s">
        <v>7000</v>
      </c>
      <c r="D785" s="1" t="s">
        <v>7001</v>
      </c>
      <c r="E785" s="3">
        <v>2020.0</v>
      </c>
      <c r="F785" s="1" t="s">
        <v>7002</v>
      </c>
      <c r="I785" s="3">
        <v>9197868.0</v>
      </c>
      <c r="J785" s="3">
        <v>1080.0</v>
      </c>
      <c r="K785" s="3">
        <v>1084.0</v>
      </c>
      <c r="L785" s="3">
        <v>4.0</v>
      </c>
      <c r="M785" s="3">
        <v>2.0</v>
      </c>
      <c r="N785" s="1" t="s">
        <v>7003</v>
      </c>
      <c r="O785" s="5" t="s">
        <v>7004</v>
      </c>
      <c r="P785" s="1" t="s">
        <v>1467</v>
      </c>
      <c r="Q785" s="1" t="s">
        <v>1433</v>
      </c>
      <c r="R785" s="4"/>
      <c r="S785" s="1" t="s">
        <v>1434</v>
      </c>
      <c r="T785" s="1" t="s">
        <v>7005</v>
      </c>
    </row>
    <row r="786">
      <c r="A786" s="1" t="s">
        <v>7006</v>
      </c>
      <c r="B786" s="1" t="s">
        <v>7007</v>
      </c>
      <c r="C786" s="1" t="s">
        <v>7008</v>
      </c>
      <c r="D786" s="1" t="s">
        <v>7009</v>
      </c>
      <c r="E786" s="3">
        <v>2020.0</v>
      </c>
      <c r="F786" s="1" t="s">
        <v>7010</v>
      </c>
      <c r="G786" s="4"/>
      <c r="H786" s="4"/>
      <c r="I786" s="4"/>
      <c r="J786" s="4"/>
      <c r="K786" s="4"/>
      <c r="L786" s="4"/>
      <c r="M786" s="3">
        <v>4.0</v>
      </c>
      <c r="N786" s="4"/>
      <c r="O786" s="5" t="s">
        <v>7011</v>
      </c>
      <c r="P786" s="1" t="s">
        <v>1467</v>
      </c>
      <c r="Q786" s="1" t="s">
        <v>1433</v>
      </c>
      <c r="R786" s="4"/>
      <c r="S786" s="1" t="s">
        <v>1434</v>
      </c>
      <c r="T786" s="1" t="s">
        <v>7012</v>
      </c>
    </row>
    <row r="787">
      <c r="A787" s="1" t="s">
        <v>7013</v>
      </c>
      <c r="B787" s="1" t="s">
        <v>7014</v>
      </c>
      <c r="C787" s="1" t="s">
        <v>7015</v>
      </c>
      <c r="D787" s="1" t="s">
        <v>7016</v>
      </c>
      <c r="E787" s="3">
        <v>2020.0</v>
      </c>
      <c r="F787" s="1" t="s">
        <v>396</v>
      </c>
      <c r="G787" s="3">
        <v>8.0</v>
      </c>
      <c r="H787" s="4"/>
      <c r="I787" s="3">
        <v>8981980.0</v>
      </c>
      <c r="J787" s="3">
        <v>26911.0</v>
      </c>
      <c r="K787" s="3">
        <v>26925.0</v>
      </c>
      <c r="L787" s="3">
        <v>14.0</v>
      </c>
      <c r="M787" s="3">
        <v>38.0</v>
      </c>
      <c r="N787" s="1" t="s">
        <v>7017</v>
      </c>
      <c r="O787" s="5" t="s">
        <v>7018</v>
      </c>
      <c r="P787" s="1" t="s">
        <v>1432</v>
      </c>
      <c r="Q787" s="1" t="s">
        <v>1433</v>
      </c>
      <c r="R787" s="1" t="s">
        <v>1486</v>
      </c>
      <c r="S787" s="1" t="s">
        <v>1434</v>
      </c>
      <c r="T787" s="1" t="s">
        <v>7019</v>
      </c>
    </row>
    <row r="788">
      <c r="A788" s="1" t="s">
        <v>7020</v>
      </c>
      <c r="B788" s="1" t="s">
        <v>7021</v>
      </c>
      <c r="C788" s="1" t="s">
        <v>7022</v>
      </c>
      <c r="D788" s="1" t="s">
        <v>7023</v>
      </c>
      <c r="E788" s="3">
        <v>2019.0</v>
      </c>
      <c r="F788" s="1" t="s">
        <v>6988</v>
      </c>
      <c r="G788" s="3">
        <v>25.0</v>
      </c>
      <c r="H788" s="3">
        <v>1.0</v>
      </c>
      <c r="I788" s="3">
        <v>2.0</v>
      </c>
      <c r="J788" s="4"/>
      <c r="K788" s="4"/>
      <c r="L788" s="4"/>
      <c r="M788" s="3">
        <v>6.0</v>
      </c>
      <c r="N788" s="1" t="s">
        <v>7024</v>
      </c>
      <c r="O788" s="5" t="s">
        <v>7025</v>
      </c>
      <c r="P788" s="1" t="s">
        <v>1432</v>
      </c>
      <c r="Q788" s="1" t="s">
        <v>1433</v>
      </c>
      <c r="R788" s="1" t="s">
        <v>1486</v>
      </c>
      <c r="S788" s="1" t="s">
        <v>1434</v>
      </c>
      <c r="T788" s="1" t="s">
        <v>7026</v>
      </c>
    </row>
    <row r="789">
      <c r="A789" s="1" t="s">
        <v>7027</v>
      </c>
      <c r="B789" s="1" t="s">
        <v>7028</v>
      </c>
      <c r="C789" s="1" t="s">
        <v>7029</v>
      </c>
      <c r="D789" s="1" t="s">
        <v>7030</v>
      </c>
      <c r="E789" s="3">
        <v>2020.0</v>
      </c>
      <c r="F789" s="1" t="s">
        <v>1904</v>
      </c>
      <c r="G789" s="3">
        <v>79.0</v>
      </c>
      <c r="H789" s="1" t="s">
        <v>6710</v>
      </c>
      <c r="I789" s="4"/>
      <c r="J789" s="3">
        <v>14079.0</v>
      </c>
      <c r="K789" s="3">
        <v>14101.0</v>
      </c>
      <c r="L789" s="3">
        <v>22.0</v>
      </c>
      <c r="M789" s="3">
        <v>0.0</v>
      </c>
      <c r="N789" s="1" t="s">
        <v>7031</v>
      </c>
      <c r="O789" s="5" t="s">
        <v>7032</v>
      </c>
      <c r="P789" s="1" t="s">
        <v>1432</v>
      </c>
      <c r="Q789" s="1" t="s">
        <v>1433</v>
      </c>
      <c r="R789" s="4"/>
      <c r="S789" s="1" t="s">
        <v>1434</v>
      </c>
      <c r="T789" s="1" t="s">
        <v>7033</v>
      </c>
    </row>
    <row r="790">
      <c r="A790" s="1" t="s">
        <v>5235</v>
      </c>
      <c r="B790" s="1" t="s">
        <v>5236</v>
      </c>
      <c r="C790" s="1" t="s">
        <v>5237</v>
      </c>
      <c r="D790" s="1" t="s">
        <v>103</v>
      </c>
      <c r="E790" s="3">
        <v>2019.0</v>
      </c>
      <c r="F790" s="1" t="s">
        <v>6600</v>
      </c>
      <c r="H790" s="4"/>
      <c r="I790" s="3">
        <v>8919002.0</v>
      </c>
      <c r="J790" s="3">
        <v>186.0</v>
      </c>
      <c r="K790" s="3">
        <v>190.0</v>
      </c>
      <c r="L790" s="3">
        <v>4.0</v>
      </c>
      <c r="M790" s="3">
        <v>27.0</v>
      </c>
      <c r="N790" s="1" t="s">
        <v>109</v>
      </c>
      <c r="O790" s="5" t="s">
        <v>7034</v>
      </c>
      <c r="P790" s="1" t="s">
        <v>1467</v>
      </c>
      <c r="Q790" s="1" t="s">
        <v>1433</v>
      </c>
      <c r="R790" s="4"/>
      <c r="S790" s="1" t="s">
        <v>1434</v>
      </c>
      <c r="T790" s="1" t="s">
        <v>7035</v>
      </c>
    </row>
    <row r="791">
      <c r="A791" s="1" t="s">
        <v>7036</v>
      </c>
      <c r="B791" s="1" t="s">
        <v>7037</v>
      </c>
      <c r="C791" s="1" t="s">
        <v>7038</v>
      </c>
      <c r="D791" s="1" t="s">
        <v>7039</v>
      </c>
      <c r="E791" s="3">
        <v>2019.0</v>
      </c>
      <c r="F791" s="1" t="s">
        <v>6333</v>
      </c>
      <c r="G791" s="3">
        <v>186.0</v>
      </c>
      <c r="H791" s="4"/>
      <c r="I791" s="4"/>
      <c r="J791" s="3">
        <v>34.0</v>
      </c>
      <c r="K791" s="3">
        <v>44.0</v>
      </c>
      <c r="L791" s="3">
        <v>10.0</v>
      </c>
      <c r="M791" s="3">
        <v>72.0</v>
      </c>
      <c r="N791" s="1" t="s">
        <v>7040</v>
      </c>
      <c r="O791" s="5" t="s">
        <v>7041</v>
      </c>
      <c r="P791" s="1" t="s">
        <v>1432</v>
      </c>
      <c r="Q791" s="1" t="s">
        <v>1433</v>
      </c>
      <c r="R791" s="4"/>
      <c r="S791" s="1" t="s">
        <v>1434</v>
      </c>
      <c r="T791" s="1" t="s">
        <v>7042</v>
      </c>
    </row>
    <row r="792">
      <c r="A792" s="1" t="s">
        <v>7043</v>
      </c>
      <c r="B792" s="1" t="s">
        <v>7044</v>
      </c>
      <c r="C792" s="1" t="s">
        <v>7045</v>
      </c>
      <c r="D792" s="1" t="s">
        <v>7046</v>
      </c>
      <c r="E792" s="3">
        <v>2019.0</v>
      </c>
      <c r="F792" s="1" t="s">
        <v>7047</v>
      </c>
      <c r="G792" s="12">
        <v>43709.0</v>
      </c>
      <c r="H792" s="4"/>
      <c r="I792" s="3">
        <v>8803421.0</v>
      </c>
      <c r="J792" s="3">
        <v>4120.0</v>
      </c>
      <c r="K792" s="3">
        <v>4124.0</v>
      </c>
      <c r="L792" s="3">
        <v>4.0</v>
      </c>
      <c r="M792" s="3">
        <v>62.0</v>
      </c>
      <c r="N792" s="1" t="s">
        <v>7048</v>
      </c>
      <c r="O792" s="5" t="s">
        <v>7049</v>
      </c>
      <c r="P792" s="1" t="s">
        <v>1467</v>
      </c>
      <c r="Q792" s="1" t="s">
        <v>1433</v>
      </c>
      <c r="R792" s="4"/>
      <c r="S792" s="1" t="s">
        <v>1434</v>
      </c>
      <c r="T792" s="1" t="s">
        <v>7050</v>
      </c>
    </row>
    <row r="793">
      <c r="A793" s="1" t="s">
        <v>7051</v>
      </c>
      <c r="B793" s="1" t="s">
        <v>7052</v>
      </c>
      <c r="C793" s="1" t="s">
        <v>7053</v>
      </c>
      <c r="D793" s="1" t="s">
        <v>7054</v>
      </c>
      <c r="E793" s="3">
        <v>2020.0</v>
      </c>
      <c r="F793" s="1" t="s">
        <v>7055</v>
      </c>
      <c r="G793" s="3">
        <v>16.0</v>
      </c>
      <c r="H793" s="3">
        <v>10.0</v>
      </c>
      <c r="I793" s="4"/>
      <c r="J793" s="3">
        <v>1367.0</v>
      </c>
      <c r="K793" s="3">
        <v>1392.0</v>
      </c>
      <c r="L793" s="3">
        <v>25.0</v>
      </c>
      <c r="M793" s="3">
        <v>0.0</v>
      </c>
      <c r="N793" s="1" t="s">
        <v>7056</v>
      </c>
      <c r="O793" s="5" t="s">
        <v>7057</v>
      </c>
      <c r="P793" s="1" t="s">
        <v>1432</v>
      </c>
      <c r="Q793" s="1" t="s">
        <v>1433</v>
      </c>
      <c r="R793" s="1" t="s">
        <v>1476</v>
      </c>
      <c r="S793" s="1" t="s">
        <v>1434</v>
      </c>
      <c r="T793" s="1" t="s">
        <v>7058</v>
      </c>
    </row>
    <row r="794">
      <c r="A794" s="1" t="s">
        <v>7059</v>
      </c>
      <c r="B794" s="1" t="s">
        <v>7060</v>
      </c>
      <c r="C794" s="1" t="s">
        <v>7061</v>
      </c>
      <c r="D794" s="1" t="s">
        <v>362</v>
      </c>
      <c r="E794" s="3">
        <v>2019.0</v>
      </c>
      <c r="F794" s="1" t="s">
        <v>6298</v>
      </c>
      <c r="G794" s="12">
        <v>43800.0</v>
      </c>
      <c r="H794" s="4"/>
      <c r="I794" s="3">
        <v>8946063.0</v>
      </c>
      <c r="J794" s="3">
        <v>316.0</v>
      </c>
      <c r="K794" s="3">
        <v>322.0</v>
      </c>
      <c r="L794" s="3">
        <v>6.0</v>
      </c>
      <c r="M794" s="3">
        <v>11.0</v>
      </c>
      <c r="N794" s="1" t="s">
        <v>369</v>
      </c>
      <c r="O794" s="5" t="s">
        <v>7062</v>
      </c>
      <c r="P794" s="1" t="s">
        <v>1467</v>
      </c>
      <c r="Q794" s="1" t="s">
        <v>1433</v>
      </c>
      <c r="R794" s="1" t="s">
        <v>1495</v>
      </c>
      <c r="S794" s="1" t="s">
        <v>1434</v>
      </c>
      <c r="T794" s="1" t="s">
        <v>7063</v>
      </c>
    </row>
    <row r="795">
      <c r="A795" s="1" t="s">
        <v>7064</v>
      </c>
      <c r="B795" s="1" t="s">
        <v>7065</v>
      </c>
      <c r="C795" s="1" t="s">
        <v>7066</v>
      </c>
      <c r="D795" s="1" t="s">
        <v>7067</v>
      </c>
      <c r="E795" s="3">
        <v>2019.0</v>
      </c>
      <c r="F795" s="1" t="s">
        <v>2946</v>
      </c>
      <c r="G795" s="3">
        <v>162.0</v>
      </c>
      <c r="H795" s="4"/>
      <c r="I795" s="4"/>
      <c r="J795" s="3">
        <v>689.0</v>
      </c>
      <c r="K795" s="3">
        <v>698.0</v>
      </c>
      <c r="L795" s="3">
        <v>9.0</v>
      </c>
      <c r="M795" s="3">
        <v>123.0</v>
      </c>
      <c r="N795" s="1" t="s">
        <v>7068</v>
      </c>
      <c r="O795" s="5" t="s">
        <v>7069</v>
      </c>
      <c r="P795" s="1" t="s">
        <v>1432</v>
      </c>
      <c r="Q795" s="1" t="s">
        <v>1433</v>
      </c>
      <c r="R795" s="1" t="s">
        <v>1495</v>
      </c>
      <c r="S795" s="1" t="s">
        <v>1434</v>
      </c>
      <c r="T795" s="1" t="s">
        <v>7070</v>
      </c>
    </row>
    <row r="796">
      <c r="A796" s="1" t="s">
        <v>7071</v>
      </c>
      <c r="B796" s="1" t="s">
        <v>7072</v>
      </c>
      <c r="C796" s="1" t="s">
        <v>7073</v>
      </c>
      <c r="D796" s="1" t="s">
        <v>7074</v>
      </c>
      <c r="E796" s="3">
        <v>2020.0</v>
      </c>
      <c r="F796" s="1" t="s">
        <v>7075</v>
      </c>
      <c r="G796" s="3">
        <v>2020.0</v>
      </c>
      <c r="H796" s="4"/>
      <c r="I796" s="4"/>
      <c r="J796" s="4"/>
      <c r="K796" s="4"/>
      <c r="L796" s="4"/>
      <c r="M796" s="3">
        <v>2.0</v>
      </c>
      <c r="N796" s="4"/>
      <c r="O796" s="5" t="s">
        <v>7076</v>
      </c>
      <c r="P796" s="1" t="s">
        <v>1432</v>
      </c>
      <c r="Q796" s="1" t="s">
        <v>1433</v>
      </c>
      <c r="R796" s="4"/>
      <c r="S796" s="1" t="s">
        <v>1434</v>
      </c>
      <c r="T796" s="1" t="s">
        <v>7077</v>
      </c>
    </row>
    <row r="797">
      <c r="A797" s="1" t="s">
        <v>7078</v>
      </c>
      <c r="B797" s="1" t="s">
        <v>7079</v>
      </c>
      <c r="C797" s="1" t="s">
        <v>7080</v>
      </c>
      <c r="D797" s="1" t="s">
        <v>7081</v>
      </c>
      <c r="E797" s="3">
        <v>2019.0</v>
      </c>
      <c r="F797" s="1" t="s">
        <v>6694</v>
      </c>
      <c r="G797" s="12">
        <v>43739.0</v>
      </c>
      <c r="H797" s="4"/>
      <c r="I797" s="3">
        <v>9040797.0</v>
      </c>
      <c r="J797" s="3">
        <v>134.0</v>
      </c>
      <c r="K797" s="3">
        <v>138.0</v>
      </c>
      <c r="L797" s="3">
        <v>4.0</v>
      </c>
      <c r="M797" s="3">
        <v>1.0</v>
      </c>
      <c r="N797" s="1" t="s">
        <v>7082</v>
      </c>
      <c r="O797" s="5" t="s">
        <v>7083</v>
      </c>
      <c r="P797" s="1" t="s">
        <v>1467</v>
      </c>
      <c r="Q797" s="1" t="s">
        <v>1433</v>
      </c>
      <c r="R797" s="4"/>
      <c r="S797" s="1" t="s">
        <v>1434</v>
      </c>
      <c r="T797" s="1" t="s">
        <v>7084</v>
      </c>
    </row>
    <row r="798">
      <c r="A798" s="1" t="s">
        <v>7085</v>
      </c>
      <c r="B798" s="1" t="s">
        <v>7086</v>
      </c>
      <c r="C798" s="1" t="s">
        <v>7087</v>
      </c>
      <c r="D798" s="1" t="s">
        <v>7088</v>
      </c>
      <c r="E798" s="3">
        <v>2020.0</v>
      </c>
      <c r="F798" s="1" t="s">
        <v>184</v>
      </c>
      <c r="G798" s="3">
        <v>46.0</v>
      </c>
      <c r="H798" s="3">
        <v>5.0</v>
      </c>
      <c r="I798" s="3">
        <v>8428477.0</v>
      </c>
      <c r="J798" s="3">
        <v>495.0</v>
      </c>
      <c r="K798" s="3">
        <v>525.0</v>
      </c>
      <c r="L798" s="3">
        <v>30.0</v>
      </c>
      <c r="M798" s="3">
        <v>50.0</v>
      </c>
      <c r="N798" s="1" t="s">
        <v>7089</v>
      </c>
      <c r="O798" s="5" t="s">
        <v>7090</v>
      </c>
      <c r="P798" s="1" t="s">
        <v>1432</v>
      </c>
      <c r="Q798" s="1" t="s">
        <v>1433</v>
      </c>
      <c r="R798" s="1" t="s">
        <v>1495</v>
      </c>
      <c r="S798" s="1" t="s">
        <v>1434</v>
      </c>
      <c r="T798" s="1" t="s">
        <v>7091</v>
      </c>
    </row>
    <row r="799">
      <c r="A799" s="1" t="s">
        <v>7092</v>
      </c>
      <c r="B799" s="1" t="s">
        <v>7093</v>
      </c>
      <c r="C799" s="1" t="s">
        <v>7094</v>
      </c>
      <c r="D799" s="1" t="s">
        <v>1216</v>
      </c>
      <c r="E799" s="3">
        <v>2019.0</v>
      </c>
      <c r="F799" s="1" t="s">
        <v>6600</v>
      </c>
      <c r="H799" s="4"/>
      <c r="I799" s="3">
        <v>8919028.0</v>
      </c>
      <c r="J799" s="3">
        <v>257.0</v>
      </c>
      <c r="K799" s="3">
        <v>268.0</v>
      </c>
      <c r="L799" s="3">
        <v>11.0</v>
      </c>
      <c r="M799" s="3">
        <v>18.0</v>
      </c>
      <c r="N799" s="1" t="s">
        <v>1220</v>
      </c>
      <c r="O799" s="5" t="s">
        <v>7095</v>
      </c>
      <c r="P799" s="1" t="s">
        <v>1467</v>
      </c>
      <c r="Q799" s="1" t="s">
        <v>1433</v>
      </c>
      <c r="R799" s="4"/>
      <c r="S799" s="1" t="s">
        <v>1434</v>
      </c>
      <c r="T799" s="1" t="s">
        <v>7096</v>
      </c>
    </row>
    <row r="800">
      <c r="A800" s="4"/>
      <c r="B800" s="4"/>
      <c r="C800" s="4"/>
      <c r="D800" s="1" t="s">
        <v>7097</v>
      </c>
      <c r="E800" s="3">
        <v>2019.0</v>
      </c>
      <c r="F800" s="1" t="s">
        <v>531</v>
      </c>
      <c r="G800" s="3">
        <v>36.0</v>
      </c>
      <c r="H800" s="3">
        <v>5.0</v>
      </c>
      <c r="I800" s="3">
        <v>8802865.0</v>
      </c>
      <c r="J800" s="3">
        <v>4.0</v>
      </c>
      <c r="K800" s="3">
        <v>5.0</v>
      </c>
      <c r="L800" s="3">
        <v>1.0</v>
      </c>
      <c r="M800" s="3">
        <v>0.0</v>
      </c>
      <c r="N800" s="1" t="s">
        <v>7098</v>
      </c>
      <c r="O800" s="5" t="s">
        <v>7099</v>
      </c>
      <c r="P800" s="1" t="s">
        <v>7100</v>
      </c>
      <c r="Q800" s="1" t="s">
        <v>1433</v>
      </c>
      <c r="R800" s="1" t="s">
        <v>1505</v>
      </c>
      <c r="S800" s="1" t="s">
        <v>1434</v>
      </c>
      <c r="T800" s="1" t="s">
        <v>7101</v>
      </c>
    </row>
    <row r="801">
      <c r="A801" s="1" t="s">
        <v>7102</v>
      </c>
      <c r="B801" s="1" t="s">
        <v>7103</v>
      </c>
      <c r="C801" s="1" t="s">
        <v>7104</v>
      </c>
      <c r="D801" s="1" t="s">
        <v>7105</v>
      </c>
      <c r="E801" s="3">
        <v>2019.0</v>
      </c>
      <c r="F801" s="1" t="s">
        <v>7106</v>
      </c>
      <c r="G801" s="3">
        <v>82.0</v>
      </c>
      <c r="H801" s="3">
        <v>9.0</v>
      </c>
      <c r="I801" s="4"/>
      <c r="J801" s="3">
        <v>1542.0</v>
      </c>
      <c r="K801" s="3">
        <v>1556.0</v>
      </c>
      <c r="L801" s="3">
        <v>14.0</v>
      </c>
      <c r="M801" s="3">
        <v>30.0</v>
      </c>
      <c r="N801" s="1" t="s">
        <v>7107</v>
      </c>
      <c r="O801" s="5" t="s">
        <v>7108</v>
      </c>
      <c r="P801" s="1" t="s">
        <v>1432</v>
      </c>
      <c r="Q801" s="1" t="s">
        <v>1433</v>
      </c>
      <c r="R801" s="4"/>
      <c r="S801" s="1" t="s">
        <v>1434</v>
      </c>
      <c r="T801" s="1" t="s">
        <v>7109</v>
      </c>
    </row>
    <row r="802">
      <c r="A802" s="1" t="s">
        <v>7110</v>
      </c>
      <c r="B802" s="1" t="s">
        <v>7111</v>
      </c>
      <c r="C802" s="1" t="s">
        <v>7112</v>
      </c>
      <c r="D802" s="1" t="s">
        <v>7113</v>
      </c>
      <c r="E802" s="3">
        <v>2018.0</v>
      </c>
      <c r="F802" s="1" t="s">
        <v>2818</v>
      </c>
      <c r="G802" s="3">
        <v>28.0</v>
      </c>
      <c r="H802" s="3">
        <v>12.0</v>
      </c>
      <c r="I802" s="3">
        <v>8047327.0</v>
      </c>
      <c r="J802" s="3">
        <v>3452.0</v>
      </c>
      <c r="K802" s="3">
        <v>3466.0</v>
      </c>
      <c r="L802" s="3">
        <v>14.0</v>
      </c>
      <c r="M802" s="3">
        <v>8.0</v>
      </c>
      <c r="N802" s="1" t="s">
        <v>7114</v>
      </c>
      <c r="O802" s="5" t="s">
        <v>7115</v>
      </c>
      <c r="P802" s="1" t="s">
        <v>1432</v>
      </c>
      <c r="Q802" s="1" t="s">
        <v>1433</v>
      </c>
      <c r="R802" s="1" t="s">
        <v>1495</v>
      </c>
      <c r="S802" s="1" t="s">
        <v>1434</v>
      </c>
      <c r="T802" s="1" t="s">
        <v>7116</v>
      </c>
    </row>
    <row r="803">
      <c r="A803" s="1" t="s">
        <v>7117</v>
      </c>
      <c r="B803" s="1" t="s">
        <v>7118</v>
      </c>
      <c r="C803" s="1" t="s">
        <v>7119</v>
      </c>
      <c r="D803" s="1" t="s">
        <v>7120</v>
      </c>
      <c r="E803" s="3">
        <v>2018.0</v>
      </c>
      <c r="F803" s="1" t="s">
        <v>6686</v>
      </c>
      <c r="G803" s="3">
        <v>27.0</v>
      </c>
      <c r="H803" s="3">
        <v>11.0</v>
      </c>
      <c r="I803" s="3">
        <v>8412615.0</v>
      </c>
      <c r="J803" s="3">
        <v>5525.0</v>
      </c>
      <c r="K803" s="3">
        <v>5538.0</v>
      </c>
      <c r="L803" s="3">
        <v>13.0</v>
      </c>
      <c r="M803" s="3">
        <v>46.0</v>
      </c>
      <c r="N803" s="1" t="s">
        <v>7121</v>
      </c>
      <c r="O803" s="5" t="s">
        <v>7122</v>
      </c>
      <c r="P803" s="1" t="s">
        <v>1432</v>
      </c>
      <c r="Q803" s="1" t="s">
        <v>1433</v>
      </c>
      <c r="R803" s="4"/>
      <c r="S803" s="1" t="s">
        <v>1434</v>
      </c>
      <c r="T803" s="1" t="s">
        <v>7123</v>
      </c>
    </row>
    <row r="804">
      <c r="A804" s="1" t="s">
        <v>7124</v>
      </c>
      <c r="B804" s="1" t="s">
        <v>7125</v>
      </c>
      <c r="C804" s="1" t="s">
        <v>7126</v>
      </c>
      <c r="D804" s="1" t="s">
        <v>7127</v>
      </c>
      <c r="E804" s="3">
        <v>2018.0</v>
      </c>
      <c r="F804" s="1" t="s">
        <v>1755</v>
      </c>
      <c r="G804" s="4"/>
      <c r="H804" s="4"/>
      <c r="I804" s="4"/>
      <c r="J804" s="3">
        <v>21.0</v>
      </c>
      <c r="K804" s="3">
        <v>30.0</v>
      </c>
      <c r="L804" s="3">
        <v>9.0</v>
      </c>
      <c r="M804" s="3">
        <v>3.0</v>
      </c>
      <c r="N804" s="1" t="s">
        <v>7128</v>
      </c>
      <c r="O804" s="5" t="s">
        <v>7129</v>
      </c>
      <c r="P804" s="1" t="s">
        <v>1467</v>
      </c>
      <c r="Q804" s="1" t="s">
        <v>1433</v>
      </c>
      <c r="R804" s="4"/>
      <c r="S804" s="1" t="s">
        <v>1434</v>
      </c>
      <c r="T804" s="1" t="s">
        <v>7130</v>
      </c>
    </row>
    <row r="805">
      <c r="A805" s="1" t="s">
        <v>7131</v>
      </c>
      <c r="B805" s="1" t="s">
        <v>7132</v>
      </c>
      <c r="C805" s="1" t="s">
        <v>7133</v>
      </c>
      <c r="D805" s="1" t="s">
        <v>7134</v>
      </c>
      <c r="E805" s="3">
        <v>2018.0</v>
      </c>
      <c r="F805" s="1" t="s">
        <v>7135</v>
      </c>
      <c r="G805" s="3">
        <v>1.0</v>
      </c>
      <c r="H805" s="4"/>
      <c r="I805" s="3">
        <v>8377641.0</v>
      </c>
      <c r="J805" s="3">
        <v>64.0</v>
      </c>
      <c r="K805" s="3">
        <v>73.0</v>
      </c>
      <c r="L805" s="3">
        <v>9.0</v>
      </c>
      <c r="M805" s="3">
        <v>17.0</v>
      </c>
      <c r="N805" s="1" t="s">
        <v>7136</v>
      </c>
      <c r="O805" s="5" t="s">
        <v>7137</v>
      </c>
      <c r="P805" s="1" t="s">
        <v>1467</v>
      </c>
      <c r="Q805" s="1" t="s">
        <v>1433</v>
      </c>
      <c r="R805" s="4"/>
      <c r="S805" s="1" t="s">
        <v>1434</v>
      </c>
      <c r="T805" s="1" t="s">
        <v>7138</v>
      </c>
    </row>
    <row r="806">
      <c r="A806" s="1" t="s">
        <v>7139</v>
      </c>
      <c r="B806" s="1" t="s">
        <v>7140</v>
      </c>
      <c r="C806" s="1" t="s">
        <v>7141</v>
      </c>
      <c r="D806" s="1" t="s">
        <v>7142</v>
      </c>
      <c r="E806" s="3">
        <v>2019.0</v>
      </c>
      <c r="F806" s="1" t="s">
        <v>2471</v>
      </c>
      <c r="G806" s="3">
        <v>45.0</v>
      </c>
      <c r="H806" s="3">
        <v>3.0</v>
      </c>
      <c r="I806" s="4"/>
      <c r="J806" s="3">
        <v>268.0</v>
      </c>
      <c r="K806" s="3">
        <v>272.0</v>
      </c>
      <c r="L806" s="3">
        <v>4.0</v>
      </c>
      <c r="M806" s="3">
        <v>1.0</v>
      </c>
      <c r="N806" s="1" t="s">
        <v>7143</v>
      </c>
      <c r="O806" s="5" t="s">
        <v>7144</v>
      </c>
      <c r="P806" s="1" t="s">
        <v>1432</v>
      </c>
      <c r="Q806" s="1" t="s">
        <v>1433</v>
      </c>
      <c r="R806" s="4"/>
      <c r="S806" s="1" t="s">
        <v>1434</v>
      </c>
      <c r="T806" s="1" t="s">
        <v>7145</v>
      </c>
    </row>
    <row r="807">
      <c r="A807" s="1" t="s">
        <v>7146</v>
      </c>
      <c r="B807" s="1" t="s">
        <v>7147</v>
      </c>
      <c r="C807" s="1" t="s">
        <v>7148</v>
      </c>
      <c r="D807" s="1" t="s">
        <v>7149</v>
      </c>
      <c r="E807" s="3">
        <v>2018.0</v>
      </c>
      <c r="F807" s="1" t="s">
        <v>2148</v>
      </c>
      <c r="G807" s="3">
        <v>51.0</v>
      </c>
      <c r="H807" s="3">
        <v>2.0</v>
      </c>
      <c r="I807" s="3">
        <v>38.0</v>
      </c>
      <c r="J807" s="4"/>
      <c r="K807" s="4"/>
      <c r="L807" s="4"/>
      <c r="M807" s="3">
        <v>9.0</v>
      </c>
      <c r="N807" s="1" t="s">
        <v>7150</v>
      </c>
      <c r="O807" s="5" t="s">
        <v>7151</v>
      </c>
      <c r="P807" s="1" t="s">
        <v>1485</v>
      </c>
      <c r="Q807" s="1" t="s">
        <v>1433</v>
      </c>
      <c r="R807" s="1" t="s">
        <v>1495</v>
      </c>
      <c r="S807" s="1" t="s">
        <v>1434</v>
      </c>
      <c r="T807" s="1" t="s">
        <v>7152</v>
      </c>
    </row>
    <row r="808">
      <c r="A808" s="1" t="s">
        <v>7153</v>
      </c>
      <c r="B808" s="1" t="s">
        <v>7154</v>
      </c>
      <c r="C808" s="1" t="s">
        <v>7155</v>
      </c>
      <c r="D808" s="1" t="s">
        <v>7156</v>
      </c>
      <c r="E808" s="3">
        <v>2019.0</v>
      </c>
      <c r="F808" s="1" t="s">
        <v>1904</v>
      </c>
      <c r="G808" s="3">
        <v>78.0</v>
      </c>
      <c r="H808" s="3">
        <v>1.0</v>
      </c>
      <c r="I808" s="4"/>
      <c r="J808" s="3">
        <v>289.0</v>
      </c>
      <c r="K808" s="3">
        <v>310.0</v>
      </c>
      <c r="L808" s="3">
        <v>21.0</v>
      </c>
      <c r="M808" s="3">
        <v>11.0</v>
      </c>
      <c r="N808" s="1" t="s">
        <v>7157</v>
      </c>
      <c r="O808" s="5" t="s">
        <v>7158</v>
      </c>
      <c r="P808" s="1" t="s">
        <v>1432</v>
      </c>
      <c r="Q808" s="1" t="s">
        <v>1433</v>
      </c>
      <c r="R808" s="4"/>
      <c r="S808" s="1" t="s">
        <v>1434</v>
      </c>
      <c r="T808" s="1" t="s">
        <v>7159</v>
      </c>
    </row>
    <row r="809">
      <c r="A809" s="1" t="s">
        <v>7160</v>
      </c>
      <c r="B809" s="1" t="s">
        <v>7161</v>
      </c>
      <c r="C809" s="1" t="s">
        <v>7162</v>
      </c>
      <c r="D809" s="1" t="s">
        <v>342</v>
      </c>
      <c r="E809" s="3">
        <v>2019.0</v>
      </c>
      <c r="F809" s="1" t="s">
        <v>7163</v>
      </c>
      <c r="I809" s="3">
        <v>8667999.0</v>
      </c>
      <c r="J809" s="3">
        <v>534.0</v>
      </c>
      <c r="K809" s="3">
        <v>543.0</v>
      </c>
      <c r="L809" s="3">
        <v>9.0</v>
      </c>
      <c r="M809" s="3">
        <v>11.0</v>
      </c>
      <c r="N809" s="1" t="s">
        <v>349</v>
      </c>
      <c r="O809" s="5" t="s">
        <v>7164</v>
      </c>
      <c r="P809" s="1" t="s">
        <v>1467</v>
      </c>
      <c r="Q809" s="1" t="s">
        <v>1433</v>
      </c>
      <c r="R809" s="4"/>
      <c r="S809" s="1" t="s">
        <v>1434</v>
      </c>
      <c r="T809" s="1" t="s">
        <v>7165</v>
      </c>
    </row>
    <row r="810">
      <c r="A810" s="1" t="s">
        <v>7166</v>
      </c>
      <c r="B810" s="1" t="s">
        <v>7167</v>
      </c>
      <c r="C810" s="1" t="s">
        <v>7168</v>
      </c>
      <c r="D810" s="1" t="s">
        <v>7169</v>
      </c>
      <c r="E810" s="3">
        <v>2018.0</v>
      </c>
      <c r="F810" s="1" t="s">
        <v>1904</v>
      </c>
      <c r="G810" s="3">
        <v>77.0</v>
      </c>
      <c r="H810" s="3">
        <v>13.0</v>
      </c>
      <c r="I810" s="4"/>
      <c r="J810" s="3">
        <v>17157.0</v>
      </c>
      <c r="K810" s="3">
        <v>17180.0</v>
      </c>
      <c r="L810" s="3">
        <v>23.0</v>
      </c>
      <c r="M810" s="3">
        <v>2.0</v>
      </c>
      <c r="N810" s="1" t="s">
        <v>7170</v>
      </c>
      <c r="O810" s="5" t="s">
        <v>7171</v>
      </c>
      <c r="P810" s="1" t="s">
        <v>1432</v>
      </c>
      <c r="Q810" s="1" t="s">
        <v>1433</v>
      </c>
      <c r="R810" s="4"/>
      <c r="S810" s="1" t="s">
        <v>1434</v>
      </c>
      <c r="T810" s="1" t="s">
        <v>7172</v>
      </c>
    </row>
    <row r="811">
      <c r="A811" s="1" t="s">
        <v>7173</v>
      </c>
      <c r="B811" s="1" t="s">
        <v>7174</v>
      </c>
      <c r="C811" s="1" t="s">
        <v>7175</v>
      </c>
      <c r="D811" s="1" t="s">
        <v>7176</v>
      </c>
      <c r="E811" s="3">
        <v>2017.0</v>
      </c>
      <c r="F811" s="1" t="s">
        <v>7177</v>
      </c>
      <c r="G811" s="3">
        <v>28.0</v>
      </c>
      <c r="H811" s="3">
        <v>12.0</v>
      </c>
      <c r="I811" s="4"/>
      <c r="J811" s="3">
        <v>1357.0</v>
      </c>
      <c r="K811" s="3">
        <v>1364.0</v>
      </c>
      <c r="L811" s="3">
        <v>7.0</v>
      </c>
      <c r="M811" s="3">
        <v>0.0</v>
      </c>
      <c r="N811" s="1" t="s">
        <v>7178</v>
      </c>
      <c r="O811" s="5" t="s">
        <v>7179</v>
      </c>
      <c r="P811" s="1" t="s">
        <v>1432</v>
      </c>
      <c r="Q811" s="1" t="s">
        <v>1433</v>
      </c>
      <c r="R811" s="4"/>
      <c r="S811" s="1" t="s">
        <v>1434</v>
      </c>
      <c r="T811" s="1" t="s">
        <v>7180</v>
      </c>
    </row>
    <row r="812">
      <c r="A812" s="1" t="s">
        <v>7181</v>
      </c>
      <c r="B812" s="1" t="s">
        <v>7182</v>
      </c>
      <c r="C812" s="1" t="s">
        <v>7183</v>
      </c>
      <c r="D812" s="1" t="s">
        <v>7184</v>
      </c>
      <c r="E812" s="3">
        <v>2018.0</v>
      </c>
      <c r="F812" s="1" t="s">
        <v>6718</v>
      </c>
      <c r="G812" s="3">
        <v>60.0</v>
      </c>
      <c r="H812" s="4"/>
      <c r="I812" s="4"/>
      <c r="J812" s="3">
        <v>79.0</v>
      </c>
      <c r="K812" s="3">
        <v>90.0</v>
      </c>
      <c r="L812" s="3">
        <v>11.0</v>
      </c>
      <c r="M812" s="3">
        <v>14.0</v>
      </c>
      <c r="N812" s="1" t="s">
        <v>7185</v>
      </c>
      <c r="O812" s="5" t="s">
        <v>7186</v>
      </c>
      <c r="P812" s="1" t="s">
        <v>1432</v>
      </c>
      <c r="Q812" s="1" t="s">
        <v>1433</v>
      </c>
      <c r="R812" s="4"/>
      <c r="S812" s="1" t="s">
        <v>1434</v>
      </c>
      <c r="T812" s="1" t="s">
        <v>7187</v>
      </c>
    </row>
    <row r="813">
      <c r="A813" s="1" t="s">
        <v>7188</v>
      </c>
      <c r="B813" s="1" t="s">
        <v>7189</v>
      </c>
      <c r="C813" s="1" t="s">
        <v>7190</v>
      </c>
      <c r="D813" s="1" t="s">
        <v>7191</v>
      </c>
      <c r="E813" s="3">
        <v>2019.0</v>
      </c>
      <c r="F813" s="1" t="s">
        <v>3989</v>
      </c>
      <c r="G813" s="3">
        <v>35.0</v>
      </c>
      <c r="H813" s="3">
        <v>3.0</v>
      </c>
      <c r="I813" s="4"/>
      <c r="J813" s="3">
        <v>156.0</v>
      </c>
      <c r="K813" s="3">
        <v>163.0</v>
      </c>
      <c r="L813" s="3">
        <v>7.0</v>
      </c>
      <c r="M813" s="3">
        <v>86.0</v>
      </c>
      <c r="N813" s="1" t="s">
        <v>7192</v>
      </c>
      <c r="O813" s="5" t="s">
        <v>7193</v>
      </c>
      <c r="P813" s="1" t="s">
        <v>1432</v>
      </c>
      <c r="Q813" s="1" t="s">
        <v>1433</v>
      </c>
      <c r="R813" s="4"/>
      <c r="S813" s="1" t="s">
        <v>1434</v>
      </c>
      <c r="T813" s="1" t="s">
        <v>7194</v>
      </c>
    </row>
    <row r="814">
      <c r="A814" s="1" t="s">
        <v>7195</v>
      </c>
      <c r="B814" s="1" t="s">
        <v>7196</v>
      </c>
      <c r="C814" s="1" t="s">
        <v>7197</v>
      </c>
      <c r="D814" s="1" t="s">
        <v>7198</v>
      </c>
      <c r="E814" s="3">
        <v>2018.0</v>
      </c>
      <c r="F814" s="1" t="s">
        <v>2728</v>
      </c>
      <c r="G814" s="3">
        <v>8.0</v>
      </c>
      <c r="H814" s="3">
        <v>9.0</v>
      </c>
      <c r="I814" s="3">
        <v>1542.0</v>
      </c>
      <c r="J814" s="4"/>
      <c r="K814" s="4"/>
      <c r="L814" s="4"/>
      <c r="M814" s="3">
        <v>22.0</v>
      </c>
      <c r="N814" s="1" t="s">
        <v>7199</v>
      </c>
      <c r="O814" s="5" t="s">
        <v>7200</v>
      </c>
      <c r="P814" s="1" t="s">
        <v>1432</v>
      </c>
      <c r="Q814" s="1" t="s">
        <v>1433</v>
      </c>
      <c r="R814" s="1" t="s">
        <v>2257</v>
      </c>
      <c r="S814" s="1" t="s">
        <v>1434</v>
      </c>
      <c r="T814" s="1" t="s">
        <v>7201</v>
      </c>
    </row>
    <row r="815">
      <c r="A815" s="1" t="s">
        <v>7202</v>
      </c>
      <c r="B815" s="1" t="s">
        <v>7203</v>
      </c>
      <c r="C815" s="1" t="s">
        <v>7204</v>
      </c>
      <c r="D815" s="1" t="s">
        <v>7205</v>
      </c>
      <c r="E815" s="3">
        <v>2019.0</v>
      </c>
      <c r="F815" s="1" t="s">
        <v>1755</v>
      </c>
      <c r="G815" s="4"/>
      <c r="H815" s="4"/>
      <c r="I815" s="3">
        <v>18.0</v>
      </c>
      <c r="J815" s="4"/>
      <c r="K815" s="4"/>
      <c r="L815" s="4"/>
      <c r="M815" s="3">
        <v>2.0</v>
      </c>
      <c r="N815" s="1" t="s">
        <v>7206</v>
      </c>
      <c r="O815" s="5" t="s">
        <v>7207</v>
      </c>
      <c r="P815" s="1" t="s">
        <v>1467</v>
      </c>
      <c r="Q815" s="1" t="s">
        <v>1433</v>
      </c>
      <c r="R815" s="4"/>
      <c r="S815" s="1" t="s">
        <v>1434</v>
      </c>
      <c r="T815" s="1" t="s">
        <v>7208</v>
      </c>
    </row>
    <row r="816">
      <c r="A816" s="1" t="s">
        <v>7209</v>
      </c>
      <c r="B816" s="1" t="s">
        <v>7210</v>
      </c>
      <c r="C816" s="3">
        <v>5.720075496E10</v>
      </c>
      <c r="D816" s="1" t="s">
        <v>450</v>
      </c>
      <c r="E816" s="3">
        <v>2018.0</v>
      </c>
      <c r="F816" s="1" t="s">
        <v>7211</v>
      </c>
      <c r="H816" s="4"/>
      <c r="I816" s="3">
        <v>8432173.0</v>
      </c>
      <c r="J816" s="3">
        <v>43.0</v>
      </c>
      <c r="K816" s="3">
        <v>44.0</v>
      </c>
      <c r="L816" s="3">
        <v>1.0</v>
      </c>
      <c r="M816" s="3">
        <v>6.0</v>
      </c>
      <c r="N816" s="1" t="s">
        <v>456</v>
      </c>
      <c r="O816" s="5" t="s">
        <v>7212</v>
      </c>
      <c r="P816" s="1" t="s">
        <v>1467</v>
      </c>
      <c r="Q816" s="1" t="s">
        <v>1433</v>
      </c>
      <c r="R816" s="4"/>
      <c r="S816" s="1" t="s">
        <v>1434</v>
      </c>
      <c r="T816" s="1" t="s">
        <v>7213</v>
      </c>
    </row>
    <row r="817">
      <c r="A817" s="1" t="s">
        <v>7214</v>
      </c>
      <c r="B817" s="1" t="s">
        <v>7215</v>
      </c>
      <c r="C817" s="1" t="s">
        <v>7216</v>
      </c>
      <c r="D817" s="1" t="s">
        <v>7217</v>
      </c>
      <c r="E817" s="3">
        <v>2018.0</v>
      </c>
      <c r="F817" s="1" t="s">
        <v>3989</v>
      </c>
      <c r="G817" s="3">
        <v>34.0</v>
      </c>
      <c r="H817" s="3">
        <v>23.0</v>
      </c>
      <c r="I817" s="4"/>
      <c r="J817" s="3">
        <v>142.0</v>
      </c>
      <c r="K817" s="3">
        <v>148.0</v>
      </c>
      <c r="L817" s="3">
        <v>6.0</v>
      </c>
      <c r="M817" s="3">
        <v>20.0</v>
      </c>
      <c r="N817" s="1" t="s">
        <v>7218</v>
      </c>
      <c r="O817" s="5" t="s">
        <v>7219</v>
      </c>
      <c r="P817" s="1" t="s">
        <v>1432</v>
      </c>
      <c r="Q817" s="1" t="s">
        <v>1433</v>
      </c>
      <c r="R817" s="4"/>
      <c r="S817" s="1" t="s">
        <v>1434</v>
      </c>
      <c r="T817" s="1" t="s">
        <v>7220</v>
      </c>
    </row>
    <row r="818">
      <c r="A818" s="1" t="s">
        <v>7221</v>
      </c>
      <c r="B818" s="1" t="s">
        <v>7222</v>
      </c>
      <c r="C818" s="1" t="s">
        <v>7223</v>
      </c>
      <c r="D818" s="1" t="s">
        <v>7224</v>
      </c>
      <c r="E818" s="3">
        <v>2018.0</v>
      </c>
      <c r="F818" s="1" t="s">
        <v>1598</v>
      </c>
      <c r="G818" s="3">
        <v>25.0</v>
      </c>
      <c r="H818" s="3">
        <v>2.0</v>
      </c>
      <c r="I818" s="4"/>
      <c r="J818" s="3">
        <v>279.0</v>
      </c>
      <c r="K818" s="3">
        <v>313.0</v>
      </c>
      <c r="L818" s="3">
        <v>34.0</v>
      </c>
      <c r="M818" s="3">
        <v>30.0</v>
      </c>
      <c r="N818" s="1" t="s">
        <v>7225</v>
      </c>
      <c r="O818" s="5" t="s">
        <v>7226</v>
      </c>
      <c r="P818" s="1" t="s">
        <v>1432</v>
      </c>
      <c r="Q818" s="1" t="s">
        <v>1433</v>
      </c>
      <c r="R818" s="4"/>
      <c r="S818" s="1" t="s">
        <v>1434</v>
      </c>
      <c r="T818" s="1" t="s">
        <v>7227</v>
      </c>
    </row>
    <row r="819">
      <c r="A819" s="1" t="s">
        <v>7228</v>
      </c>
      <c r="B819" s="1" t="s">
        <v>7229</v>
      </c>
      <c r="C819" s="1" t="s">
        <v>7230</v>
      </c>
      <c r="D819" s="1" t="s">
        <v>7231</v>
      </c>
      <c r="E819" s="3">
        <v>2019.0</v>
      </c>
      <c r="F819" s="1" t="s">
        <v>3892</v>
      </c>
      <c r="G819" s="12">
        <v>43586.0</v>
      </c>
      <c r="H819" s="4"/>
      <c r="I819" s="3">
        <v>8813274.0</v>
      </c>
      <c r="J819" s="3">
        <v>53.0</v>
      </c>
      <c r="K819" s="3">
        <v>64.0</v>
      </c>
      <c r="L819" s="3">
        <v>11.0</v>
      </c>
      <c r="M819" s="3">
        <v>73.0</v>
      </c>
      <c r="N819" s="1" t="s">
        <v>1082</v>
      </c>
      <c r="O819" s="5" t="s">
        <v>7232</v>
      </c>
      <c r="P819" s="1" t="s">
        <v>1467</v>
      </c>
      <c r="Q819" s="1" t="s">
        <v>1433</v>
      </c>
      <c r="R819" s="4"/>
      <c r="S819" s="1" t="s">
        <v>1434</v>
      </c>
      <c r="T819" s="1" t="s">
        <v>7233</v>
      </c>
    </row>
    <row r="820">
      <c r="A820" s="1" t="s">
        <v>7234</v>
      </c>
      <c r="B820" s="1" t="s">
        <v>7235</v>
      </c>
      <c r="C820" s="1" t="s">
        <v>7236</v>
      </c>
      <c r="D820" s="1" t="s">
        <v>7237</v>
      </c>
      <c r="E820" s="3">
        <v>2018.0</v>
      </c>
      <c r="F820" s="1" t="s">
        <v>7238</v>
      </c>
      <c r="H820" s="4"/>
      <c r="I820" s="3">
        <v>8661216.0</v>
      </c>
      <c r="J820" s="3">
        <v>7.0</v>
      </c>
      <c r="K820" s="3">
        <v>12.0</v>
      </c>
      <c r="L820" s="3">
        <v>5.0</v>
      </c>
      <c r="M820" s="3">
        <v>28.0</v>
      </c>
      <c r="N820" s="1" t="s">
        <v>207</v>
      </c>
      <c r="O820" s="5" t="s">
        <v>7239</v>
      </c>
      <c r="P820" s="1" t="s">
        <v>1467</v>
      </c>
      <c r="Q820" s="1" t="s">
        <v>1433</v>
      </c>
      <c r="R820" s="4"/>
      <c r="S820" s="1" t="s">
        <v>1434</v>
      </c>
      <c r="T820" s="1" t="s">
        <v>7240</v>
      </c>
    </row>
    <row r="821">
      <c r="A821" s="1" t="s">
        <v>7241</v>
      </c>
      <c r="B821" s="1" t="s">
        <v>7242</v>
      </c>
      <c r="C821" s="1" t="s">
        <v>7243</v>
      </c>
      <c r="D821" s="1" t="s">
        <v>7244</v>
      </c>
      <c r="E821" s="3">
        <v>2018.0</v>
      </c>
      <c r="F821" s="1" t="s">
        <v>4135</v>
      </c>
      <c r="G821" s="3">
        <v>49.0</v>
      </c>
      <c r="H821" s="3">
        <v>11.0</v>
      </c>
      <c r="I821" s="4"/>
      <c r="J821" s="3">
        <v>23.0</v>
      </c>
      <c r="K821" s="3">
        <v>29.0</v>
      </c>
      <c r="L821" s="3">
        <v>6.0</v>
      </c>
      <c r="M821" s="3">
        <v>21.0</v>
      </c>
      <c r="N821" s="1" t="s">
        <v>7245</v>
      </c>
      <c r="O821" s="5" t="s">
        <v>7246</v>
      </c>
      <c r="P821" s="1" t="s">
        <v>1432</v>
      </c>
      <c r="Q821" s="1" t="s">
        <v>1433</v>
      </c>
      <c r="R821" s="4"/>
      <c r="S821" s="1" t="s">
        <v>1434</v>
      </c>
      <c r="T821" s="1" t="s">
        <v>7247</v>
      </c>
    </row>
    <row r="822">
      <c r="A822" s="1" t="s">
        <v>7248</v>
      </c>
      <c r="B822" s="1" t="s">
        <v>7249</v>
      </c>
      <c r="C822" s="1" t="s">
        <v>7250</v>
      </c>
      <c r="D822" s="1" t="s">
        <v>7251</v>
      </c>
      <c r="E822" s="3">
        <v>2019.0</v>
      </c>
      <c r="F822" s="1" t="s">
        <v>396</v>
      </c>
      <c r="G822" s="3">
        <v>7.0</v>
      </c>
      <c r="H822" s="4"/>
      <c r="I822" s="3">
        <v>8698760.0</v>
      </c>
      <c r="J822" s="3">
        <v>61840.0</v>
      </c>
      <c r="K822" s="3">
        <v>61855.0</v>
      </c>
      <c r="L822" s="3">
        <v>15.0</v>
      </c>
      <c r="M822" s="3">
        <v>87.0</v>
      </c>
      <c r="N822" s="1" t="s">
        <v>7252</v>
      </c>
      <c r="O822" s="5" t="s">
        <v>7253</v>
      </c>
      <c r="P822" s="1" t="s">
        <v>1432</v>
      </c>
      <c r="Q822" s="1" t="s">
        <v>1433</v>
      </c>
      <c r="R822" s="1" t="s">
        <v>1486</v>
      </c>
      <c r="S822" s="1" t="s">
        <v>1434</v>
      </c>
      <c r="T822" s="1" t="s">
        <v>7254</v>
      </c>
    </row>
    <row r="823">
      <c r="A823" s="1" t="s">
        <v>7255</v>
      </c>
      <c r="B823" s="1" t="s">
        <v>7256</v>
      </c>
      <c r="C823" s="1" t="s">
        <v>7257</v>
      </c>
      <c r="D823" s="1" t="s">
        <v>7258</v>
      </c>
      <c r="E823" s="3">
        <v>2018.0</v>
      </c>
      <c r="F823" s="1" t="s">
        <v>1739</v>
      </c>
      <c r="G823" s="3">
        <v>163.0</v>
      </c>
      <c r="H823" s="4"/>
      <c r="I823" s="4"/>
      <c r="J823" s="3">
        <v>42.0</v>
      </c>
      <c r="K823" s="3">
        <v>61.0</v>
      </c>
      <c r="L823" s="3">
        <v>19.0</v>
      </c>
      <c r="M823" s="3">
        <v>52.0</v>
      </c>
      <c r="N823" s="1" t="s">
        <v>7259</v>
      </c>
      <c r="O823" s="5" t="s">
        <v>7260</v>
      </c>
      <c r="P823" s="1" t="s">
        <v>1432</v>
      </c>
      <c r="Q823" s="1" t="s">
        <v>1433</v>
      </c>
      <c r="R823" s="1" t="s">
        <v>1891</v>
      </c>
      <c r="S823" s="1" t="s">
        <v>1434</v>
      </c>
      <c r="T823" s="1" t="s">
        <v>7261</v>
      </c>
    </row>
    <row r="824">
      <c r="A824" s="1" t="s">
        <v>7262</v>
      </c>
      <c r="B824" s="1" t="s">
        <v>7263</v>
      </c>
      <c r="C824" s="1" t="s">
        <v>7264</v>
      </c>
      <c r="D824" s="1" t="s">
        <v>7265</v>
      </c>
      <c r="E824" s="3">
        <v>2018.0</v>
      </c>
      <c r="F824" s="1" t="s">
        <v>6333</v>
      </c>
      <c r="G824" s="3">
        <v>171.0</v>
      </c>
      <c r="H824" s="4"/>
      <c r="I824" s="4"/>
      <c r="J824" s="3">
        <v>78.0</v>
      </c>
      <c r="K824" s="3">
        <v>90.0</v>
      </c>
      <c r="L824" s="3">
        <v>12.0</v>
      </c>
      <c r="M824" s="3">
        <v>67.0</v>
      </c>
      <c r="N824" s="1" t="s">
        <v>7266</v>
      </c>
      <c r="O824" s="5" t="s">
        <v>7267</v>
      </c>
      <c r="P824" s="1" t="s">
        <v>1432</v>
      </c>
      <c r="Q824" s="1" t="s">
        <v>1433</v>
      </c>
      <c r="R824" s="4"/>
      <c r="S824" s="1" t="s">
        <v>1434</v>
      </c>
      <c r="T824" s="1" t="s">
        <v>7268</v>
      </c>
    </row>
    <row r="825">
      <c r="A825" s="1" t="s">
        <v>7269</v>
      </c>
      <c r="B825" s="1" t="s">
        <v>7270</v>
      </c>
      <c r="C825" s="1" t="s">
        <v>7271</v>
      </c>
      <c r="D825" s="1" t="s">
        <v>7272</v>
      </c>
      <c r="E825" s="3">
        <v>2019.0</v>
      </c>
      <c r="F825" s="1" t="s">
        <v>7273</v>
      </c>
      <c r="G825" s="12">
        <v>43586.0</v>
      </c>
      <c r="H825" s="4"/>
      <c r="I825" s="3">
        <v>8816779.0</v>
      </c>
      <c r="J825" s="3">
        <v>445.0</v>
      </c>
      <c r="K825" s="3">
        <v>456.0</v>
      </c>
      <c r="L825" s="3">
        <v>11.0</v>
      </c>
      <c r="M825" s="3">
        <v>22.0</v>
      </c>
      <c r="N825" s="1" t="s">
        <v>7274</v>
      </c>
      <c r="O825" s="5" t="s">
        <v>7275</v>
      </c>
      <c r="P825" s="1" t="s">
        <v>1467</v>
      </c>
      <c r="Q825" s="1" t="s">
        <v>1433</v>
      </c>
      <c r="R825" s="1" t="s">
        <v>1495</v>
      </c>
      <c r="S825" s="1" t="s">
        <v>1434</v>
      </c>
      <c r="T825" s="1" t="s">
        <v>7276</v>
      </c>
    </row>
    <row r="826">
      <c r="A826" s="1" t="s">
        <v>7277</v>
      </c>
      <c r="B826" s="1" t="s">
        <v>7278</v>
      </c>
      <c r="C826" s="1" t="s">
        <v>7279</v>
      </c>
      <c r="D826" s="1" t="s">
        <v>7280</v>
      </c>
      <c r="E826" s="3">
        <v>2019.0</v>
      </c>
      <c r="F826" s="1" t="s">
        <v>1904</v>
      </c>
      <c r="G826" s="3">
        <v>78.0</v>
      </c>
      <c r="H826" s="3">
        <v>9.0</v>
      </c>
      <c r="I826" s="4"/>
      <c r="J826" s="3">
        <v>11607.0</v>
      </c>
      <c r="K826" s="3">
        <v>11630.0</v>
      </c>
      <c r="L826" s="3">
        <v>23.0</v>
      </c>
      <c r="M826" s="3">
        <v>21.0</v>
      </c>
      <c r="N826" s="1" t="s">
        <v>7281</v>
      </c>
      <c r="O826" s="5" t="s">
        <v>7282</v>
      </c>
      <c r="P826" s="1" t="s">
        <v>1432</v>
      </c>
      <c r="Q826" s="1" t="s">
        <v>1433</v>
      </c>
      <c r="R826" s="4"/>
      <c r="S826" s="1" t="s">
        <v>1434</v>
      </c>
      <c r="T826" s="1" t="s">
        <v>7283</v>
      </c>
    </row>
    <row r="827">
      <c r="A827" s="1" t="s">
        <v>7284</v>
      </c>
      <c r="B827" s="1" t="s">
        <v>7285</v>
      </c>
      <c r="C827" s="3">
        <v>2.66605757E10</v>
      </c>
      <c r="D827" s="1" t="s">
        <v>7286</v>
      </c>
      <c r="E827" s="3">
        <v>2018.0</v>
      </c>
      <c r="F827" s="1" t="s">
        <v>7287</v>
      </c>
      <c r="H827" s="4"/>
      <c r="I827" s="4"/>
      <c r="J827" s="3">
        <v>1.0</v>
      </c>
      <c r="K827" s="3">
        <v>205.0</v>
      </c>
      <c r="L827" s="3">
        <v>204.0</v>
      </c>
      <c r="M827" s="3">
        <v>2.0</v>
      </c>
      <c r="N827" s="1" t="s">
        <v>7288</v>
      </c>
      <c r="O827" s="5" t="s">
        <v>7289</v>
      </c>
      <c r="P827" s="1" t="s">
        <v>1592</v>
      </c>
      <c r="Q827" s="1" t="s">
        <v>1433</v>
      </c>
      <c r="R827" s="4"/>
      <c r="S827" s="1" t="s">
        <v>1434</v>
      </c>
      <c r="T827" s="1" t="s">
        <v>7290</v>
      </c>
    </row>
    <row r="828">
      <c r="A828" s="1" t="s">
        <v>7291</v>
      </c>
      <c r="B828" s="1" t="s">
        <v>7292</v>
      </c>
      <c r="C828" s="1" t="s">
        <v>7293</v>
      </c>
      <c r="D828" s="1" t="s">
        <v>7294</v>
      </c>
      <c r="E828" s="3">
        <v>2017.0</v>
      </c>
      <c r="F828" s="1" t="s">
        <v>3687</v>
      </c>
      <c r="G828" s="12">
        <v>43040.0</v>
      </c>
      <c r="H828" s="4"/>
      <c r="I828" s="4"/>
      <c r="J828" s="3">
        <v>78.0</v>
      </c>
      <c r="K828" s="3">
        <v>84.0</v>
      </c>
      <c r="L828" s="3">
        <v>6.0</v>
      </c>
      <c r="M828" s="3">
        <v>16.0</v>
      </c>
      <c r="N828" s="1" t="s">
        <v>7295</v>
      </c>
      <c r="O828" s="5" t="s">
        <v>7296</v>
      </c>
      <c r="P828" s="1" t="s">
        <v>1467</v>
      </c>
      <c r="Q828" s="1" t="s">
        <v>1433</v>
      </c>
      <c r="R828" s="4"/>
      <c r="S828" s="1" t="s">
        <v>1434</v>
      </c>
      <c r="T828" s="1" t="s">
        <v>7297</v>
      </c>
    </row>
    <row r="829">
      <c r="A829" s="1" t="s">
        <v>7298</v>
      </c>
      <c r="B829" s="1" t="s">
        <v>7299</v>
      </c>
      <c r="C829" s="1" t="s">
        <v>7300</v>
      </c>
      <c r="D829" s="1" t="s">
        <v>7301</v>
      </c>
      <c r="E829" s="3">
        <v>2019.0</v>
      </c>
      <c r="F829" s="1" t="s">
        <v>7302</v>
      </c>
      <c r="G829" s="3">
        <v>25.0</v>
      </c>
      <c r="H829" s="3">
        <v>4.0</v>
      </c>
      <c r="I829" s="4"/>
      <c r="J829" s="3">
        <v>427.0</v>
      </c>
      <c r="K829" s="3">
        <v>439.0</v>
      </c>
      <c r="L829" s="3">
        <v>12.0</v>
      </c>
      <c r="M829" s="3">
        <v>1.0</v>
      </c>
      <c r="N829" s="1" t="s">
        <v>7303</v>
      </c>
      <c r="O829" s="5" t="s">
        <v>7304</v>
      </c>
      <c r="P829" s="1" t="s">
        <v>1432</v>
      </c>
      <c r="Q829" s="1" t="s">
        <v>1433</v>
      </c>
      <c r="R829" s="1" t="s">
        <v>1476</v>
      </c>
      <c r="S829" s="1" t="s">
        <v>1434</v>
      </c>
      <c r="T829" s="1" t="s">
        <v>7305</v>
      </c>
    </row>
    <row r="830">
      <c r="A830" s="1" t="s">
        <v>7306</v>
      </c>
      <c r="B830" s="1" t="s">
        <v>7307</v>
      </c>
      <c r="C830" s="1" t="s">
        <v>7308</v>
      </c>
      <c r="D830" s="1" t="s">
        <v>7309</v>
      </c>
      <c r="E830" s="3">
        <v>2019.0</v>
      </c>
      <c r="F830" s="1" t="s">
        <v>7310</v>
      </c>
      <c r="G830" s="3">
        <v>56.0</v>
      </c>
      <c r="H830" s="3">
        <v>20.0</v>
      </c>
      <c r="I830" s="3">
        <v>201001.0</v>
      </c>
      <c r="J830" s="4"/>
      <c r="K830" s="4"/>
      <c r="L830" s="4"/>
      <c r="M830" s="3">
        <v>1.0</v>
      </c>
      <c r="N830" s="1" t="s">
        <v>7311</v>
      </c>
      <c r="O830" s="5" t="s">
        <v>7312</v>
      </c>
      <c r="P830" s="1" t="s">
        <v>1432</v>
      </c>
      <c r="Q830" s="1" t="s">
        <v>1433</v>
      </c>
      <c r="R830" s="4"/>
      <c r="S830" s="1" t="s">
        <v>1434</v>
      </c>
      <c r="T830" s="1" t="s">
        <v>7313</v>
      </c>
    </row>
    <row r="831">
      <c r="A831" s="1" t="s">
        <v>7314</v>
      </c>
      <c r="B831" s="1" t="s">
        <v>7315</v>
      </c>
      <c r="C831" s="1" t="s">
        <v>7316</v>
      </c>
      <c r="D831" s="1" t="s">
        <v>7317</v>
      </c>
      <c r="E831" s="3">
        <v>2018.0</v>
      </c>
      <c r="F831" s="1" t="s">
        <v>6298</v>
      </c>
      <c r="G831" s="12">
        <v>43435.0</v>
      </c>
      <c r="H831" s="4"/>
      <c r="I831" s="3">
        <v>8719428.0</v>
      </c>
      <c r="J831" s="3">
        <v>345.0</v>
      </c>
      <c r="K831" s="3">
        <v>354.0</v>
      </c>
      <c r="L831" s="3">
        <v>9.0</v>
      </c>
      <c r="M831" s="3">
        <v>9.0</v>
      </c>
      <c r="N831" s="1" t="s">
        <v>7318</v>
      </c>
      <c r="O831" s="5" t="s">
        <v>7319</v>
      </c>
      <c r="P831" s="1" t="s">
        <v>1467</v>
      </c>
      <c r="Q831" s="1" t="s">
        <v>1433</v>
      </c>
      <c r="R831" s="4"/>
      <c r="S831" s="1" t="s">
        <v>1434</v>
      </c>
      <c r="T831" s="1" t="s">
        <v>7320</v>
      </c>
    </row>
    <row r="832">
      <c r="A832" s="1" t="s">
        <v>6918</v>
      </c>
      <c r="B832" s="1" t="s">
        <v>6919</v>
      </c>
      <c r="C832" s="1" t="s">
        <v>6920</v>
      </c>
      <c r="D832" s="1" t="s">
        <v>7321</v>
      </c>
      <c r="E832" s="3">
        <v>2019.0</v>
      </c>
      <c r="F832" s="1" t="s">
        <v>7322</v>
      </c>
      <c r="G832" s="3">
        <v>2.0</v>
      </c>
      <c r="H832" s="4"/>
      <c r="I832" s="4"/>
      <c r="J832" s="3">
        <v>95.0</v>
      </c>
      <c r="K832" s="3">
        <v>106.0</v>
      </c>
      <c r="L832" s="3">
        <v>11.0</v>
      </c>
      <c r="M832" s="3">
        <v>6.0</v>
      </c>
      <c r="N832" s="1" t="s">
        <v>7323</v>
      </c>
      <c r="O832" s="5" t="s">
        <v>7324</v>
      </c>
      <c r="P832" s="1" t="s">
        <v>1467</v>
      </c>
      <c r="Q832" s="1" t="s">
        <v>1433</v>
      </c>
      <c r="R832" s="1" t="s">
        <v>1476</v>
      </c>
      <c r="S832" s="1" t="s">
        <v>1434</v>
      </c>
      <c r="T832" s="1" t="s">
        <v>7325</v>
      </c>
    </row>
    <row r="833">
      <c r="A833" s="1" t="s">
        <v>7326</v>
      </c>
      <c r="B833" s="1" t="s">
        <v>7327</v>
      </c>
      <c r="C833" s="1" t="s">
        <v>7328</v>
      </c>
      <c r="D833" s="1" t="s">
        <v>7329</v>
      </c>
      <c r="E833" s="3">
        <v>2018.0</v>
      </c>
      <c r="F833" s="1" t="s">
        <v>7330</v>
      </c>
      <c r="G833" s="3">
        <v>25.0</v>
      </c>
      <c r="H833" s="3">
        <v>2.0</v>
      </c>
      <c r="I833" s="4"/>
      <c r="J833" s="3">
        <v>159.0</v>
      </c>
      <c r="K833" s="3">
        <v>163.0</v>
      </c>
      <c r="L833" s="3">
        <v>4.0</v>
      </c>
      <c r="M833" s="3">
        <v>29.0</v>
      </c>
      <c r="N833" s="1" t="s">
        <v>7331</v>
      </c>
      <c r="O833" s="5" t="s">
        <v>7332</v>
      </c>
      <c r="P833" s="1" t="s">
        <v>1432</v>
      </c>
      <c r="Q833" s="1" t="s">
        <v>1433</v>
      </c>
      <c r="R833" s="4"/>
      <c r="S833" s="1" t="s">
        <v>1434</v>
      </c>
      <c r="T833" s="1" t="s">
        <v>7333</v>
      </c>
    </row>
    <row r="834">
      <c r="A834" s="1" t="s">
        <v>7334</v>
      </c>
      <c r="B834" s="1" t="s">
        <v>7335</v>
      </c>
      <c r="C834" s="1" t="s">
        <v>7336</v>
      </c>
      <c r="D834" s="1" t="s">
        <v>7337</v>
      </c>
      <c r="E834" s="3">
        <v>2018.0</v>
      </c>
      <c r="F834" s="1" t="s">
        <v>1942</v>
      </c>
      <c r="G834" s="4"/>
      <c r="H834" s="4"/>
      <c r="I834" s="4"/>
      <c r="J834" s="3">
        <v>62.0</v>
      </c>
      <c r="K834" s="3">
        <v>66.0</v>
      </c>
      <c r="L834" s="3">
        <v>4.0</v>
      </c>
      <c r="M834" s="3">
        <v>9.0</v>
      </c>
      <c r="N834" s="1" t="s">
        <v>7338</v>
      </c>
      <c r="O834" s="5" t="s">
        <v>7339</v>
      </c>
      <c r="P834" s="1" t="s">
        <v>1467</v>
      </c>
      <c r="Q834" s="1" t="s">
        <v>1433</v>
      </c>
      <c r="R834" s="1" t="s">
        <v>1495</v>
      </c>
      <c r="S834" s="1" t="s">
        <v>1434</v>
      </c>
      <c r="T834" s="1" t="s">
        <v>7340</v>
      </c>
    </row>
    <row r="835">
      <c r="A835" s="1" t="s">
        <v>7341</v>
      </c>
      <c r="B835" s="1" t="s">
        <v>7342</v>
      </c>
      <c r="C835" s="1" t="s">
        <v>7343</v>
      </c>
      <c r="D835" s="1" t="s">
        <v>7344</v>
      </c>
      <c r="E835" s="3">
        <v>2019.0</v>
      </c>
      <c r="F835" s="1" t="s">
        <v>4071</v>
      </c>
      <c r="G835" s="3">
        <v>9.0</v>
      </c>
      <c r="H835" s="3">
        <v>5.0</v>
      </c>
      <c r="I835" s="3">
        <v>104.0</v>
      </c>
      <c r="J835" s="4"/>
      <c r="K835" s="4"/>
      <c r="L835" s="4"/>
      <c r="M835" s="3">
        <v>13.0</v>
      </c>
      <c r="N835" s="1" t="s">
        <v>7345</v>
      </c>
      <c r="O835" s="5" t="s">
        <v>7346</v>
      </c>
      <c r="P835" s="1" t="s">
        <v>1432</v>
      </c>
      <c r="Q835" s="1" t="s">
        <v>1433</v>
      </c>
      <c r="R835" s="1" t="s">
        <v>2257</v>
      </c>
      <c r="S835" s="1" t="s">
        <v>1434</v>
      </c>
      <c r="T835" s="1" t="s">
        <v>7347</v>
      </c>
    </row>
    <row r="836">
      <c r="A836" s="1" t="s">
        <v>7348</v>
      </c>
      <c r="B836" s="1" t="s">
        <v>7349</v>
      </c>
      <c r="C836" s="1" t="s">
        <v>7350</v>
      </c>
      <c r="D836" s="1" t="s">
        <v>7351</v>
      </c>
      <c r="E836" s="3">
        <v>2019.0</v>
      </c>
      <c r="F836" s="1" t="s">
        <v>7352</v>
      </c>
      <c r="G836" s="4"/>
      <c r="H836" s="4"/>
      <c r="I836" s="3">
        <v>9033606.0</v>
      </c>
      <c r="J836" s="4"/>
      <c r="K836" s="4"/>
      <c r="L836" s="4"/>
      <c r="M836" s="3">
        <v>3.0</v>
      </c>
      <c r="N836" s="1" t="s">
        <v>7353</v>
      </c>
      <c r="O836" s="5" t="s">
        <v>7354</v>
      </c>
      <c r="P836" s="1" t="s">
        <v>1467</v>
      </c>
      <c r="Q836" s="1" t="s">
        <v>1433</v>
      </c>
      <c r="R836" s="4"/>
      <c r="S836" s="1" t="s">
        <v>1434</v>
      </c>
      <c r="T836" s="1" t="s">
        <v>7355</v>
      </c>
    </row>
    <row r="837">
      <c r="A837" s="1" t="s">
        <v>7356</v>
      </c>
      <c r="B837" s="1" t="s">
        <v>7357</v>
      </c>
      <c r="C837" s="1" t="s">
        <v>7358</v>
      </c>
      <c r="D837" s="1" t="s">
        <v>7359</v>
      </c>
      <c r="E837" s="3">
        <v>2019.0</v>
      </c>
      <c r="F837" s="1" t="s">
        <v>3989</v>
      </c>
      <c r="G837" s="3">
        <v>35.0</v>
      </c>
      <c r="H837" s="3">
        <v>3.0</v>
      </c>
      <c r="I837" s="4"/>
      <c r="J837" s="3">
        <v>164.0</v>
      </c>
      <c r="K837" s="3">
        <v>173.0</v>
      </c>
      <c r="L837" s="3">
        <v>9.0</v>
      </c>
      <c r="M837" s="3">
        <v>142.0</v>
      </c>
      <c r="N837" s="1" t="s">
        <v>7360</v>
      </c>
      <c r="O837" s="5" t="s">
        <v>7361</v>
      </c>
      <c r="P837" s="1" t="s">
        <v>1432</v>
      </c>
      <c r="Q837" s="1" t="s">
        <v>1433</v>
      </c>
      <c r="R837" s="4"/>
      <c r="S837" s="1" t="s">
        <v>1434</v>
      </c>
      <c r="T837" s="1" t="s">
        <v>7362</v>
      </c>
    </row>
    <row r="838">
      <c r="A838" s="1" t="s">
        <v>7363</v>
      </c>
      <c r="B838" s="1" t="s">
        <v>7364</v>
      </c>
      <c r="C838" s="1" t="s">
        <v>7365</v>
      </c>
      <c r="D838" s="1" t="s">
        <v>7366</v>
      </c>
      <c r="E838" s="3">
        <v>2018.0</v>
      </c>
      <c r="F838" s="1" t="s">
        <v>6802</v>
      </c>
      <c r="G838" s="3">
        <v>19.0</v>
      </c>
      <c r="H838" s="3">
        <v>6.0</v>
      </c>
      <c r="I838" s="4"/>
      <c r="J838" s="3">
        <v>1062.0</v>
      </c>
      <c r="K838" s="3">
        <v>1083.0</v>
      </c>
      <c r="L838" s="3">
        <v>21.0</v>
      </c>
      <c r="M838" s="3">
        <v>58.0</v>
      </c>
      <c r="N838" s="1" t="s">
        <v>7367</v>
      </c>
      <c r="O838" s="5" t="s">
        <v>7368</v>
      </c>
      <c r="P838" s="1" t="s">
        <v>1432</v>
      </c>
      <c r="Q838" s="1" t="s">
        <v>1433</v>
      </c>
      <c r="R838" s="4"/>
      <c r="S838" s="1" t="s">
        <v>1434</v>
      </c>
      <c r="T838" s="1" t="s">
        <v>7369</v>
      </c>
    </row>
    <row r="839">
      <c r="A839" s="1" t="s">
        <v>7370</v>
      </c>
      <c r="B839" s="1" t="s">
        <v>7371</v>
      </c>
      <c r="C839" s="1" t="s">
        <v>7372</v>
      </c>
      <c r="D839" s="1" t="s">
        <v>7373</v>
      </c>
      <c r="E839" s="3">
        <v>2018.0</v>
      </c>
      <c r="F839" s="1" t="s">
        <v>7374</v>
      </c>
      <c r="G839" s="3">
        <v>10.0</v>
      </c>
      <c r="H839" s="1" t="s">
        <v>7375</v>
      </c>
      <c r="I839" s="4"/>
      <c r="J839" s="3">
        <v>427.0</v>
      </c>
      <c r="K839" s="3">
        <v>435.0</v>
      </c>
      <c r="L839" s="3">
        <v>8.0</v>
      </c>
      <c r="M839" s="3">
        <v>0.0</v>
      </c>
      <c r="N839" s="4"/>
      <c r="O839" s="5" t="s">
        <v>7376</v>
      </c>
      <c r="P839" s="1" t="s">
        <v>1432</v>
      </c>
      <c r="Q839" s="1" t="s">
        <v>1433</v>
      </c>
      <c r="R839" s="4"/>
      <c r="S839" s="1" t="s">
        <v>1434</v>
      </c>
      <c r="T839" s="1" t="s">
        <v>7377</v>
      </c>
    </row>
    <row r="840">
      <c r="A840" s="1" t="s">
        <v>7378</v>
      </c>
      <c r="B840" s="1" t="s">
        <v>7379</v>
      </c>
      <c r="C840" s="1" t="s">
        <v>7380</v>
      </c>
      <c r="D840" s="1" t="s">
        <v>7381</v>
      </c>
      <c r="E840" s="3">
        <v>2018.0</v>
      </c>
      <c r="F840" s="1" t="s">
        <v>2070</v>
      </c>
      <c r="G840" s="3">
        <v>10.0</v>
      </c>
      <c r="H840" s="3">
        <v>3.0</v>
      </c>
      <c r="I840" s="4"/>
      <c r="J840" s="3">
        <v>1098.0</v>
      </c>
      <c r="K840" s="3">
        <v>1105.0</v>
      </c>
      <c r="L840" s="3">
        <v>7.0</v>
      </c>
      <c r="M840" s="3">
        <v>8.0</v>
      </c>
      <c r="N840" s="1" t="s">
        <v>7382</v>
      </c>
      <c r="O840" s="5" t="s">
        <v>7383</v>
      </c>
      <c r="P840" s="1" t="s">
        <v>1432</v>
      </c>
      <c r="Q840" s="1" t="s">
        <v>1433</v>
      </c>
      <c r="R840" s="1" t="s">
        <v>1891</v>
      </c>
      <c r="S840" s="1" t="s">
        <v>1434</v>
      </c>
      <c r="T840" s="1" t="s">
        <v>7384</v>
      </c>
    </row>
    <row r="841">
      <c r="A841" s="1" t="s">
        <v>7385</v>
      </c>
      <c r="B841" s="1" t="s">
        <v>7386</v>
      </c>
      <c r="C841" s="1" t="s">
        <v>7387</v>
      </c>
      <c r="D841" s="1" t="s">
        <v>7388</v>
      </c>
      <c r="E841" s="3">
        <v>2019.0</v>
      </c>
      <c r="F841" s="1" t="s">
        <v>7389</v>
      </c>
      <c r="G841" s="3">
        <v>36.0</v>
      </c>
      <c r="H841" s="3">
        <v>1.0</v>
      </c>
      <c r="I841" s="4"/>
      <c r="J841" s="3">
        <v>65.0</v>
      </c>
      <c r="K841" s="3">
        <v>77.0</v>
      </c>
      <c r="L841" s="3">
        <v>12.0</v>
      </c>
      <c r="M841" s="3">
        <v>1.0</v>
      </c>
      <c r="N841" s="1" t="s">
        <v>7390</v>
      </c>
      <c r="O841" s="5" t="s">
        <v>7391</v>
      </c>
      <c r="P841" s="1" t="s">
        <v>1432</v>
      </c>
      <c r="Q841" s="1" t="s">
        <v>1433</v>
      </c>
      <c r="R841" s="1" t="s">
        <v>1505</v>
      </c>
      <c r="S841" s="1" t="s">
        <v>1434</v>
      </c>
      <c r="T841" s="1" t="s">
        <v>7392</v>
      </c>
    </row>
    <row r="842">
      <c r="A842" s="1" t="s">
        <v>7393</v>
      </c>
      <c r="B842" s="1" t="s">
        <v>7394</v>
      </c>
      <c r="C842" s="1" t="s">
        <v>7395</v>
      </c>
      <c r="D842" s="1" t="s">
        <v>7396</v>
      </c>
      <c r="E842" s="3">
        <v>2018.0</v>
      </c>
      <c r="F842" s="1" t="s">
        <v>7397</v>
      </c>
      <c r="G842" s="3">
        <v>2018.0</v>
      </c>
      <c r="H842" s="3">
        <v>1.0</v>
      </c>
      <c r="I842" s="3">
        <v>37.0</v>
      </c>
      <c r="J842" s="4"/>
      <c r="K842" s="4"/>
      <c r="L842" s="4"/>
      <c r="M842" s="3">
        <v>10.0</v>
      </c>
      <c r="N842" s="1" t="s">
        <v>7398</v>
      </c>
      <c r="O842" s="5" t="s">
        <v>7399</v>
      </c>
      <c r="P842" s="1" t="s">
        <v>1432</v>
      </c>
      <c r="Q842" s="1" t="s">
        <v>1433</v>
      </c>
      <c r="R842" s="1" t="s">
        <v>1486</v>
      </c>
      <c r="S842" s="1" t="s">
        <v>1434</v>
      </c>
      <c r="T842" s="1" t="s">
        <v>7400</v>
      </c>
    </row>
    <row r="843">
      <c r="A843" s="1" t="s">
        <v>7401</v>
      </c>
      <c r="B843" s="1" t="s">
        <v>7402</v>
      </c>
      <c r="C843" s="1" t="s">
        <v>7403</v>
      </c>
      <c r="D843" s="1" t="s">
        <v>7404</v>
      </c>
      <c r="E843" s="3">
        <v>2018.0</v>
      </c>
      <c r="F843" s="1" t="s">
        <v>7405</v>
      </c>
      <c r="G843" s="3">
        <v>99.0</v>
      </c>
      <c r="H843" s="4"/>
      <c r="I843" s="4"/>
      <c r="J843" s="3">
        <v>9.0</v>
      </c>
      <c r="K843" s="3">
        <v>16.0</v>
      </c>
      <c r="L843" s="3">
        <v>7.0</v>
      </c>
      <c r="M843" s="3">
        <v>40.0</v>
      </c>
      <c r="N843" s="1" t="s">
        <v>7406</v>
      </c>
      <c r="O843" s="5" t="s">
        <v>7407</v>
      </c>
      <c r="P843" s="1" t="s">
        <v>1432</v>
      </c>
      <c r="Q843" s="1" t="s">
        <v>1433</v>
      </c>
      <c r="R843" s="4"/>
      <c r="S843" s="1" t="s">
        <v>1434</v>
      </c>
      <c r="T843" s="1" t="s">
        <v>7408</v>
      </c>
    </row>
    <row r="844">
      <c r="A844" s="1" t="s">
        <v>7409</v>
      </c>
      <c r="B844" s="1" t="s">
        <v>7410</v>
      </c>
      <c r="C844" s="1" t="s">
        <v>7411</v>
      </c>
      <c r="D844" s="1" t="s">
        <v>7412</v>
      </c>
      <c r="E844" s="3">
        <v>2018.0</v>
      </c>
      <c r="F844" s="1" t="s">
        <v>6802</v>
      </c>
      <c r="G844" s="3">
        <v>19.0</v>
      </c>
      <c r="H844" s="3">
        <v>4.0</v>
      </c>
      <c r="I844" s="4"/>
      <c r="J844" s="3">
        <v>735.0</v>
      </c>
      <c r="K844" s="3">
        <v>749.0</v>
      </c>
      <c r="L844" s="3">
        <v>14.0</v>
      </c>
      <c r="M844" s="3">
        <v>30.0</v>
      </c>
      <c r="N844" s="1" t="s">
        <v>7413</v>
      </c>
      <c r="O844" s="5" t="s">
        <v>7414</v>
      </c>
      <c r="P844" s="1" t="s">
        <v>1432</v>
      </c>
      <c r="Q844" s="1" t="s">
        <v>1433</v>
      </c>
      <c r="R844" s="4"/>
      <c r="S844" s="1" t="s">
        <v>1434</v>
      </c>
      <c r="T844" s="1" t="s">
        <v>7415</v>
      </c>
    </row>
    <row r="845">
      <c r="A845" s="1" t="s">
        <v>7416</v>
      </c>
      <c r="B845" s="1" t="s">
        <v>7417</v>
      </c>
      <c r="C845" s="1" t="s">
        <v>7418</v>
      </c>
      <c r="D845" s="1" t="s">
        <v>7419</v>
      </c>
      <c r="E845" s="3">
        <v>2019.0</v>
      </c>
      <c r="F845" s="1" t="s">
        <v>7420</v>
      </c>
      <c r="G845" s="4"/>
      <c r="H845" s="4"/>
      <c r="I845" s="3">
        <v>8786037.0</v>
      </c>
      <c r="J845" s="3">
        <v>73.0</v>
      </c>
      <c r="K845" s="3">
        <v>77.0</v>
      </c>
      <c r="L845" s="3">
        <v>4.0</v>
      </c>
      <c r="M845" s="3">
        <v>5.0</v>
      </c>
      <c r="N845" s="1" t="s">
        <v>7421</v>
      </c>
      <c r="O845" s="5" t="s">
        <v>7422</v>
      </c>
      <c r="P845" s="1" t="s">
        <v>1467</v>
      </c>
      <c r="Q845" s="1" t="s">
        <v>1433</v>
      </c>
      <c r="R845" s="4"/>
      <c r="S845" s="1" t="s">
        <v>1434</v>
      </c>
      <c r="T845" s="1" t="s">
        <v>7423</v>
      </c>
    </row>
    <row r="846">
      <c r="A846" s="1" t="s">
        <v>7424</v>
      </c>
      <c r="B846" s="1" t="s">
        <v>7425</v>
      </c>
      <c r="C846" s="1" t="s">
        <v>7426</v>
      </c>
      <c r="D846" s="1" t="s">
        <v>7427</v>
      </c>
      <c r="E846" s="3">
        <v>2018.0</v>
      </c>
      <c r="F846" s="1" t="s">
        <v>7428</v>
      </c>
      <c r="G846" s="4"/>
      <c r="H846" s="4"/>
      <c r="I846" s="3">
        <v>8490562.0</v>
      </c>
      <c r="J846" s="3">
        <v>105.0</v>
      </c>
      <c r="K846" s="3">
        <v>111.0</v>
      </c>
      <c r="L846" s="3">
        <v>6.0</v>
      </c>
      <c r="M846" s="3">
        <v>4.0</v>
      </c>
      <c r="N846" s="1" t="s">
        <v>7429</v>
      </c>
      <c r="O846" s="5" t="s">
        <v>7430</v>
      </c>
      <c r="P846" s="1" t="s">
        <v>1467</v>
      </c>
      <c r="Q846" s="1" t="s">
        <v>1433</v>
      </c>
      <c r="R846" s="4"/>
      <c r="S846" s="1" t="s">
        <v>1434</v>
      </c>
      <c r="T846" s="1" t="s">
        <v>7431</v>
      </c>
    </row>
    <row r="847">
      <c r="A847" s="1" t="s">
        <v>7432</v>
      </c>
      <c r="B847" s="1" t="s">
        <v>7433</v>
      </c>
      <c r="C847" s="3">
        <v>2.30116398E10</v>
      </c>
      <c r="D847" s="1" t="s">
        <v>7434</v>
      </c>
      <c r="E847" s="3">
        <v>2019.0</v>
      </c>
      <c r="F847" s="1" t="s">
        <v>7435</v>
      </c>
      <c r="G847" s="3">
        <v>11.0</v>
      </c>
      <c r="H847" s="3">
        <v>1.0</v>
      </c>
      <c r="I847" s="4"/>
      <c r="J847" s="3">
        <v>1.0</v>
      </c>
      <c r="K847" s="3">
        <v>149.0</v>
      </c>
      <c r="L847" s="3">
        <v>148.0</v>
      </c>
      <c r="M847" s="3">
        <v>13.0</v>
      </c>
      <c r="N847" s="1" t="s">
        <v>7436</v>
      </c>
      <c r="O847" s="5" t="s">
        <v>7437</v>
      </c>
      <c r="P847" s="1" t="s">
        <v>1485</v>
      </c>
      <c r="Q847" s="1" t="s">
        <v>1433</v>
      </c>
      <c r="R847" s="1" t="s">
        <v>1495</v>
      </c>
      <c r="S847" s="1" t="s">
        <v>1434</v>
      </c>
      <c r="T847" s="1" t="s">
        <v>7438</v>
      </c>
    </row>
    <row r="848">
      <c r="A848" s="1" t="s">
        <v>7439</v>
      </c>
      <c r="B848" s="1" t="s">
        <v>7440</v>
      </c>
      <c r="C848" s="1" t="s">
        <v>7441</v>
      </c>
      <c r="D848" s="1" t="s">
        <v>7442</v>
      </c>
      <c r="E848" s="3">
        <v>2019.0</v>
      </c>
      <c r="F848" s="1" t="s">
        <v>2171</v>
      </c>
      <c r="G848" s="3">
        <v>960.0</v>
      </c>
      <c r="H848" s="4"/>
      <c r="I848" s="4"/>
      <c r="J848" s="3">
        <v>389.0</v>
      </c>
      <c r="K848" s="3">
        <v>407.0</v>
      </c>
      <c r="L848" s="3">
        <v>18.0</v>
      </c>
      <c r="M848" s="3">
        <v>5.0</v>
      </c>
      <c r="N848" s="1" t="s">
        <v>7443</v>
      </c>
      <c r="O848" s="5" t="s">
        <v>7444</v>
      </c>
      <c r="P848" s="1" t="s">
        <v>1467</v>
      </c>
      <c r="Q848" s="1" t="s">
        <v>1433</v>
      </c>
      <c r="R848" s="4"/>
      <c r="S848" s="1" t="s">
        <v>1434</v>
      </c>
      <c r="T848" s="1" t="s">
        <v>7445</v>
      </c>
    </row>
    <row r="849">
      <c r="A849" s="1" t="s">
        <v>7446</v>
      </c>
      <c r="B849" s="1" t="s">
        <v>7447</v>
      </c>
      <c r="C849" s="1" t="s">
        <v>7448</v>
      </c>
      <c r="D849" s="1" t="s">
        <v>7449</v>
      </c>
      <c r="E849" s="3">
        <v>2018.0</v>
      </c>
      <c r="F849" s="1" t="s">
        <v>7450</v>
      </c>
      <c r="H849" s="4"/>
      <c r="I849" s="3">
        <v>8572304.0</v>
      </c>
      <c r="J849" s="3">
        <v>231.0</v>
      </c>
      <c r="K849" s="3">
        <v>235.0</v>
      </c>
      <c r="L849" s="3">
        <v>4.0</v>
      </c>
      <c r="M849" s="3">
        <v>9.0</v>
      </c>
      <c r="N849" s="1" t="s">
        <v>7451</v>
      </c>
      <c r="O849" s="5" t="s">
        <v>7452</v>
      </c>
      <c r="P849" s="1" t="s">
        <v>1467</v>
      </c>
      <c r="Q849" s="1" t="s">
        <v>1433</v>
      </c>
      <c r="R849" s="1" t="s">
        <v>1495</v>
      </c>
      <c r="S849" s="1" t="s">
        <v>1434</v>
      </c>
      <c r="T849" s="1" t="s">
        <v>7453</v>
      </c>
    </row>
    <row r="850">
      <c r="A850" s="1" t="s">
        <v>7454</v>
      </c>
      <c r="B850" s="1" t="s">
        <v>7455</v>
      </c>
      <c r="C850" s="1" t="s">
        <v>7456</v>
      </c>
      <c r="D850" s="1" t="s">
        <v>7457</v>
      </c>
      <c r="E850" s="3">
        <v>2019.0</v>
      </c>
      <c r="F850" s="1" t="s">
        <v>2026</v>
      </c>
      <c r="G850" s="4"/>
      <c r="H850" s="4"/>
      <c r="I850" s="4"/>
      <c r="J850" s="4"/>
      <c r="K850" s="4"/>
      <c r="L850" s="4"/>
      <c r="M850" s="3">
        <v>388.0</v>
      </c>
      <c r="N850" s="1" t="s">
        <v>7458</v>
      </c>
      <c r="O850" s="5" t="s">
        <v>7459</v>
      </c>
      <c r="P850" s="1" t="s">
        <v>1467</v>
      </c>
      <c r="Q850" s="1" t="s">
        <v>1433</v>
      </c>
      <c r="R850" s="1" t="s">
        <v>1495</v>
      </c>
      <c r="S850" s="1" t="s">
        <v>1434</v>
      </c>
      <c r="T850" s="1" t="s">
        <v>7460</v>
      </c>
    </row>
    <row r="851">
      <c r="A851" s="1" t="s">
        <v>7461</v>
      </c>
      <c r="B851" s="1" t="s">
        <v>7462</v>
      </c>
      <c r="C851" s="1" t="s">
        <v>7463</v>
      </c>
      <c r="D851" s="1" t="s">
        <v>7464</v>
      </c>
      <c r="E851" s="3">
        <v>2019.0</v>
      </c>
      <c r="F851" s="1" t="s">
        <v>7465</v>
      </c>
      <c r="I851" s="3">
        <v>8804457.0</v>
      </c>
      <c r="J851" s="3">
        <v>291.0</v>
      </c>
      <c r="K851" s="3">
        <v>300.0</v>
      </c>
      <c r="L851" s="3">
        <v>9.0</v>
      </c>
      <c r="M851" s="3">
        <v>583.0</v>
      </c>
      <c r="N851" s="1" t="s">
        <v>7466</v>
      </c>
      <c r="O851" s="5" t="s">
        <v>7467</v>
      </c>
      <c r="P851" s="1" t="s">
        <v>1467</v>
      </c>
      <c r="Q851" s="1" t="s">
        <v>1433</v>
      </c>
      <c r="R851" s="4"/>
      <c r="S851" s="1" t="s">
        <v>1434</v>
      </c>
      <c r="T851" s="1" t="s">
        <v>7468</v>
      </c>
    </row>
    <row r="852">
      <c r="A852" s="1" t="s">
        <v>7469</v>
      </c>
      <c r="B852" s="1" t="s">
        <v>7470</v>
      </c>
      <c r="C852" s="1" t="s">
        <v>7471</v>
      </c>
      <c r="D852" s="1" t="s">
        <v>7472</v>
      </c>
      <c r="E852" s="3">
        <v>2018.0</v>
      </c>
      <c r="F852" s="1" t="s">
        <v>1606</v>
      </c>
      <c r="G852" s="1" t="s">
        <v>7473</v>
      </c>
      <c r="H852" s="4"/>
      <c r="I852" s="4"/>
      <c r="J852" s="3">
        <v>761.0</v>
      </c>
      <c r="K852" s="3">
        <v>771.0</v>
      </c>
      <c r="L852" s="3">
        <v>10.0</v>
      </c>
      <c r="M852" s="3">
        <v>1.0</v>
      </c>
      <c r="N852" s="1" t="s">
        <v>7474</v>
      </c>
      <c r="O852" s="5" t="s">
        <v>7475</v>
      </c>
      <c r="P852" s="1" t="s">
        <v>1467</v>
      </c>
      <c r="Q852" s="1" t="s">
        <v>1433</v>
      </c>
      <c r="R852" s="4"/>
      <c r="S852" s="1" t="s">
        <v>1434</v>
      </c>
      <c r="T852" s="1" t="s">
        <v>7476</v>
      </c>
    </row>
    <row r="853">
      <c r="A853" s="4"/>
      <c r="B853" s="4"/>
      <c r="C853" s="4"/>
      <c r="D853" s="1" t="s">
        <v>7238</v>
      </c>
      <c r="E853" s="3">
        <v>2018.0</v>
      </c>
      <c r="F853" s="1" t="s">
        <v>7238</v>
      </c>
      <c r="H853" s="4"/>
      <c r="I853" s="4"/>
      <c r="J853" s="4"/>
      <c r="K853" s="4"/>
      <c r="L853" s="3">
        <v>40.0</v>
      </c>
      <c r="M853" s="3">
        <v>0.0</v>
      </c>
      <c r="N853" s="4"/>
      <c r="O853" s="5" t="s">
        <v>7477</v>
      </c>
      <c r="P853" s="1" t="s">
        <v>2499</v>
      </c>
      <c r="Q853" s="1" t="s">
        <v>1433</v>
      </c>
      <c r="R853" s="4"/>
      <c r="S853" s="1" t="s">
        <v>1434</v>
      </c>
      <c r="T853" s="1" t="s">
        <v>7478</v>
      </c>
    </row>
    <row r="854">
      <c r="A854" s="1" t="s">
        <v>7479</v>
      </c>
      <c r="B854" s="1" t="s">
        <v>7480</v>
      </c>
      <c r="C854" s="1" t="s">
        <v>7481</v>
      </c>
      <c r="D854" s="1" t="s">
        <v>7482</v>
      </c>
      <c r="E854" s="3">
        <v>2018.0</v>
      </c>
      <c r="F854" s="1" t="s">
        <v>7483</v>
      </c>
      <c r="G854" s="3">
        <v>165.0</v>
      </c>
      <c r="H854" s="4"/>
      <c r="I854" s="4"/>
      <c r="J854" s="3">
        <v>395.0</v>
      </c>
      <c r="K854" s="3">
        <v>407.0</v>
      </c>
      <c r="L854" s="3">
        <v>12.0</v>
      </c>
      <c r="M854" s="3">
        <v>31.0</v>
      </c>
      <c r="N854" s="1" t="s">
        <v>7484</v>
      </c>
      <c r="O854" s="5" t="s">
        <v>7485</v>
      </c>
      <c r="P854" s="1" t="s">
        <v>1432</v>
      </c>
      <c r="Q854" s="1" t="s">
        <v>1433</v>
      </c>
      <c r="R854" s="4"/>
      <c r="S854" s="1" t="s">
        <v>1434</v>
      </c>
      <c r="T854" s="1" t="s">
        <v>7486</v>
      </c>
    </row>
    <row r="855">
      <c r="A855" s="1" t="s">
        <v>7487</v>
      </c>
      <c r="B855" s="1" t="s">
        <v>7488</v>
      </c>
      <c r="C855" s="1" t="s">
        <v>7489</v>
      </c>
      <c r="D855" s="1" t="s">
        <v>1004</v>
      </c>
      <c r="E855" s="3">
        <v>2018.0</v>
      </c>
      <c r="F855" s="1" t="s">
        <v>7490</v>
      </c>
      <c r="G855" s="12">
        <v>43160.0</v>
      </c>
      <c r="H855" s="4"/>
      <c r="I855" s="3">
        <v>8330192.0</v>
      </c>
      <c r="J855" s="3">
        <v>4.0</v>
      </c>
      <c r="K855" s="3">
        <v>14.0</v>
      </c>
      <c r="L855" s="3">
        <v>10.0</v>
      </c>
      <c r="M855" s="3">
        <v>44.0</v>
      </c>
      <c r="N855" s="1" t="s">
        <v>1008</v>
      </c>
      <c r="O855" s="5" t="s">
        <v>7491</v>
      </c>
      <c r="P855" s="1" t="s">
        <v>1467</v>
      </c>
      <c r="Q855" s="1" t="s">
        <v>1433</v>
      </c>
      <c r="R855" s="1" t="s">
        <v>1495</v>
      </c>
      <c r="S855" s="1" t="s">
        <v>1434</v>
      </c>
      <c r="T855" s="1" t="s">
        <v>7492</v>
      </c>
    </row>
    <row r="856">
      <c r="A856" s="1" t="s">
        <v>7493</v>
      </c>
      <c r="B856" s="1" t="s">
        <v>7494</v>
      </c>
      <c r="C856" s="1" t="s">
        <v>7495</v>
      </c>
      <c r="D856" s="1" t="s">
        <v>7496</v>
      </c>
      <c r="E856" s="3">
        <v>2017.0</v>
      </c>
      <c r="F856" s="1" t="s">
        <v>7497</v>
      </c>
      <c r="G856" s="3">
        <v>2017.0</v>
      </c>
      <c r="H856" s="3">
        <v>1.0</v>
      </c>
      <c r="I856" s="3">
        <v>9.0</v>
      </c>
      <c r="J856" s="4"/>
      <c r="K856" s="4"/>
      <c r="L856" s="4"/>
      <c r="M856" s="3">
        <v>19.0</v>
      </c>
      <c r="N856" s="1" t="s">
        <v>7498</v>
      </c>
      <c r="O856" s="5" t="s">
        <v>7499</v>
      </c>
      <c r="P856" s="1" t="s">
        <v>1432</v>
      </c>
      <c r="Q856" s="1" t="s">
        <v>1433</v>
      </c>
      <c r="R856" s="1" t="s">
        <v>1486</v>
      </c>
      <c r="S856" s="1" t="s">
        <v>1434</v>
      </c>
      <c r="T856" s="1" t="s">
        <v>7500</v>
      </c>
    </row>
    <row r="857">
      <c r="A857" s="1" t="s">
        <v>7501</v>
      </c>
      <c r="B857" s="1" t="s">
        <v>7502</v>
      </c>
      <c r="C857" s="1" t="s">
        <v>7503</v>
      </c>
      <c r="D857" s="1" t="s">
        <v>7504</v>
      </c>
      <c r="E857" s="3">
        <v>2018.0</v>
      </c>
      <c r="F857" s="1" t="s">
        <v>7505</v>
      </c>
      <c r="I857" s="4"/>
      <c r="J857" s="3">
        <v>18.0</v>
      </c>
      <c r="K857" s="3">
        <v>21.0</v>
      </c>
      <c r="L857" s="3">
        <v>3.0</v>
      </c>
      <c r="M857" s="3">
        <v>9.0</v>
      </c>
      <c r="N857" s="1" t="s">
        <v>7506</v>
      </c>
      <c r="O857" s="5" t="s">
        <v>7507</v>
      </c>
      <c r="P857" s="1" t="s">
        <v>1467</v>
      </c>
      <c r="Q857" s="1" t="s">
        <v>1433</v>
      </c>
      <c r="R857" s="4"/>
      <c r="S857" s="1" t="s">
        <v>1434</v>
      </c>
      <c r="T857" s="1" t="s">
        <v>7508</v>
      </c>
    </row>
    <row r="858">
      <c r="A858" s="1" t="s">
        <v>7509</v>
      </c>
      <c r="B858" s="1" t="s">
        <v>7510</v>
      </c>
      <c r="C858" s="1" t="s">
        <v>7511</v>
      </c>
      <c r="D858" s="1" t="s">
        <v>7512</v>
      </c>
      <c r="E858" s="3">
        <v>2018.0</v>
      </c>
      <c r="F858" s="1" t="s">
        <v>1942</v>
      </c>
      <c r="G858" s="4"/>
      <c r="H858" s="4"/>
      <c r="I858" s="4"/>
      <c r="J858" s="3">
        <v>9.0</v>
      </c>
      <c r="K858" s="3">
        <v>12.0</v>
      </c>
      <c r="L858" s="3">
        <v>3.0</v>
      </c>
      <c r="M858" s="3">
        <v>50.0</v>
      </c>
      <c r="N858" s="1" t="s">
        <v>7513</v>
      </c>
      <c r="O858" s="5" t="s">
        <v>7514</v>
      </c>
      <c r="P858" s="1" t="s">
        <v>1467</v>
      </c>
      <c r="Q858" s="1" t="s">
        <v>1433</v>
      </c>
      <c r="R858" s="1" t="s">
        <v>1495</v>
      </c>
      <c r="S858" s="1" t="s">
        <v>1434</v>
      </c>
      <c r="T858" s="1" t="s">
        <v>7515</v>
      </c>
    </row>
    <row r="859">
      <c r="A859" s="1" t="s">
        <v>7516</v>
      </c>
      <c r="B859" s="1" t="s">
        <v>7517</v>
      </c>
      <c r="C859" s="1" t="s">
        <v>7518</v>
      </c>
      <c r="D859" s="1" t="s">
        <v>7519</v>
      </c>
      <c r="E859" s="3">
        <v>2018.0</v>
      </c>
      <c r="F859" s="1" t="s">
        <v>7520</v>
      </c>
      <c r="G859" s="4"/>
      <c r="H859" s="4"/>
      <c r="I859" s="3">
        <v>8641167.0</v>
      </c>
      <c r="J859" s="3">
        <v>819.0</v>
      </c>
      <c r="K859" s="3">
        <v>823.0</v>
      </c>
      <c r="L859" s="3">
        <v>4.0</v>
      </c>
      <c r="M859" s="3">
        <v>3.0</v>
      </c>
      <c r="N859" s="1" t="s">
        <v>7521</v>
      </c>
      <c r="O859" s="5" t="s">
        <v>7522</v>
      </c>
      <c r="P859" s="1" t="s">
        <v>1467</v>
      </c>
      <c r="Q859" s="1" t="s">
        <v>1433</v>
      </c>
      <c r="R859" s="4"/>
      <c r="S859" s="1" t="s">
        <v>1434</v>
      </c>
      <c r="T859" s="1" t="s">
        <v>7523</v>
      </c>
    </row>
    <row r="860">
      <c r="A860" s="1" t="s">
        <v>7524</v>
      </c>
      <c r="B860" s="1" t="s">
        <v>7525</v>
      </c>
      <c r="C860" s="1" t="s">
        <v>7526</v>
      </c>
      <c r="D860" s="1" t="s">
        <v>7527</v>
      </c>
      <c r="E860" s="3">
        <v>2019.0</v>
      </c>
      <c r="F860" s="1" t="s">
        <v>7420</v>
      </c>
      <c r="G860" s="4"/>
      <c r="H860" s="4"/>
      <c r="I860" s="3">
        <v>8786015.0</v>
      </c>
      <c r="J860" s="3">
        <v>108.0</v>
      </c>
      <c r="K860" s="3">
        <v>112.0</v>
      </c>
      <c r="L860" s="3">
        <v>4.0</v>
      </c>
      <c r="M860" s="3">
        <v>5.0</v>
      </c>
      <c r="N860" s="1" t="s">
        <v>289</v>
      </c>
      <c r="O860" s="5" t="s">
        <v>7528</v>
      </c>
      <c r="P860" s="1" t="s">
        <v>1467</v>
      </c>
      <c r="Q860" s="1" t="s">
        <v>1433</v>
      </c>
      <c r="R860" s="4"/>
      <c r="S860" s="1" t="s">
        <v>1434</v>
      </c>
      <c r="T860" s="1" t="s">
        <v>7529</v>
      </c>
    </row>
    <row r="861">
      <c r="A861" s="1" t="s">
        <v>7530</v>
      </c>
      <c r="B861" s="1" t="s">
        <v>7531</v>
      </c>
      <c r="C861" s="1" t="s">
        <v>6744</v>
      </c>
      <c r="D861" s="1" t="s">
        <v>7532</v>
      </c>
      <c r="E861" s="3">
        <v>2018.0</v>
      </c>
      <c r="F861" s="1" t="s">
        <v>1942</v>
      </c>
      <c r="G861" s="4"/>
      <c r="H861" s="4"/>
      <c r="I861" s="4"/>
      <c r="J861" s="3">
        <v>526.0</v>
      </c>
      <c r="K861" s="3">
        <v>536.0</v>
      </c>
      <c r="L861" s="3">
        <v>10.0</v>
      </c>
      <c r="M861" s="3">
        <v>48.0</v>
      </c>
      <c r="N861" s="1" t="s">
        <v>7533</v>
      </c>
      <c r="O861" s="5" t="s">
        <v>7534</v>
      </c>
      <c r="P861" s="1" t="s">
        <v>1467</v>
      </c>
      <c r="Q861" s="1" t="s">
        <v>1433</v>
      </c>
      <c r="R861" s="1" t="s">
        <v>1495</v>
      </c>
      <c r="S861" s="1" t="s">
        <v>1434</v>
      </c>
      <c r="T861" s="1" t="s">
        <v>7535</v>
      </c>
    </row>
    <row r="862">
      <c r="A862" s="1" t="s">
        <v>7536</v>
      </c>
      <c r="B862" s="1" t="s">
        <v>7537</v>
      </c>
      <c r="C862" s="1" t="s">
        <v>7538</v>
      </c>
      <c r="D862" s="1" t="s">
        <v>7539</v>
      </c>
      <c r="E862" s="3">
        <v>2018.0</v>
      </c>
      <c r="F862" s="1" t="s">
        <v>3633</v>
      </c>
      <c r="G862" s="3">
        <v>20.0</v>
      </c>
      <c r="H862" s="3">
        <v>1.0</v>
      </c>
      <c r="I862" s="4"/>
      <c r="J862" s="3">
        <v>155.0</v>
      </c>
      <c r="K862" s="3">
        <v>170.0</v>
      </c>
      <c r="L862" s="3">
        <v>15.0</v>
      </c>
      <c r="M862" s="3">
        <v>59.0</v>
      </c>
      <c r="N862" s="1" t="s">
        <v>7540</v>
      </c>
      <c r="O862" s="5" t="s">
        <v>7541</v>
      </c>
      <c r="P862" s="1" t="s">
        <v>1432</v>
      </c>
      <c r="Q862" s="1" t="s">
        <v>1433</v>
      </c>
      <c r="R862" s="4"/>
      <c r="S862" s="1" t="s">
        <v>1434</v>
      </c>
      <c r="T862" s="1" t="s">
        <v>7542</v>
      </c>
    </row>
    <row r="863">
      <c r="A863" s="1" t="s">
        <v>7543</v>
      </c>
      <c r="B863" s="1" t="s">
        <v>7544</v>
      </c>
      <c r="C863" s="1" t="s">
        <v>7545</v>
      </c>
      <c r="D863" s="1" t="s">
        <v>7546</v>
      </c>
      <c r="E863" s="3">
        <v>2019.0</v>
      </c>
      <c r="F863" s="1" t="s">
        <v>7547</v>
      </c>
      <c r="G863" s="3">
        <v>13.0</v>
      </c>
      <c r="H863" s="3">
        <v>1.0</v>
      </c>
      <c r="I863" s="4"/>
      <c r="J863" s="3">
        <v>385.0</v>
      </c>
      <c r="K863" s="3">
        <v>405.0</v>
      </c>
      <c r="L863" s="3">
        <v>20.0</v>
      </c>
      <c r="M863" s="3">
        <v>8.0</v>
      </c>
      <c r="N863" s="1" t="s">
        <v>7548</v>
      </c>
      <c r="O863" s="5" t="s">
        <v>7549</v>
      </c>
      <c r="P863" s="1" t="s">
        <v>1432</v>
      </c>
      <c r="Q863" s="1" t="s">
        <v>1433</v>
      </c>
      <c r="R863" s="1" t="s">
        <v>1486</v>
      </c>
      <c r="S863" s="1" t="s">
        <v>1434</v>
      </c>
      <c r="T863" s="1" t="s">
        <v>7550</v>
      </c>
    </row>
    <row r="864">
      <c r="A864" s="1" t="s">
        <v>7551</v>
      </c>
      <c r="B864" s="1" t="s">
        <v>7552</v>
      </c>
      <c r="C864" s="1" t="s">
        <v>7553</v>
      </c>
      <c r="D864" s="1" t="s">
        <v>7554</v>
      </c>
      <c r="E864" s="3">
        <v>2019.0</v>
      </c>
      <c r="F864" s="1" t="s">
        <v>3324</v>
      </c>
      <c r="G864" s="3">
        <v>65.0</v>
      </c>
      <c r="H864" s="3">
        <v>1.0</v>
      </c>
      <c r="I864" s="3">
        <v>8401532.0</v>
      </c>
      <c r="J864" s="3">
        <v>109.0</v>
      </c>
      <c r="K864" s="3">
        <v>122.0</v>
      </c>
      <c r="L864" s="3">
        <v>13.0</v>
      </c>
      <c r="M864" s="3">
        <v>43.0</v>
      </c>
      <c r="N864" s="1" t="s">
        <v>7555</v>
      </c>
      <c r="O864" s="5" t="s">
        <v>7556</v>
      </c>
      <c r="P864" s="1" t="s">
        <v>1432</v>
      </c>
      <c r="Q864" s="1" t="s">
        <v>1433</v>
      </c>
      <c r="R864" s="1" t="s">
        <v>1495</v>
      </c>
      <c r="S864" s="1" t="s">
        <v>1434</v>
      </c>
      <c r="T864" s="1" t="s">
        <v>7557</v>
      </c>
    </row>
    <row r="865">
      <c r="A865" s="1" t="s">
        <v>7558</v>
      </c>
      <c r="B865" s="1" t="s">
        <v>7559</v>
      </c>
      <c r="C865" s="1" t="s">
        <v>7560</v>
      </c>
      <c r="D865" s="1" t="s">
        <v>7561</v>
      </c>
      <c r="E865" s="3">
        <v>2018.0</v>
      </c>
      <c r="F865" s="1" t="s">
        <v>2946</v>
      </c>
      <c r="G865" s="3">
        <v>152.0</v>
      </c>
      <c r="H865" s="4"/>
      <c r="I865" s="4"/>
      <c r="J865" s="3">
        <v>117.0</v>
      </c>
      <c r="K865" s="3">
        <v>125.0</v>
      </c>
      <c r="L865" s="3">
        <v>8.0</v>
      </c>
      <c r="M865" s="3">
        <v>107.0</v>
      </c>
      <c r="N865" s="1" t="s">
        <v>7562</v>
      </c>
      <c r="O865" s="5" t="s">
        <v>7563</v>
      </c>
      <c r="P865" s="1" t="s">
        <v>1432</v>
      </c>
      <c r="Q865" s="1" t="s">
        <v>1433</v>
      </c>
      <c r="R865" s="4"/>
      <c r="S865" s="1" t="s">
        <v>1434</v>
      </c>
      <c r="T865" s="1" t="s">
        <v>7564</v>
      </c>
    </row>
    <row r="866">
      <c r="A866" s="1" t="s">
        <v>7565</v>
      </c>
      <c r="B866" s="1" t="s">
        <v>7566</v>
      </c>
      <c r="C866" s="1" t="s">
        <v>7567</v>
      </c>
      <c r="D866" s="1" t="s">
        <v>7568</v>
      </c>
      <c r="E866" s="3">
        <v>2018.0</v>
      </c>
      <c r="F866" s="1" t="s">
        <v>7569</v>
      </c>
      <c r="G866" s="3">
        <v>27.0</v>
      </c>
      <c r="H866" s="3">
        <v>4.0</v>
      </c>
      <c r="I866" s="3">
        <v>43009.0</v>
      </c>
      <c r="J866" s="4"/>
      <c r="K866" s="4"/>
      <c r="L866" s="4"/>
      <c r="M866" s="3">
        <v>1.0</v>
      </c>
      <c r="N866" s="1" t="s">
        <v>7570</v>
      </c>
      <c r="O866" s="5" t="s">
        <v>7571</v>
      </c>
      <c r="P866" s="1" t="s">
        <v>1432</v>
      </c>
      <c r="Q866" s="1" t="s">
        <v>1433</v>
      </c>
      <c r="R866" s="4"/>
      <c r="S866" s="1" t="s">
        <v>1434</v>
      </c>
      <c r="T866" s="1" t="s">
        <v>7572</v>
      </c>
    </row>
    <row r="867">
      <c r="A867" s="1" t="s">
        <v>7573</v>
      </c>
      <c r="B867" s="1" t="s">
        <v>7574</v>
      </c>
      <c r="C867" s="1" t="s">
        <v>7575</v>
      </c>
      <c r="D867" s="1" t="s">
        <v>7576</v>
      </c>
      <c r="E867" s="3">
        <v>2018.0</v>
      </c>
      <c r="F867" s="1" t="s">
        <v>7577</v>
      </c>
      <c r="G867" s="12">
        <v>43282.0</v>
      </c>
      <c r="H867" s="4"/>
      <c r="I867" s="4"/>
      <c r="J867" s="3">
        <v>165.0</v>
      </c>
      <c r="K867" s="3">
        <v>168.0</v>
      </c>
      <c r="L867" s="3">
        <v>3.0</v>
      </c>
      <c r="M867" s="3">
        <v>12.0</v>
      </c>
      <c r="N867" s="1" t="s">
        <v>7578</v>
      </c>
      <c r="O867" s="5" t="s">
        <v>7579</v>
      </c>
      <c r="P867" s="1" t="s">
        <v>1467</v>
      </c>
      <c r="Q867" s="1" t="s">
        <v>1433</v>
      </c>
      <c r="R867" s="1" t="s">
        <v>1505</v>
      </c>
      <c r="S867" s="1" t="s">
        <v>1434</v>
      </c>
      <c r="T867" s="1" t="s">
        <v>7580</v>
      </c>
    </row>
    <row r="868">
      <c r="A868" s="1" t="s">
        <v>7581</v>
      </c>
      <c r="B868" s="1" t="s">
        <v>7582</v>
      </c>
      <c r="C868" s="1" t="s">
        <v>7583</v>
      </c>
      <c r="D868" s="1" t="s">
        <v>7584</v>
      </c>
      <c r="E868" s="3">
        <v>2018.0</v>
      </c>
      <c r="F868" s="1" t="s">
        <v>1723</v>
      </c>
      <c r="G868" s="3">
        <v>135.0</v>
      </c>
      <c r="H868" s="4"/>
      <c r="I868" s="4"/>
      <c r="J868" s="3">
        <v>37.0</v>
      </c>
      <c r="K868" s="3">
        <v>54.0</v>
      </c>
      <c r="L868" s="3">
        <v>17.0</v>
      </c>
      <c r="M868" s="3">
        <v>29.0</v>
      </c>
      <c r="N868" s="1" t="s">
        <v>7585</v>
      </c>
      <c r="O868" s="5" t="s">
        <v>7586</v>
      </c>
      <c r="P868" s="1" t="s">
        <v>1432</v>
      </c>
      <c r="Q868" s="1" t="s">
        <v>1433</v>
      </c>
      <c r="R868" s="4"/>
      <c r="S868" s="1" t="s">
        <v>1434</v>
      </c>
      <c r="T868" s="1" t="s">
        <v>7587</v>
      </c>
    </row>
    <row r="869">
      <c r="A869" s="1" t="s">
        <v>7588</v>
      </c>
      <c r="B869" s="1" t="s">
        <v>7589</v>
      </c>
      <c r="C869" s="1" t="s">
        <v>7590</v>
      </c>
      <c r="D869" s="1" t="s">
        <v>7591</v>
      </c>
      <c r="E869" s="3">
        <v>2018.0</v>
      </c>
      <c r="F869" s="1" t="s">
        <v>7592</v>
      </c>
      <c r="G869" s="3">
        <v>48.0</v>
      </c>
      <c r="H869" s="4"/>
      <c r="I869" s="4"/>
      <c r="J869" s="3">
        <v>53.0</v>
      </c>
      <c r="K869" s="3">
        <v>69.0</v>
      </c>
      <c r="L869" s="3">
        <v>16.0</v>
      </c>
      <c r="M869" s="3">
        <v>5.0</v>
      </c>
      <c r="N869" s="4"/>
      <c r="O869" s="5" t="s">
        <v>7593</v>
      </c>
      <c r="P869" s="1" t="s">
        <v>1467</v>
      </c>
      <c r="Q869" s="1" t="s">
        <v>1433</v>
      </c>
      <c r="R869" s="4"/>
      <c r="S869" s="1" t="s">
        <v>1434</v>
      </c>
      <c r="T869" s="1" t="s">
        <v>7594</v>
      </c>
    </row>
    <row r="870">
      <c r="A870" s="1" t="s">
        <v>7595</v>
      </c>
      <c r="B870" s="1" t="s">
        <v>7596</v>
      </c>
      <c r="C870" s="1" t="s">
        <v>7597</v>
      </c>
      <c r="D870" s="1" t="s">
        <v>7598</v>
      </c>
      <c r="E870" s="3">
        <v>2018.0</v>
      </c>
      <c r="F870" s="1" t="s">
        <v>4135</v>
      </c>
      <c r="G870" s="3">
        <v>49.0</v>
      </c>
      <c r="H870" s="3">
        <v>4.0</v>
      </c>
      <c r="I870" s="4"/>
      <c r="J870" s="3">
        <v>45.0</v>
      </c>
      <c r="K870" s="3">
        <v>52.0</v>
      </c>
      <c r="L870" s="3">
        <v>7.0</v>
      </c>
      <c r="M870" s="3">
        <v>71.0</v>
      </c>
      <c r="N870" s="1" t="s">
        <v>7599</v>
      </c>
      <c r="O870" s="5" t="s">
        <v>7600</v>
      </c>
      <c r="P870" s="1" t="s">
        <v>1432</v>
      </c>
      <c r="Q870" s="1" t="s">
        <v>1433</v>
      </c>
      <c r="R870" s="4"/>
      <c r="S870" s="1" t="s">
        <v>1434</v>
      </c>
      <c r="T870" s="1" t="s">
        <v>7601</v>
      </c>
    </row>
    <row r="871">
      <c r="A871" s="1" t="s">
        <v>7602</v>
      </c>
      <c r="B871" s="1" t="s">
        <v>7603</v>
      </c>
      <c r="C871" s="3">
        <v>5.6203689E10</v>
      </c>
      <c r="D871" s="1" t="s">
        <v>7604</v>
      </c>
      <c r="E871" s="3">
        <v>2019.0</v>
      </c>
      <c r="F871" s="1" t="s">
        <v>4793</v>
      </c>
      <c r="G871" s="3">
        <v>2520.0</v>
      </c>
      <c r="H871" s="4"/>
      <c r="I871" s="4"/>
      <c r="J871" s="3">
        <v>54.0</v>
      </c>
      <c r="K871" s="3">
        <v>61.0</v>
      </c>
      <c r="L871" s="3">
        <v>7.0</v>
      </c>
      <c r="M871" s="3">
        <v>1.0</v>
      </c>
      <c r="N871" s="4"/>
      <c r="O871" s="5" t="s">
        <v>7605</v>
      </c>
      <c r="P871" s="1" t="s">
        <v>1467</v>
      </c>
      <c r="Q871" s="1" t="s">
        <v>1433</v>
      </c>
      <c r="R871" s="4"/>
      <c r="S871" s="1" t="s">
        <v>1434</v>
      </c>
      <c r="T871" s="1" t="s">
        <v>7606</v>
      </c>
    </row>
    <row r="872">
      <c r="A872" s="1" t="s">
        <v>7607</v>
      </c>
      <c r="B872" s="1" t="s">
        <v>7608</v>
      </c>
      <c r="C872" s="1" t="s">
        <v>7609</v>
      </c>
      <c r="D872" s="1" t="s">
        <v>7610</v>
      </c>
      <c r="E872" s="3">
        <v>2018.0</v>
      </c>
      <c r="F872" s="1" t="s">
        <v>2171</v>
      </c>
      <c r="G872" s="3">
        <v>918.0</v>
      </c>
      <c r="H872" s="4"/>
      <c r="I872" s="4"/>
      <c r="J872" s="3">
        <v>16.0</v>
      </c>
      <c r="K872" s="3">
        <v>30.0</v>
      </c>
      <c r="L872" s="3">
        <v>14.0</v>
      </c>
      <c r="M872" s="3">
        <v>4.0</v>
      </c>
      <c r="N872" s="1" t="s">
        <v>7611</v>
      </c>
      <c r="O872" s="5" t="s">
        <v>7612</v>
      </c>
      <c r="P872" s="1" t="s">
        <v>1467</v>
      </c>
      <c r="Q872" s="1" t="s">
        <v>1433</v>
      </c>
      <c r="R872" s="4"/>
      <c r="S872" s="1" t="s">
        <v>1434</v>
      </c>
      <c r="T872" s="1" t="s">
        <v>7613</v>
      </c>
    </row>
    <row r="873">
      <c r="A873" s="4"/>
      <c r="B873" s="4"/>
      <c r="C873" s="4"/>
      <c r="D873" s="1" t="s">
        <v>1942</v>
      </c>
      <c r="E873" s="3">
        <v>2018.0</v>
      </c>
      <c r="F873" s="1" t="s">
        <v>1942</v>
      </c>
      <c r="G873" s="1" t="s">
        <v>7614</v>
      </c>
      <c r="H873" s="4"/>
      <c r="I873" s="4"/>
      <c r="J873" s="4"/>
      <c r="K873" s="4"/>
      <c r="L873" s="3">
        <v>588.0</v>
      </c>
      <c r="M873" s="3">
        <v>0.0</v>
      </c>
      <c r="N873" s="4"/>
      <c r="O873" s="5" t="s">
        <v>7615</v>
      </c>
      <c r="P873" s="1" t="s">
        <v>2499</v>
      </c>
      <c r="Q873" s="1" t="s">
        <v>1433</v>
      </c>
      <c r="R873" s="4"/>
      <c r="S873" s="1" t="s">
        <v>1434</v>
      </c>
      <c r="T873" s="1" t="s">
        <v>7616</v>
      </c>
    </row>
    <row r="874">
      <c r="A874" s="1" t="s">
        <v>7617</v>
      </c>
      <c r="B874" s="1" t="s">
        <v>7618</v>
      </c>
      <c r="C874" s="1" t="s">
        <v>7619</v>
      </c>
      <c r="D874" s="1" t="s">
        <v>7620</v>
      </c>
      <c r="E874" s="3">
        <v>2018.0</v>
      </c>
      <c r="F874" s="1" t="s">
        <v>1942</v>
      </c>
      <c r="G874" s="4"/>
      <c r="H874" s="4"/>
      <c r="I874" s="4"/>
      <c r="J874" s="3">
        <v>38.0</v>
      </c>
      <c r="K874" s="3">
        <v>41.0</v>
      </c>
      <c r="L874" s="3">
        <v>3.0</v>
      </c>
      <c r="M874" s="3">
        <v>80.0</v>
      </c>
      <c r="N874" s="1" t="s">
        <v>7621</v>
      </c>
      <c r="O874" s="5" t="s">
        <v>7622</v>
      </c>
      <c r="P874" s="1" t="s">
        <v>1467</v>
      </c>
      <c r="Q874" s="1" t="s">
        <v>1433</v>
      </c>
      <c r="R874" s="4"/>
      <c r="S874" s="1" t="s">
        <v>1434</v>
      </c>
      <c r="T874" s="1" t="s">
        <v>7623</v>
      </c>
    </row>
    <row r="875">
      <c r="A875" s="1" t="s">
        <v>7624</v>
      </c>
      <c r="B875" s="1" t="s">
        <v>7625</v>
      </c>
      <c r="C875" s="1" t="s">
        <v>7626</v>
      </c>
      <c r="D875" s="1" t="s">
        <v>7627</v>
      </c>
      <c r="E875" s="3">
        <v>2019.0</v>
      </c>
      <c r="F875" s="1" t="s">
        <v>7628</v>
      </c>
      <c r="H875" s="4"/>
      <c r="I875" s="3">
        <v>8834697.0</v>
      </c>
      <c r="J875" s="3">
        <v>33.0</v>
      </c>
      <c r="K875" s="3">
        <v>36.0</v>
      </c>
      <c r="L875" s="3">
        <v>3.0</v>
      </c>
      <c r="M875" s="3">
        <v>0.0</v>
      </c>
      <c r="N875" s="1" t="s">
        <v>7629</v>
      </c>
      <c r="O875" s="5" t="s">
        <v>7630</v>
      </c>
      <c r="P875" s="1" t="s">
        <v>1467</v>
      </c>
      <c r="Q875" s="1" t="s">
        <v>1433</v>
      </c>
      <c r="R875" s="1" t="s">
        <v>1495</v>
      </c>
      <c r="S875" s="1" t="s">
        <v>1434</v>
      </c>
      <c r="T875" s="1" t="s">
        <v>7631</v>
      </c>
    </row>
    <row r="876">
      <c r="A876" s="1" t="s">
        <v>6525</v>
      </c>
      <c r="B876" s="1" t="s">
        <v>6526</v>
      </c>
      <c r="C876" s="1" t="s">
        <v>6527</v>
      </c>
      <c r="D876" s="1" t="s">
        <v>7632</v>
      </c>
      <c r="E876" s="3">
        <v>2018.0</v>
      </c>
      <c r="F876" s="1" t="s">
        <v>7633</v>
      </c>
      <c r="H876" s="4"/>
      <c r="I876" s="3">
        <v>8498212.0</v>
      </c>
      <c r="J876" s="3">
        <v>230.0</v>
      </c>
      <c r="K876" s="3">
        <v>233.0</v>
      </c>
      <c r="L876" s="3">
        <v>3.0</v>
      </c>
      <c r="M876" s="3">
        <v>12.0</v>
      </c>
      <c r="N876" s="1" t="s">
        <v>68</v>
      </c>
      <c r="O876" s="5" t="s">
        <v>7634</v>
      </c>
      <c r="P876" s="1" t="s">
        <v>1467</v>
      </c>
      <c r="Q876" s="1" t="s">
        <v>1433</v>
      </c>
      <c r="R876" s="4"/>
      <c r="S876" s="1" t="s">
        <v>1434</v>
      </c>
      <c r="T876" s="1" t="s">
        <v>7635</v>
      </c>
    </row>
    <row r="877">
      <c r="A877" s="1" t="s">
        <v>7636</v>
      </c>
      <c r="B877" s="1" t="s">
        <v>7637</v>
      </c>
      <c r="C877" s="1" t="s">
        <v>7638</v>
      </c>
      <c r="D877" s="1" t="s">
        <v>7639</v>
      </c>
      <c r="E877" s="3">
        <v>2018.0</v>
      </c>
      <c r="F877" s="1" t="s">
        <v>4793</v>
      </c>
      <c r="G877" s="3">
        <v>2361.0</v>
      </c>
      <c r="H877" s="4"/>
      <c r="I877" s="4"/>
      <c r="J877" s="4"/>
      <c r="K877" s="4"/>
      <c r="L877" s="4"/>
      <c r="M877" s="3">
        <v>1.0</v>
      </c>
      <c r="N877" s="4"/>
      <c r="O877" s="5" t="s">
        <v>7640</v>
      </c>
      <c r="P877" s="1" t="s">
        <v>1467</v>
      </c>
      <c r="Q877" s="1" t="s">
        <v>1433</v>
      </c>
      <c r="R877" s="4"/>
      <c r="S877" s="1" t="s">
        <v>1434</v>
      </c>
      <c r="T877" s="1" t="s">
        <v>7641</v>
      </c>
    </row>
    <row r="878">
      <c r="A878" s="1" t="s">
        <v>6525</v>
      </c>
      <c r="B878" s="1" t="s">
        <v>6526</v>
      </c>
      <c r="C878" s="1" t="s">
        <v>6527</v>
      </c>
      <c r="D878" s="1" t="s">
        <v>394</v>
      </c>
      <c r="E878" s="3">
        <v>2019.0</v>
      </c>
      <c r="F878" s="1" t="s">
        <v>396</v>
      </c>
      <c r="G878" s="3">
        <v>7.0</v>
      </c>
      <c r="H878" s="4"/>
      <c r="I878" s="3">
        <v>8790690.0</v>
      </c>
      <c r="J878" s="3">
        <v>106475.0</v>
      </c>
      <c r="K878" s="3">
        <v>106494.0</v>
      </c>
      <c r="L878" s="3">
        <v>19.0</v>
      </c>
      <c r="M878" s="3">
        <v>23.0</v>
      </c>
      <c r="N878" s="1" t="s">
        <v>399</v>
      </c>
      <c r="O878" s="5" t="s">
        <v>7642</v>
      </c>
      <c r="P878" s="1" t="s">
        <v>1432</v>
      </c>
      <c r="Q878" s="1" t="s">
        <v>1433</v>
      </c>
      <c r="R878" s="1" t="s">
        <v>1486</v>
      </c>
      <c r="S878" s="1" t="s">
        <v>1434</v>
      </c>
      <c r="T878" s="1" t="s">
        <v>7643</v>
      </c>
    </row>
    <row r="879">
      <c r="A879" s="1" t="s">
        <v>7644</v>
      </c>
      <c r="B879" s="1" t="s">
        <v>7645</v>
      </c>
      <c r="C879" s="1" t="s">
        <v>7646</v>
      </c>
      <c r="D879" s="1" t="s">
        <v>7647</v>
      </c>
      <c r="E879" s="3">
        <v>2018.0</v>
      </c>
      <c r="F879" s="1" t="s">
        <v>2946</v>
      </c>
      <c r="G879" s="3">
        <v>152.0</v>
      </c>
      <c r="H879" s="4"/>
      <c r="I879" s="4"/>
      <c r="J879" s="3">
        <v>64.0</v>
      </c>
      <c r="K879" s="3">
        <v>73.0</v>
      </c>
      <c r="L879" s="3">
        <v>9.0</v>
      </c>
      <c r="M879" s="3">
        <v>89.0</v>
      </c>
      <c r="N879" s="1" t="s">
        <v>7648</v>
      </c>
      <c r="O879" s="5" t="s">
        <v>7649</v>
      </c>
      <c r="P879" s="1" t="s">
        <v>1432</v>
      </c>
      <c r="Q879" s="1" t="s">
        <v>1433</v>
      </c>
      <c r="R879" s="4"/>
      <c r="S879" s="1" t="s">
        <v>1434</v>
      </c>
      <c r="T879" s="1" t="s">
        <v>7650</v>
      </c>
    </row>
    <row r="880">
      <c r="A880" s="1" t="s">
        <v>7651</v>
      </c>
      <c r="B880" s="1" t="s">
        <v>7652</v>
      </c>
      <c r="C880" s="1" t="s">
        <v>7653</v>
      </c>
      <c r="D880" s="1" t="s">
        <v>7654</v>
      </c>
      <c r="E880" s="3">
        <v>2018.0</v>
      </c>
      <c r="F880" s="1" t="s">
        <v>1942</v>
      </c>
      <c r="G880" s="4"/>
      <c r="H880" s="4"/>
      <c r="I880" s="4"/>
      <c r="J880" s="3">
        <v>11.0</v>
      </c>
      <c r="K880" s="3">
        <v>20.0</v>
      </c>
      <c r="L880" s="3">
        <v>9.0</v>
      </c>
      <c r="M880" s="3">
        <v>36.0</v>
      </c>
      <c r="N880" s="1" t="s">
        <v>7655</v>
      </c>
      <c r="O880" s="5" t="s">
        <v>7656</v>
      </c>
      <c r="P880" s="1" t="s">
        <v>1467</v>
      </c>
      <c r="Q880" s="1" t="s">
        <v>1433</v>
      </c>
      <c r="R880" s="1" t="s">
        <v>1495</v>
      </c>
      <c r="S880" s="1" t="s">
        <v>1434</v>
      </c>
      <c r="T880" s="1" t="s">
        <v>7657</v>
      </c>
    </row>
    <row r="881">
      <c r="A881" s="1" t="s">
        <v>7658</v>
      </c>
      <c r="B881" s="1" t="s">
        <v>7659</v>
      </c>
      <c r="C881" s="3">
        <v>7.101736992E9</v>
      </c>
      <c r="D881" s="1" t="s">
        <v>7660</v>
      </c>
      <c r="E881" s="3">
        <v>2018.0</v>
      </c>
      <c r="F881" s="1" t="s">
        <v>7661</v>
      </c>
      <c r="G881" s="3">
        <v>1.0</v>
      </c>
      <c r="H881" s="4"/>
      <c r="I881" s="4"/>
      <c r="J881" s="3">
        <v>175.0</v>
      </c>
      <c r="K881" s="3">
        <v>250.0</v>
      </c>
      <c r="L881" s="3">
        <v>75.0</v>
      </c>
      <c r="M881" s="3">
        <v>6.0</v>
      </c>
      <c r="N881" s="1" t="s">
        <v>7662</v>
      </c>
      <c r="O881" s="5" t="s">
        <v>7663</v>
      </c>
      <c r="P881" s="1" t="s">
        <v>2196</v>
      </c>
      <c r="Q881" s="1" t="s">
        <v>1433</v>
      </c>
      <c r="R881" s="4"/>
      <c r="S881" s="1" t="s">
        <v>1434</v>
      </c>
      <c r="T881" s="1" t="s">
        <v>7664</v>
      </c>
    </row>
    <row r="882">
      <c r="A882" s="1" t="s">
        <v>7665</v>
      </c>
      <c r="B882" s="1" t="s">
        <v>7666</v>
      </c>
      <c r="C882" s="1" t="s">
        <v>7667</v>
      </c>
      <c r="D882" s="1" t="s">
        <v>7668</v>
      </c>
      <c r="E882" s="3">
        <v>2018.0</v>
      </c>
      <c r="F882" s="1" t="s">
        <v>7669</v>
      </c>
      <c r="G882" s="3">
        <v>1171.0</v>
      </c>
      <c r="H882" s="4"/>
      <c r="I882" s="4"/>
      <c r="J882" s="3">
        <v>466.0</v>
      </c>
      <c r="K882" s="3">
        <v>470.0</v>
      </c>
      <c r="L882" s="3">
        <v>4.0</v>
      </c>
      <c r="M882" s="3">
        <v>3.0</v>
      </c>
      <c r="N882" s="1" t="s">
        <v>7670</v>
      </c>
      <c r="O882" s="5" t="s">
        <v>7671</v>
      </c>
      <c r="P882" s="1" t="s">
        <v>1432</v>
      </c>
      <c r="Q882" s="1" t="s">
        <v>1433</v>
      </c>
      <c r="R882" s="4"/>
      <c r="S882" s="1" t="s">
        <v>1434</v>
      </c>
      <c r="T882" s="1" t="s">
        <v>7672</v>
      </c>
    </row>
    <row r="883">
      <c r="A883" s="1" t="s">
        <v>7673</v>
      </c>
      <c r="B883" s="1" t="s">
        <v>7674</v>
      </c>
      <c r="C883" s="1" t="s">
        <v>7675</v>
      </c>
      <c r="D883" s="1" t="s">
        <v>7676</v>
      </c>
      <c r="E883" s="3">
        <v>2018.0</v>
      </c>
      <c r="F883" s="1" t="s">
        <v>7677</v>
      </c>
      <c r="G883" s="3">
        <v>5.0</v>
      </c>
      <c r="H883" s="3">
        <v>4.0</v>
      </c>
      <c r="I883" s="4"/>
      <c r="J883" s="3">
        <v>475.0</v>
      </c>
      <c r="K883" s="3">
        <v>484.0</v>
      </c>
      <c r="L883" s="3">
        <v>9.0</v>
      </c>
      <c r="M883" s="3">
        <v>5.0</v>
      </c>
      <c r="N883" s="1" t="s">
        <v>7678</v>
      </c>
      <c r="O883" s="5" t="s">
        <v>7679</v>
      </c>
      <c r="P883" s="1" t="s">
        <v>1432</v>
      </c>
      <c r="Q883" s="1" t="s">
        <v>1433</v>
      </c>
      <c r="R883" s="1" t="s">
        <v>1486</v>
      </c>
      <c r="S883" s="1" t="s">
        <v>1434</v>
      </c>
      <c r="T883" s="1" t="s">
        <v>7680</v>
      </c>
    </row>
    <row r="884">
      <c r="A884" s="1" t="s">
        <v>7681</v>
      </c>
      <c r="B884" s="1" t="s">
        <v>7682</v>
      </c>
      <c r="C884" s="1" t="s">
        <v>7683</v>
      </c>
      <c r="D884" s="1" t="s">
        <v>994</v>
      </c>
      <c r="E884" s="3">
        <v>2019.0</v>
      </c>
      <c r="F884" s="1" t="s">
        <v>1942</v>
      </c>
      <c r="G884" s="12">
        <v>43586.0</v>
      </c>
      <c r="H884" s="4"/>
      <c r="I884" s="3">
        <v>8811933.0</v>
      </c>
      <c r="J884" s="3">
        <v>1211.0</v>
      </c>
      <c r="K884" s="3">
        <v>1221.0</v>
      </c>
      <c r="L884" s="3">
        <v>10.0</v>
      </c>
      <c r="M884" s="3">
        <v>56.0</v>
      </c>
      <c r="N884" s="1" t="s">
        <v>1000</v>
      </c>
      <c r="O884" s="5" t="s">
        <v>7684</v>
      </c>
      <c r="P884" s="1" t="s">
        <v>1467</v>
      </c>
      <c r="Q884" s="1" t="s">
        <v>1433</v>
      </c>
      <c r="R884" s="1" t="s">
        <v>1495</v>
      </c>
      <c r="S884" s="1" t="s">
        <v>1434</v>
      </c>
      <c r="T884" s="1" t="s">
        <v>7685</v>
      </c>
    </row>
    <row r="885">
      <c r="A885" s="1" t="s">
        <v>7686</v>
      </c>
      <c r="B885" s="1" t="s">
        <v>7687</v>
      </c>
      <c r="C885" s="1" t="s">
        <v>7688</v>
      </c>
      <c r="D885" s="1" t="s">
        <v>7689</v>
      </c>
      <c r="E885" s="3">
        <v>2018.0</v>
      </c>
      <c r="F885" s="1" t="s">
        <v>1448</v>
      </c>
      <c r="G885" s="3">
        <v>23.0</v>
      </c>
      <c r="H885" s="3">
        <v>1.0</v>
      </c>
      <c r="I885" s="4"/>
      <c r="J885" s="3">
        <v>418.0</v>
      </c>
      <c r="K885" s="3">
        <v>451.0</v>
      </c>
      <c r="L885" s="3">
        <v>33.0</v>
      </c>
      <c r="M885" s="3">
        <v>118.0</v>
      </c>
      <c r="N885" s="1" t="s">
        <v>7690</v>
      </c>
      <c r="O885" s="5" t="s">
        <v>7691</v>
      </c>
      <c r="P885" s="1" t="s">
        <v>1432</v>
      </c>
      <c r="Q885" s="1" t="s">
        <v>1433</v>
      </c>
      <c r="R885" s="1" t="s">
        <v>1495</v>
      </c>
      <c r="S885" s="1" t="s">
        <v>1434</v>
      </c>
      <c r="T885" s="1" t="s">
        <v>7692</v>
      </c>
    </row>
    <row r="886">
      <c r="A886" s="1" t="s">
        <v>7693</v>
      </c>
      <c r="B886" s="1" t="s">
        <v>7694</v>
      </c>
      <c r="C886" s="1" t="s">
        <v>7695</v>
      </c>
      <c r="D886" s="1" t="s">
        <v>7696</v>
      </c>
      <c r="E886" s="3">
        <v>2019.0</v>
      </c>
      <c r="F886" s="1" t="s">
        <v>7697</v>
      </c>
      <c r="G886" s="3">
        <v>63.0</v>
      </c>
      <c r="H886" s="3">
        <v>6.0</v>
      </c>
      <c r="I886" s="3">
        <v>60503.0</v>
      </c>
      <c r="J886" s="4"/>
      <c r="K886" s="4"/>
      <c r="L886" s="4"/>
      <c r="M886" s="3">
        <v>0.0</v>
      </c>
      <c r="N886" s="1" t="s">
        <v>7698</v>
      </c>
      <c r="O886" s="5" t="s">
        <v>7699</v>
      </c>
      <c r="P886" s="1" t="s">
        <v>1432</v>
      </c>
      <c r="Q886" s="1" t="s">
        <v>1433</v>
      </c>
      <c r="R886" s="4"/>
      <c r="S886" s="1" t="s">
        <v>1434</v>
      </c>
      <c r="T886" s="1" t="s">
        <v>7700</v>
      </c>
    </row>
    <row r="887">
      <c r="A887" s="1" t="s">
        <v>7701</v>
      </c>
      <c r="B887" s="1" t="s">
        <v>7702</v>
      </c>
      <c r="C887" s="1" t="s">
        <v>7703</v>
      </c>
      <c r="D887" s="1" t="s">
        <v>7704</v>
      </c>
      <c r="E887" s="3">
        <v>2019.0</v>
      </c>
      <c r="F887" s="1" t="s">
        <v>7705</v>
      </c>
      <c r="G887" s="4"/>
      <c r="H887" s="4"/>
      <c r="I887" s="4"/>
      <c r="J887" s="3">
        <v>261.0</v>
      </c>
      <c r="K887" s="3">
        <v>305.0</v>
      </c>
      <c r="L887" s="3">
        <v>44.0</v>
      </c>
      <c r="M887" s="3">
        <v>0.0</v>
      </c>
      <c r="N887" s="4"/>
      <c r="O887" s="5" t="s">
        <v>7706</v>
      </c>
      <c r="P887" s="1" t="s">
        <v>2196</v>
      </c>
      <c r="Q887" s="1" t="s">
        <v>1433</v>
      </c>
      <c r="R887" s="4"/>
      <c r="S887" s="1" t="s">
        <v>1434</v>
      </c>
      <c r="T887" s="1" t="s">
        <v>7707</v>
      </c>
    </row>
    <row r="888">
      <c r="A888" s="1" t="s">
        <v>7708</v>
      </c>
      <c r="B888" s="1" t="s">
        <v>7709</v>
      </c>
      <c r="C888" s="1" t="s">
        <v>7710</v>
      </c>
      <c r="D888" s="1" t="s">
        <v>7711</v>
      </c>
      <c r="E888" s="3">
        <v>2018.0</v>
      </c>
      <c r="F888" s="1" t="s">
        <v>6054</v>
      </c>
      <c r="G888" s="3">
        <v>655.0</v>
      </c>
      <c r="H888" s="4"/>
      <c r="I888" s="4"/>
      <c r="J888" s="3">
        <v>217.0</v>
      </c>
      <c r="K888" s="3">
        <v>229.0</v>
      </c>
      <c r="L888" s="3">
        <v>12.0</v>
      </c>
      <c r="M888" s="3">
        <v>0.0</v>
      </c>
      <c r="N888" s="1" t="s">
        <v>7712</v>
      </c>
      <c r="O888" s="5" t="s">
        <v>7713</v>
      </c>
      <c r="P888" s="1" t="s">
        <v>1467</v>
      </c>
      <c r="Q888" s="1" t="s">
        <v>1433</v>
      </c>
      <c r="R888" s="4"/>
      <c r="S888" s="1" t="s">
        <v>1434</v>
      </c>
      <c r="T888" s="1" t="s">
        <v>7714</v>
      </c>
    </row>
    <row r="889">
      <c r="A889" s="1" t="s">
        <v>7715</v>
      </c>
      <c r="B889" s="1" t="s">
        <v>7716</v>
      </c>
      <c r="C889" s="1" t="s">
        <v>7717</v>
      </c>
      <c r="D889" s="1" t="s">
        <v>7718</v>
      </c>
      <c r="E889" s="3">
        <v>2019.0</v>
      </c>
      <c r="F889" s="1" t="s">
        <v>7719</v>
      </c>
      <c r="I889" s="3">
        <v>8728916.0</v>
      </c>
      <c r="J889" s="3">
        <v>69.0</v>
      </c>
      <c r="K889" s="3">
        <v>76.0</v>
      </c>
      <c r="L889" s="3">
        <v>7.0</v>
      </c>
      <c r="M889" s="3">
        <v>3.0</v>
      </c>
      <c r="N889" s="1" t="s">
        <v>7720</v>
      </c>
      <c r="O889" s="5" t="s">
        <v>7721</v>
      </c>
      <c r="P889" s="1" t="s">
        <v>1467</v>
      </c>
      <c r="Q889" s="1" t="s">
        <v>1433</v>
      </c>
      <c r="R889" s="4"/>
      <c r="S889" s="1" t="s">
        <v>1434</v>
      </c>
      <c r="T889" s="1" t="s">
        <v>7722</v>
      </c>
    </row>
    <row r="890">
      <c r="A890" s="1" t="s">
        <v>7723</v>
      </c>
      <c r="B890" s="1" t="s">
        <v>7724</v>
      </c>
      <c r="C890" s="1" t="s">
        <v>7725</v>
      </c>
      <c r="D890" s="1" t="s">
        <v>7726</v>
      </c>
      <c r="E890" s="3">
        <v>2019.0</v>
      </c>
      <c r="F890" s="1" t="s">
        <v>2818</v>
      </c>
      <c r="G890" s="3">
        <v>29.0</v>
      </c>
      <c r="H890" s="3">
        <v>3.0</v>
      </c>
      <c r="I890" s="3">
        <v>8304619.0</v>
      </c>
      <c r="J890" s="3">
        <v>827.0</v>
      </c>
      <c r="K890" s="3">
        <v>839.0</v>
      </c>
      <c r="L890" s="3">
        <v>12.0</v>
      </c>
      <c r="M890" s="3">
        <v>11.0</v>
      </c>
      <c r="N890" s="1" t="s">
        <v>7727</v>
      </c>
      <c r="O890" s="5" t="s">
        <v>7728</v>
      </c>
      <c r="P890" s="1" t="s">
        <v>1432</v>
      </c>
      <c r="Q890" s="1" t="s">
        <v>1433</v>
      </c>
      <c r="R890" s="4"/>
      <c r="S890" s="1" t="s">
        <v>1434</v>
      </c>
      <c r="T890" s="1" t="s">
        <v>7729</v>
      </c>
    </row>
    <row r="891">
      <c r="A891" s="1" t="s">
        <v>7730</v>
      </c>
      <c r="B891" s="1" t="s">
        <v>7731</v>
      </c>
      <c r="C891" s="1" t="s">
        <v>7732</v>
      </c>
      <c r="D891" s="1" t="s">
        <v>7733</v>
      </c>
      <c r="E891" s="3">
        <v>2018.0</v>
      </c>
      <c r="F891" s="1" t="s">
        <v>3989</v>
      </c>
      <c r="G891" s="3">
        <v>34.0</v>
      </c>
      <c r="H891" s="3">
        <v>16.0</v>
      </c>
      <c r="I891" s="4"/>
      <c r="J891" s="3">
        <v>155.0</v>
      </c>
      <c r="K891" s="3">
        <v>162.0</v>
      </c>
      <c r="L891" s="3">
        <v>7.0</v>
      </c>
      <c r="M891" s="3">
        <v>91.0</v>
      </c>
      <c r="N891" s="1" t="s">
        <v>7734</v>
      </c>
      <c r="O891" s="5" t="s">
        <v>7735</v>
      </c>
      <c r="P891" s="1" t="s">
        <v>1432</v>
      </c>
      <c r="Q891" s="1" t="s">
        <v>1433</v>
      </c>
      <c r="R891" s="4"/>
      <c r="S891" s="1" t="s">
        <v>1434</v>
      </c>
      <c r="T891" s="1" t="s">
        <v>7736</v>
      </c>
    </row>
    <row r="892">
      <c r="A892" s="1" t="s">
        <v>7737</v>
      </c>
      <c r="B892" s="1" t="s">
        <v>7738</v>
      </c>
      <c r="C892" s="1" t="s">
        <v>7739</v>
      </c>
      <c r="D892" s="1" t="s">
        <v>7740</v>
      </c>
      <c r="E892" s="3">
        <v>2018.0</v>
      </c>
      <c r="F892" s="1" t="s">
        <v>7741</v>
      </c>
      <c r="G892" s="3">
        <v>26.0</v>
      </c>
      <c r="H892" s="3">
        <v>10.0</v>
      </c>
      <c r="I892" s="3">
        <v>8388869.0</v>
      </c>
      <c r="J892" s="3">
        <v>1930.0</v>
      </c>
      <c r="K892" s="3">
        <v>1938.0</v>
      </c>
      <c r="L892" s="3">
        <v>8.0</v>
      </c>
      <c r="M892" s="3">
        <v>21.0</v>
      </c>
      <c r="N892" s="1" t="s">
        <v>7742</v>
      </c>
      <c r="O892" s="5" t="s">
        <v>7743</v>
      </c>
      <c r="P892" s="1" t="s">
        <v>1432</v>
      </c>
      <c r="Q892" s="1" t="s">
        <v>1433</v>
      </c>
      <c r="R892" s="4"/>
      <c r="S892" s="1" t="s">
        <v>1434</v>
      </c>
      <c r="T892" s="1" t="s">
        <v>7744</v>
      </c>
    </row>
    <row r="893">
      <c r="A893" s="1" t="s">
        <v>7745</v>
      </c>
      <c r="B893" s="1" t="s">
        <v>7746</v>
      </c>
      <c r="C893" s="1" t="s">
        <v>7747</v>
      </c>
      <c r="D893" s="1" t="s">
        <v>7748</v>
      </c>
      <c r="E893" s="3">
        <v>2018.0</v>
      </c>
      <c r="F893" s="1" t="s">
        <v>7749</v>
      </c>
      <c r="G893" s="4"/>
      <c r="H893" s="4"/>
      <c r="I893" s="4"/>
      <c r="J893" s="3">
        <v>26.0</v>
      </c>
      <c r="K893" s="3">
        <v>40.0</v>
      </c>
      <c r="L893" s="3">
        <v>14.0</v>
      </c>
      <c r="M893" s="3">
        <v>19.0</v>
      </c>
      <c r="N893" s="1" t="s">
        <v>7750</v>
      </c>
      <c r="O893" s="5" t="s">
        <v>7751</v>
      </c>
      <c r="P893" s="1" t="s">
        <v>1467</v>
      </c>
      <c r="Q893" s="1" t="s">
        <v>1433</v>
      </c>
      <c r="R893" s="4"/>
      <c r="S893" s="1" t="s">
        <v>1434</v>
      </c>
      <c r="T893" s="1" t="s">
        <v>7752</v>
      </c>
    </row>
    <row r="894">
      <c r="A894" s="1" t="s">
        <v>7753</v>
      </c>
      <c r="B894" s="1" t="s">
        <v>7754</v>
      </c>
      <c r="C894" s="1" t="s">
        <v>7755</v>
      </c>
      <c r="D894" s="1" t="s">
        <v>7756</v>
      </c>
      <c r="E894" s="3">
        <v>2019.0</v>
      </c>
      <c r="F894" s="1" t="s">
        <v>7757</v>
      </c>
      <c r="G894" s="3">
        <v>57.0</v>
      </c>
      <c r="H894" s="3">
        <v>2.0</v>
      </c>
      <c r="I894" s="4"/>
      <c r="J894" s="3">
        <v>146.0</v>
      </c>
      <c r="K894" s="3">
        <v>160.0</v>
      </c>
      <c r="L894" s="3">
        <v>14.0</v>
      </c>
      <c r="M894" s="3">
        <v>38.0</v>
      </c>
      <c r="N894" s="1" t="s">
        <v>7758</v>
      </c>
      <c r="O894" s="5" t="s">
        <v>7759</v>
      </c>
      <c r="P894" s="1" t="s">
        <v>1432</v>
      </c>
      <c r="Q894" s="1" t="s">
        <v>1433</v>
      </c>
      <c r="R894" s="1" t="s">
        <v>1486</v>
      </c>
      <c r="S894" s="1" t="s">
        <v>1434</v>
      </c>
      <c r="T894" s="1" t="s">
        <v>7760</v>
      </c>
    </row>
    <row r="895">
      <c r="A895" s="1" t="s">
        <v>7761</v>
      </c>
      <c r="B895" s="1" t="s">
        <v>7762</v>
      </c>
      <c r="C895" s="1" t="s">
        <v>7763</v>
      </c>
      <c r="D895" s="1" t="s">
        <v>7764</v>
      </c>
      <c r="E895" s="3">
        <v>2019.0</v>
      </c>
      <c r="F895" s="1" t="s">
        <v>7765</v>
      </c>
      <c r="G895" s="12">
        <v>43525.0</v>
      </c>
      <c r="H895" s="4"/>
      <c r="I895" s="3">
        <v>8712668.0</v>
      </c>
      <c r="J895" s="3">
        <v>468.0</v>
      </c>
      <c r="K895" s="3">
        <v>477.0</v>
      </c>
      <c r="L895" s="3">
        <v>9.0</v>
      </c>
      <c r="M895" s="3">
        <v>0.0</v>
      </c>
      <c r="N895" s="1" t="s">
        <v>7766</v>
      </c>
      <c r="O895" s="5" t="s">
        <v>7767</v>
      </c>
      <c r="P895" s="1" t="s">
        <v>1467</v>
      </c>
      <c r="Q895" s="1" t="s">
        <v>1433</v>
      </c>
      <c r="R895" s="4"/>
      <c r="S895" s="1" t="s">
        <v>1434</v>
      </c>
      <c r="T895" s="1" t="s">
        <v>7768</v>
      </c>
    </row>
    <row r="896">
      <c r="A896" s="1" t="s">
        <v>7769</v>
      </c>
      <c r="B896" s="1" t="s">
        <v>7770</v>
      </c>
      <c r="C896" s="1" t="s">
        <v>7771</v>
      </c>
      <c r="D896" s="1" t="s">
        <v>7772</v>
      </c>
      <c r="E896" s="3">
        <v>2018.0</v>
      </c>
      <c r="F896" s="1" t="s">
        <v>6718</v>
      </c>
      <c r="G896" s="3">
        <v>67.0</v>
      </c>
      <c r="H896" s="4"/>
      <c r="I896" s="4"/>
      <c r="J896" s="3">
        <v>140.0</v>
      </c>
      <c r="K896" s="3">
        <v>148.0</v>
      </c>
      <c r="L896" s="3">
        <v>8.0</v>
      </c>
      <c r="M896" s="3">
        <v>14.0</v>
      </c>
      <c r="N896" s="1" t="s">
        <v>7773</v>
      </c>
      <c r="O896" s="5" t="s">
        <v>7774</v>
      </c>
      <c r="P896" s="1" t="s">
        <v>1432</v>
      </c>
      <c r="Q896" s="1" t="s">
        <v>1433</v>
      </c>
      <c r="R896" s="4"/>
      <c r="S896" s="1" t="s">
        <v>1434</v>
      </c>
      <c r="T896" s="1" t="s">
        <v>7775</v>
      </c>
    </row>
    <row r="897">
      <c r="A897" s="1" t="s">
        <v>7776</v>
      </c>
      <c r="B897" s="1" t="s">
        <v>7777</v>
      </c>
      <c r="C897" s="1" t="s">
        <v>7778</v>
      </c>
      <c r="D897" s="1" t="s">
        <v>7779</v>
      </c>
      <c r="E897" s="3">
        <v>2019.0</v>
      </c>
      <c r="F897" s="1" t="s">
        <v>7780</v>
      </c>
      <c r="H897" s="4"/>
      <c r="I897" s="3">
        <v>8771586.0</v>
      </c>
      <c r="J897" s="3">
        <v>20.0</v>
      </c>
      <c r="K897" s="3">
        <v>24.0</v>
      </c>
      <c r="L897" s="3">
        <v>4.0</v>
      </c>
      <c r="M897" s="3">
        <v>10.0</v>
      </c>
      <c r="N897" s="1" t="s">
        <v>7781</v>
      </c>
      <c r="O897" s="5" t="s">
        <v>7782</v>
      </c>
      <c r="P897" s="1" t="s">
        <v>1467</v>
      </c>
      <c r="Q897" s="1" t="s">
        <v>1433</v>
      </c>
      <c r="R897" s="4"/>
      <c r="S897" s="1" t="s">
        <v>1434</v>
      </c>
      <c r="T897" s="1" t="s">
        <v>7783</v>
      </c>
    </row>
    <row r="898">
      <c r="A898" s="1" t="s">
        <v>6229</v>
      </c>
      <c r="B898" s="1" t="s">
        <v>6230</v>
      </c>
      <c r="C898" s="1" t="s">
        <v>6231</v>
      </c>
      <c r="D898" s="1" t="s">
        <v>7784</v>
      </c>
      <c r="E898" s="3">
        <v>2019.0</v>
      </c>
      <c r="F898" s="1" t="s">
        <v>7785</v>
      </c>
      <c r="G898" s="4"/>
      <c r="H898" s="4"/>
      <c r="I898" s="3">
        <v>8844429.0</v>
      </c>
      <c r="J898" s="3">
        <v>51.0</v>
      </c>
      <c r="K898" s="3">
        <v>58.0</v>
      </c>
      <c r="L898" s="3">
        <v>7.0</v>
      </c>
      <c r="M898" s="3">
        <v>53.0</v>
      </c>
      <c r="N898" s="1" t="s">
        <v>1027</v>
      </c>
      <c r="O898" s="5" t="s">
        <v>7786</v>
      </c>
      <c r="P898" s="1" t="s">
        <v>1467</v>
      </c>
      <c r="Q898" s="1" t="s">
        <v>1433</v>
      </c>
      <c r="R898" s="4"/>
      <c r="S898" s="1" t="s">
        <v>1434</v>
      </c>
      <c r="T898" s="1" t="s">
        <v>7787</v>
      </c>
    </row>
    <row r="899">
      <c r="A899" s="1" t="s">
        <v>7788</v>
      </c>
      <c r="B899" s="1" t="s">
        <v>7789</v>
      </c>
      <c r="C899" s="1" t="s">
        <v>7790</v>
      </c>
      <c r="D899" s="1" t="s">
        <v>7791</v>
      </c>
      <c r="E899" s="3">
        <v>2017.0</v>
      </c>
      <c r="F899" s="1" t="s">
        <v>7792</v>
      </c>
      <c r="G899" s="3">
        <v>22.0</v>
      </c>
      <c r="H899" s="3">
        <v>6.0</v>
      </c>
      <c r="I899" s="3">
        <v>8062821.0</v>
      </c>
      <c r="J899" s="3">
        <v>2428.0</v>
      </c>
      <c r="K899" s="3">
        <v>2439.0</v>
      </c>
      <c r="L899" s="3">
        <v>11.0</v>
      </c>
      <c r="M899" s="3">
        <v>100.0</v>
      </c>
      <c r="N899" s="1" t="s">
        <v>7793</v>
      </c>
      <c r="O899" s="5" t="s">
        <v>7794</v>
      </c>
      <c r="P899" s="1" t="s">
        <v>1485</v>
      </c>
      <c r="Q899" s="1" t="s">
        <v>1433</v>
      </c>
      <c r="R899" s="4"/>
      <c r="S899" s="1" t="s">
        <v>1434</v>
      </c>
      <c r="T899" s="1" t="s">
        <v>7795</v>
      </c>
    </row>
    <row r="900">
      <c r="A900" s="1" t="s">
        <v>7796</v>
      </c>
      <c r="B900" s="1" t="s">
        <v>7797</v>
      </c>
      <c r="C900" s="1" t="s">
        <v>7798</v>
      </c>
      <c r="D900" s="1" t="s">
        <v>7799</v>
      </c>
      <c r="E900" s="3">
        <v>2018.0</v>
      </c>
      <c r="F900" s="1" t="s">
        <v>7800</v>
      </c>
      <c r="G900" s="3">
        <v>7.0</v>
      </c>
      <c r="H900" s="3">
        <v>2.0</v>
      </c>
      <c r="I900" s="4"/>
      <c r="J900" s="3">
        <v>65.0</v>
      </c>
      <c r="K900" s="3">
        <v>85.0</v>
      </c>
      <c r="L900" s="3">
        <v>20.0</v>
      </c>
      <c r="M900" s="3">
        <v>57.0</v>
      </c>
      <c r="N900" s="1" t="s">
        <v>7801</v>
      </c>
      <c r="O900" s="5" t="s">
        <v>7802</v>
      </c>
      <c r="P900" s="1" t="s">
        <v>1432</v>
      </c>
      <c r="Q900" s="1" t="s">
        <v>1433</v>
      </c>
      <c r="R900" s="4"/>
      <c r="S900" s="1" t="s">
        <v>1434</v>
      </c>
      <c r="T900" s="1" t="s">
        <v>7803</v>
      </c>
    </row>
    <row r="901">
      <c r="A901" s="1" t="s">
        <v>7804</v>
      </c>
      <c r="B901" s="1" t="s">
        <v>7805</v>
      </c>
      <c r="C901" s="1" t="s">
        <v>7806</v>
      </c>
      <c r="D901" s="1" t="s">
        <v>7807</v>
      </c>
      <c r="E901" s="3">
        <v>2018.0</v>
      </c>
      <c r="F901" s="1" t="s">
        <v>1429</v>
      </c>
      <c r="G901" s="3">
        <v>102.0</v>
      </c>
      <c r="H901" s="4"/>
      <c r="I901" s="4"/>
      <c r="J901" s="3">
        <v>117.0</v>
      </c>
      <c r="K901" s="3">
        <v>145.0</v>
      </c>
      <c r="L901" s="3">
        <v>28.0</v>
      </c>
      <c r="M901" s="3">
        <v>141.0</v>
      </c>
      <c r="N901" s="1" t="s">
        <v>7808</v>
      </c>
      <c r="O901" s="5" t="s">
        <v>7809</v>
      </c>
      <c r="P901" s="1" t="s">
        <v>1485</v>
      </c>
      <c r="Q901" s="1" t="s">
        <v>1433</v>
      </c>
      <c r="R901" s="4"/>
      <c r="S901" s="1" t="s">
        <v>1434</v>
      </c>
      <c r="T901" s="1" t="s">
        <v>7810</v>
      </c>
    </row>
    <row r="902">
      <c r="A902" s="1" t="s">
        <v>7811</v>
      </c>
      <c r="B902" s="1" t="s">
        <v>7812</v>
      </c>
      <c r="C902" s="1" t="s">
        <v>7813</v>
      </c>
      <c r="D902" s="1" t="s">
        <v>7814</v>
      </c>
      <c r="E902" s="3">
        <v>2017.0</v>
      </c>
      <c r="F902" s="1" t="s">
        <v>7815</v>
      </c>
      <c r="G902" s="3">
        <v>13.0</v>
      </c>
      <c r="H902" s="3">
        <v>4.0</v>
      </c>
      <c r="I902" s="3">
        <v>53.0</v>
      </c>
      <c r="J902" s="4"/>
      <c r="K902" s="4"/>
      <c r="L902" s="4"/>
      <c r="M902" s="3">
        <v>18.0</v>
      </c>
      <c r="N902" s="1" t="s">
        <v>7816</v>
      </c>
      <c r="O902" s="5" t="s">
        <v>7817</v>
      </c>
      <c r="P902" s="1" t="s">
        <v>1432</v>
      </c>
      <c r="Q902" s="1" t="s">
        <v>1433</v>
      </c>
      <c r="R902" s="4"/>
      <c r="S902" s="1" t="s">
        <v>1434</v>
      </c>
      <c r="T902" s="1" t="s">
        <v>7818</v>
      </c>
    </row>
    <row r="903">
      <c r="A903" s="1" t="s">
        <v>7819</v>
      </c>
      <c r="B903" s="1" t="s">
        <v>7820</v>
      </c>
      <c r="C903" s="1" t="s">
        <v>7821</v>
      </c>
      <c r="D903" s="1" t="s">
        <v>7822</v>
      </c>
      <c r="E903" s="3">
        <v>2017.0</v>
      </c>
      <c r="F903" s="1" t="s">
        <v>7823</v>
      </c>
      <c r="G903" s="4"/>
      <c r="H903" s="4"/>
      <c r="I903" s="3">
        <v>7813355.0</v>
      </c>
      <c r="J903" s="4"/>
      <c r="K903" s="4"/>
      <c r="L903" s="4"/>
      <c r="M903" s="3">
        <v>8.0</v>
      </c>
      <c r="N903" s="1" t="s">
        <v>7824</v>
      </c>
      <c r="O903" s="5" t="s">
        <v>7825</v>
      </c>
      <c r="P903" s="1" t="s">
        <v>1467</v>
      </c>
      <c r="Q903" s="1" t="s">
        <v>1433</v>
      </c>
      <c r="R903" s="4"/>
      <c r="S903" s="1" t="s">
        <v>1434</v>
      </c>
      <c r="T903" s="1" t="s">
        <v>7826</v>
      </c>
    </row>
    <row r="904">
      <c r="A904" s="1" t="s">
        <v>7827</v>
      </c>
      <c r="B904" s="1" t="s">
        <v>7828</v>
      </c>
      <c r="C904" s="1" t="s">
        <v>7829</v>
      </c>
      <c r="D904" s="1" t="s">
        <v>7830</v>
      </c>
      <c r="E904" s="3">
        <v>2015.0</v>
      </c>
      <c r="F904" s="1" t="s">
        <v>6449</v>
      </c>
      <c r="G904" s="3">
        <v>745.0</v>
      </c>
      <c r="H904" s="4"/>
      <c r="I904" s="4"/>
      <c r="J904" s="3">
        <v>98.0</v>
      </c>
      <c r="K904" s="3">
        <v>105.0</v>
      </c>
      <c r="L904" s="3">
        <v>7.0</v>
      </c>
      <c r="M904" s="3">
        <v>7.0</v>
      </c>
      <c r="N904" s="1" t="s">
        <v>7831</v>
      </c>
      <c r="O904" s="5" t="s">
        <v>7832</v>
      </c>
      <c r="P904" s="1" t="s">
        <v>1432</v>
      </c>
      <c r="Q904" s="1" t="s">
        <v>1433</v>
      </c>
      <c r="R904" s="4"/>
      <c r="S904" s="1" t="s">
        <v>1434</v>
      </c>
      <c r="T904" s="1" t="s">
        <v>7833</v>
      </c>
    </row>
    <row r="905">
      <c r="A905" s="1" t="s">
        <v>7834</v>
      </c>
      <c r="B905" s="1" t="s">
        <v>7835</v>
      </c>
      <c r="C905" s="1" t="s">
        <v>7836</v>
      </c>
      <c r="D905" s="1" t="s">
        <v>7837</v>
      </c>
      <c r="E905" s="3">
        <v>2016.0</v>
      </c>
      <c r="F905" s="1" t="s">
        <v>7838</v>
      </c>
      <c r="G905" s="3">
        <v>0.0</v>
      </c>
      <c r="H905" s="4"/>
      <c r="I905" s="3">
        <v>7853792.0</v>
      </c>
      <c r="J905" s="3">
        <v>26.0</v>
      </c>
      <c r="K905" s="3">
        <v>33.0</v>
      </c>
      <c r="L905" s="3">
        <v>7.0</v>
      </c>
      <c r="M905" s="3">
        <v>0.0</v>
      </c>
      <c r="N905" s="1" t="s">
        <v>7839</v>
      </c>
      <c r="O905" s="5" t="s">
        <v>7840</v>
      </c>
      <c r="P905" s="1" t="s">
        <v>1467</v>
      </c>
      <c r="Q905" s="1" t="s">
        <v>1433</v>
      </c>
      <c r="R905" s="4"/>
      <c r="S905" s="1" t="s">
        <v>1434</v>
      </c>
      <c r="T905" s="1" t="s">
        <v>7841</v>
      </c>
    </row>
    <row r="906">
      <c r="A906" s="1" t="s">
        <v>7842</v>
      </c>
      <c r="B906" s="1" t="s">
        <v>7843</v>
      </c>
      <c r="C906" s="1" t="s">
        <v>7844</v>
      </c>
      <c r="D906" s="1" t="s">
        <v>7845</v>
      </c>
      <c r="E906" s="3">
        <v>2016.0</v>
      </c>
      <c r="F906" s="1" t="s">
        <v>7846</v>
      </c>
      <c r="G906" s="4"/>
      <c r="H906" s="4"/>
      <c r="I906" s="3">
        <v>7574704.0</v>
      </c>
      <c r="J906" s="4"/>
      <c r="K906" s="4"/>
      <c r="L906" s="4"/>
      <c r="M906" s="3">
        <v>3.0</v>
      </c>
      <c r="N906" s="1" t="s">
        <v>7847</v>
      </c>
      <c r="O906" s="5" t="s">
        <v>7848</v>
      </c>
      <c r="P906" s="1" t="s">
        <v>1467</v>
      </c>
      <c r="Q906" s="1" t="s">
        <v>1433</v>
      </c>
      <c r="R906" s="4"/>
      <c r="S906" s="1" t="s">
        <v>1434</v>
      </c>
      <c r="T906" s="1" t="s">
        <v>7849</v>
      </c>
    </row>
    <row r="907">
      <c r="A907" s="1" t="s">
        <v>7850</v>
      </c>
      <c r="B907" s="1" t="s">
        <v>7851</v>
      </c>
      <c r="C907" s="1" t="s">
        <v>7852</v>
      </c>
      <c r="D907" s="1" t="s">
        <v>7853</v>
      </c>
      <c r="E907" s="3">
        <v>2017.0</v>
      </c>
      <c r="F907" s="1" t="s">
        <v>1448</v>
      </c>
      <c r="G907" s="3">
        <v>22.0</v>
      </c>
      <c r="H907" s="3">
        <v>3.0</v>
      </c>
      <c r="I907" s="4"/>
      <c r="J907" s="3">
        <v>996.0</v>
      </c>
      <c r="K907" s="3">
        <v>1027.0</v>
      </c>
      <c r="L907" s="3">
        <v>31.0</v>
      </c>
      <c r="M907" s="3">
        <v>26.0</v>
      </c>
      <c r="N907" s="1" t="s">
        <v>7854</v>
      </c>
      <c r="O907" s="5" t="s">
        <v>7855</v>
      </c>
      <c r="P907" s="1" t="s">
        <v>1432</v>
      </c>
      <c r="Q907" s="1" t="s">
        <v>1433</v>
      </c>
      <c r="R907" s="4"/>
      <c r="S907" s="1" t="s">
        <v>1434</v>
      </c>
      <c r="T907" s="1" t="s">
        <v>7856</v>
      </c>
    </row>
    <row r="908">
      <c r="A908" s="1" t="s">
        <v>7857</v>
      </c>
      <c r="B908" s="1" t="s">
        <v>7858</v>
      </c>
      <c r="C908" s="1" t="s">
        <v>7859</v>
      </c>
      <c r="D908" s="1" t="s">
        <v>7860</v>
      </c>
      <c r="E908" s="3">
        <v>2017.0</v>
      </c>
      <c r="F908" s="1" t="s">
        <v>7861</v>
      </c>
      <c r="G908" s="4"/>
      <c r="H908" s="4"/>
      <c r="I908" s="3">
        <v>7906399.0</v>
      </c>
      <c r="J908" s="4"/>
      <c r="K908" s="4"/>
      <c r="L908" s="4"/>
      <c r="M908" s="3">
        <v>46.0</v>
      </c>
      <c r="N908" s="1" t="s">
        <v>7862</v>
      </c>
      <c r="O908" s="5" t="s">
        <v>7863</v>
      </c>
      <c r="P908" s="1" t="s">
        <v>1467</v>
      </c>
      <c r="Q908" s="1" t="s">
        <v>1433</v>
      </c>
      <c r="R908" s="4"/>
      <c r="S908" s="1" t="s">
        <v>1434</v>
      </c>
      <c r="T908" s="1" t="s">
        <v>7864</v>
      </c>
    </row>
    <row r="909">
      <c r="A909" s="1" t="s">
        <v>7865</v>
      </c>
      <c r="B909" s="1" t="s">
        <v>7866</v>
      </c>
      <c r="C909" s="1" t="s">
        <v>7867</v>
      </c>
      <c r="D909" s="1" t="s">
        <v>7868</v>
      </c>
      <c r="E909" s="3">
        <v>2017.0</v>
      </c>
      <c r="F909" s="1" t="s">
        <v>7869</v>
      </c>
      <c r="J909" s="3">
        <v>43.0</v>
      </c>
      <c r="K909" s="3">
        <v>54.0</v>
      </c>
      <c r="L909" s="3">
        <v>11.0</v>
      </c>
      <c r="M909" s="3">
        <v>5.0</v>
      </c>
      <c r="N909" s="1" t="s">
        <v>7870</v>
      </c>
      <c r="O909" s="5" t="s">
        <v>7871</v>
      </c>
      <c r="P909" s="1" t="s">
        <v>1467</v>
      </c>
      <c r="Q909" s="1" t="s">
        <v>1433</v>
      </c>
      <c r="R909" s="4"/>
      <c r="S909" s="1" t="s">
        <v>1434</v>
      </c>
      <c r="T909" s="1" t="s">
        <v>7872</v>
      </c>
    </row>
    <row r="910">
      <c r="A910" s="1" t="s">
        <v>7873</v>
      </c>
      <c r="B910" s="1" t="s">
        <v>7874</v>
      </c>
      <c r="C910" s="1" t="s">
        <v>7875</v>
      </c>
      <c r="D910" s="1" t="s">
        <v>7876</v>
      </c>
      <c r="E910" s="3">
        <v>2015.0</v>
      </c>
      <c r="F910" s="1" t="s">
        <v>7877</v>
      </c>
      <c r="G910" s="3">
        <v>11.0</v>
      </c>
      <c r="H910" s="3">
        <v>6.0</v>
      </c>
      <c r="I910" s="3">
        <v>7299678.0</v>
      </c>
      <c r="J910" s="3">
        <v>1492.0</v>
      </c>
      <c r="K910" s="3">
        <v>1504.0</v>
      </c>
      <c r="L910" s="3">
        <v>12.0</v>
      </c>
      <c r="M910" s="3">
        <v>43.0</v>
      </c>
      <c r="N910" s="1" t="s">
        <v>7878</v>
      </c>
      <c r="O910" s="5" t="s">
        <v>7879</v>
      </c>
      <c r="P910" s="1" t="s">
        <v>1432</v>
      </c>
      <c r="Q910" s="1" t="s">
        <v>1433</v>
      </c>
      <c r="R910" s="4"/>
      <c r="S910" s="1" t="s">
        <v>1434</v>
      </c>
      <c r="T910" s="1" t="s">
        <v>7880</v>
      </c>
    </row>
    <row r="911">
      <c r="A911" s="1" t="s">
        <v>7881</v>
      </c>
      <c r="B911" s="1" t="s">
        <v>7882</v>
      </c>
      <c r="C911" s="1" t="s">
        <v>7883</v>
      </c>
      <c r="D911" s="1" t="s">
        <v>7884</v>
      </c>
      <c r="E911" s="3">
        <v>2017.0</v>
      </c>
      <c r="F911" s="1" t="s">
        <v>7885</v>
      </c>
      <c r="G911" s="3">
        <v>23.0</v>
      </c>
      <c r="H911" s="3">
        <v>5.0</v>
      </c>
      <c r="I911" s="4"/>
      <c r="J911" s="3">
        <v>733.0</v>
      </c>
      <c r="K911" s="3">
        <v>762.0</v>
      </c>
      <c r="L911" s="3">
        <v>29.0</v>
      </c>
      <c r="M911" s="3">
        <v>21.0</v>
      </c>
      <c r="N911" s="1" t="s">
        <v>7886</v>
      </c>
      <c r="O911" s="5" t="s">
        <v>7887</v>
      </c>
      <c r="P911" s="1" t="s">
        <v>1485</v>
      </c>
      <c r="Q911" s="1" t="s">
        <v>1433</v>
      </c>
      <c r="R911" s="1" t="s">
        <v>1495</v>
      </c>
      <c r="S911" s="1" t="s">
        <v>1434</v>
      </c>
      <c r="T911" s="1" t="s">
        <v>7888</v>
      </c>
    </row>
    <row r="912">
      <c r="A912" s="1" t="s">
        <v>7889</v>
      </c>
      <c r="B912" s="1" t="s">
        <v>7890</v>
      </c>
      <c r="C912" s="1" t="s">
        <v>7891</v>
      </c>
      <c r="D912" s="1" t="s">
        <v>7892</v>
      </c>
      <c r="E912" s="3">
        <v>2014.0</v>
      </c>
      <c r="F912" s="1" t="s">
        <v>7893</v>
      </c>
      <c r="G912" s="3">
        <v>204.0</v>
      </c>
      <c r="H912" s="4"/>
      <c r="I912" s="4"/>
      <c r="J912" s="3">
        <v>159.0</v>
      </c>
      <c r="K912" s="3">
        <v>166.0</v>
      </c>
      <c r="L912" s="3">
        <v>7.0</v>
      </c>
      <c r="M912" s="3">
        <v>106.0</v>
      </c>
      <c r="N912" s="1" t="s">
        <v>7894</v>
      </c>
      <c r="O912" s="5" t="s">
        <v>7895</v>
      </c>
      <c r="P912" s="1" t="s">
        <v>1432</v>
      </c>
      <c r="Q912" s="1" t="s">
        <v>1433</v>
      </c>
      <c r="R912" s="4"/>
      <c r="S912" s="1" t="s">
        <v>1434</v>
      </c>
      <c r="T912" s="1" t="s">
        <v>7896</v>
      </c>
    </row>
    <row r="913">
      <c r="A913" s="1" t="s">
        <v>7897</v>
      </c>
      <c r="B913" s="1" t="s">
        <v>7898</v>
      </c>
      <c r="C913" s="1" t="s">
        <v>7899</v>
      </c>
      <c r="D913" s="1" t="s">
        <v>7900</v>
      </c>
      <c r="E913" s="3">
        <v>2016.0</v>
      </c>
      <c r="F913" s="1" t="s">
        <v>7901</v>
      </c>
      <c r="I913" s="4"/>
      <c r="J913" s="3">
        <v>248.0</v>
      </c>
      <c r="K913" s="3">
        <v>254.0</v>
      </c>
      <c r="L913" s="3">
        <v>6.0</v>
      </c>
      <c r="M913" s="3">
        <v>27.0</v>
      </c>
      <c r="N913" s="1" t="s">
        <v>7902</v>
      </c>
      <c r="O913" s="5" t="s">
        <v>7903</v>
      </c>
      <c r="P913" s="1" t="s">
        <v>1467</v>
      </c>
      <c r="Q913" s="1" t="s">
        <v>1433</v>
      </c>
      <c r="R913" s="1" t="s">
        <v>2364</v>
      </c>
      <c r="S913" s="1" t="s">
        <v>1434</v>
      </c>
      <c r="T913" s="1" t="s">
        <v>7904</v>
      </c>
    </row>
    <row r="914">
      <c r="A914" s="1" t="s">
        <v>7905</v>
      </c>
      <c r="B914" s="1" t="s">
        <v>7906</v>
      </c>
      <c r="C914" s="1" t="s">
        <v>7907</v>
      </c>
      <c r="D914" s="1" t="s">
        <v>1178</v>
      </c>
      <c r="E914" s="3">
        <v>2017.0</v>
      </c>
      <c r="F914" s="1" t="s">
        <v>3892</v>
      </c>
      <c r="G914" s="4"/>
      <c r="H914" s="4"/>
      <c r="I914" s="3">
        <v>7961501.0</v>
      </c>
      <c r="J914" s="3">
        <v>23.0</v>
      </c>
      <c r="K914" s="3">
        <v>33.0</v>
      </c>
      <c r="L914" s="3">
        <v>10.0</v>
      </c>
      <c r="M914" s="3">
        <v>19.0</v>
      </c>
      <c r="N914" s="1" t="s">
        <v>1182</v>
      </c>
      <c r="O914" s="5" t="s">
        <v>7908</v>
      </c>
      <c r="P914" s="1" t="s">
        <v>1467</v>
      </c>
      <c r="Q914" s="1" t="s">
        <v>1433</v>
      </c>
      <c r="R914" s="4"/>
      <c r="S914" s="1" t="s">
        <v>1434</v>
      </c>
      <c r="T914" s="1" t="s">
        <v>7909</v>
      </c>
    </row>
    <row r="915">
      <c r="A915" s="1" t="s">
        <v>7910</v>
      </c>
      <c r="B915" s="1" t="s">
        <v>7911</v>
      </c>
      <c r="C915" s="1" t="s">
        <v>7912</v>
      </c>
      <c r="D915" s="1" t="s">
        <v>7913</v>
      </c>
      <c r="E915" s="3">
        <v>2016.0</v>
      </c>
      <c r="F915" s="1" t="s">
        <v>7914</v>
      </c>
      <c r="G915" s="3">
        <v>1.0</v>
      </c>
      <c r="H915" s="4"/>
      <c r="I915" s="3">
        <v>7476641.0</v>
      </c>
      <c r="J915" s="3">
        <v>179.0</v>
      </c>
      <c r="K915" s="3">
        <v>188.0</v>
      </c>
      <c r="L915" s="3">
        <v>9.0</v>
      </c>
      <c r="M915" s="3">
        <v>95.0</v>
      </c>
      <c r="N915" s="1" t="s">
        <v>58</v>
      </c>
      <c r="O915" s="5" t="s">
        <v>7915</v>
      </c>
      <c r="P915" s="1" t="s">
        <v>1467</v>
      </c>
      <c r="Q915" s="1" t="s">
        <v>1433</v>
      </c>
      <c r="R915" s="4"/>
      <c r="S915" s="1" t="s">
        <v>1434</v>
      </c>
      <c r="T915" s="1" t="s">
        <v>7916</v>
      </c>
    </row>
    <row r="916">
      <c r="A916" s="1" t="s">
        <v>7917</v>
      </c>
      <c r="B916" s="1" t="s">
        <v>7918</v>
      </c>
      <c r="C916" s="3">
        <v>5.68302635E10</v>
      </c>
      <c r="D916" s="1" t="s">
        <v>7919</v>
      </c>
      <c r="E916" s="3">
        <v>2016.0</v>
      </c>
      <c r="F916" s="1" t="s">
        <v>4099</v>
      </c>
      <c r="G916" s="12">
        <v>42430.0</v>
      </c>
      <c r="H916" s="4"/>
      <c r="I916" s="3">
        <v>7427856.0</v>
      </c>
      <c r="J916" s="3">
        <v>5407.0</v>
      </c>
      <c r="K916" s="3">
        <v>5416.0</v>
      </c>
      <c r="L916" s="3">
        <v>9.0</v>
      </c>
      <c r="M916" s="3">
        <v>4.0</v>
      </c>
      <c r="N916" s="1" t="s">
        <v>7920</v>
      </c>
      <c r="O916" s="5" t="s">
        <v>7921</v>
      </c>
      <c r="P916" s="1" t="s">
        <v>1467</v>
      </c>
      <c r="Q916" s="1" t="s">
        <v>1433</v>
      </c>
      <c r="R916" s="1" t="s">
        <v>1495</v>
      </c>
      <c r="S916" s="1" t="s">
        <v>1434</v>
      </c>
      <c r="T916" s="1" t="s">
        <v>7922</v>
      </c>
    </row>
    <row r="917">
      <c r="A917" s="1" t="s">
        <v>7923</v>
      </c>
      <c r="B917" s="1" t="s">
        <v>7924</v>
      </c>
      <c r="C917" s="1" t="s">
        <v>7925</v>
      </c>
      <c r="D917" s="1" t="s">
        <v>7926</v>
      </c>
      <c r="E917" s="3">
        <v>2015.0</v>
      </c>
      <c r="F917" s="1" t="s">
        <v>7927</v>
      </c>
      <c r="G917" s="4"/>
      <c r="H917" s="4"/>
      <c r="I917" s="4"/>
      <c r="J917" s="3">
        <v>1.0</v>
      </c>
      <c r="K917" s="3">
        <v>225.0</v>
      </c>
      <c r="L917" s="3">
        <v>224.0</v>
      </c>
      <c r="M917" s="3">
        <v>12.0</v>
      </c>
      <c r="N917" s="1" t="s">
        <v>7928</v>
      </c>
      <c r="O917" s="5" t="s">
        <v>7929</v>
      </c>
      <c r="P917" s="1" t="s">
        <v>1592</v>
      </c>
      <c r="Q917" s="1" t="s">
        <v>1433</v>
      </c>
      <c r="R917" s="4"/>
      <c r="S917" s="1" t="s">
        <v>1434</v>
      </c>
      <c r="T917" s="1" t="s">
        <v>7930</v>
      </c>
    </row>
    <row r="918">
      <c r="A918" s="1" t="s">
        <v>7931</v>
      </c>
      <c r="B918" s="1" t="s">
        <v>7932</v>
      </c>
      <c r="C918" s="1" t="s">
        <v>7933</v>
      </c>
      <c r="D918" s="1" t="s">
        <v>7934</v>
      </c>
      <c r="E918" s="3">
        <v>2017.0</v>
      </c>
      <c r="F918" s="1" t="s">
        <v>7935</v>
      </c>
      <c r="I918" s="3">
        <v>7964363.0</v>
      </c>
      <c r="J918" s="3">
        <v>34.0</v>
      </c>
      <c r="K918" s="3">
        <v>40.0</v>
      </c>
      <c r="L918" s="3">
        <v>6.0</v>
      </c>
      <c r="M918" s="3">
        <v>5.0</v>
      </c>
      <c r="N918" s="1" t="s">
        <v>7936</v>
      </c>
      <c r="O918" s="5" t="s">
        <v>7937</v>
      </c>
      <c r="P918" s="1" t="s">
        <v>1467</v>
      </c>
      <c r="Q918" s="1" t="s">
        <v>1433</v>
      </c>
      <c r="R918" s="4"/>
      <c r="S918" s="1" t="s">
        <v>1434</v>
      </c>
      <c r="T918" s="1" t="s">
        <v>7938</v>
      </c>
    </row>
    <row r="919">
      <c r="A919" s="1" t="s">
        <v>7939</v>
      </c>
      <c r="B919" s="1" t="s">
        <v>7940</v>
      </c>
      <c r="C919" s="3">
        <v>5.54203442E10</v>
      </c>
      <c r="D919" s="1" t="s">
        <v>7941</v>
      </c>
      <c r="E919" s="3">
        <v>2016.0</v>
      </c>
      <c r="F919" s="1" t="s">
        <v>7914</v>
      </c>
      <c r="G919" s="12">
        <v>42370.0</v>
      </c>
      <c r="H919" s="4"/>
      <c r="I919" s="4"/>
      <c r="J919" s="3">
        <v>13.0</v>
      </c>
      <c r="K919" s="3">
        <v>20.0</v>
      </c>
      <c r="L919" s="3">
        <v>7.0</v>
      </c>
      <c r="M919" s="3">
        <v>66.0</v>
      </c>
      <c r="N919" s="1" t="s">
        <v>7942</v>
      </c>
      <c r="O919" s="5" t="s">
        <v>7943</v>
      </c>
      <c r="P919" s="1" t="s">
        <v>1467</v>
      </c>
      <c r="Q919" s="1" t="s">
        <v>1433</v>
      </c>
      <c r="R919" s="4"/>
      <c r="S919" s="1" t="s">
        <v>1434</v>
      </c>
      <c r="T919" s="1" t="s">
        <v>7944</v>
      </c>
    </row>
    <row r="920">
      <c r="A920" s="1" t="s">
        <v>7945</v>
      </c>
      <c r="B920" s="1" t="s">
        <v>7946</v>
      </c>
      <c r="C920" s="3">
        <v>5.5427018E10</v>
      </c>
      <c r="D920" s="1" t="s">
        <v>7947</v>
      </c>
      <c r="E920" s="3">
        <v>2016.0</v>
      </c>
      <c r="F920" s="1" t="s">
        <v>7948</v>
      </c>
      <c r="G920" s="3">
        <v>29.0</v>
      </c>
      <c r="H920" s="3">
        <v>3.0</v>
      </c>
      <c r="I920" s="4"/>
      <c r="J920" s="4"/>
      <c r="K920" s="4"/>
      <c r="L920" s="4"/>
      <c r="M920" s="3">
        <v>0.0</v>
      </c>
      <c r="N920" s="4"/>
      <c r="O920" s="5" t="s">
        <v>7949</v>
      </c>
      <c r="P920" s="1" t="s">
        <v>1432</v>
      </c>
      <c r="Q920" s="1" t="s">
        <v>1433</v>
      </c>
      <c r="R920" s="4"/>
      <c r="S920" s="1" t="s">
        <v>1434</v>
      </c>
      <c r="T920" s="1" t="s">
        <v>7950</v>
      </c>
    </row>
    <row r="921">
      <c r="A921" s="1" t="s">
        <v>7951</v>
      </c>
      <c r="B921" s="1" t="s">
        <v>7952</v>
      </c>
      <c r="C921" s="1" t="s">
        <v>7953</v>
      </c>
      <c r="D921" s="1" t="s">
        <v>7954</v>
      </c>
      <c r="E921" s="3">
        <v>2014.0</v>
      </c>
      <c r="F921" s="1" t="s">
        <v>7955</v>
      </c>
      <c r="G921" s="4"/>
      <c r="H921" s="4"/>
      <c r="I921" s="3">
        <v>6976075.0</v>
      </c>
      <c r="J921" s="3">
        <v>91.0</v>
      </c>
      <c r="K921" s="3">
        <v>100.0</v>
      </c>
      <c r="L921" s="3">
        <v>9.0</v>
      </c>
      <c r="M921" s="3">
        <v>209.0</v>
      </c>
      <c r="N921" s="1" t="s">
        <v>147</v>
      </c>
      <c r="O921" s="5" t="s">
        <v>7956</v>
      </c>
      <c r="P921" s="1" t="s">
        <v>1467</v>
      </c>
      <c r="Q921" s="1" t="s">
        <v>1433</v>
      </c>
      <c r="R921" s="4"/>
      <c r="S921" s="1" t="s">
        <v>1434</v>
      </c>
      <c r="T921" s="1" t="s">
        <v>7957</v>
      </c>
    </row>
    <row r="922">
      <c r="A922" s="1" t="s">
        <v>7958</v>
      </c>
      <c r="B922" s="1" t="s">
        <v>7959</v>
      </c>
      <c r="C922" s="1" t="s">
        <v>7960</v>
      </c>
      <c r="D922" s="1" t="s">
        <v>7961</v>
      </c>
      <c r="E922" s="3">
        <v>2016.0</v>
      </c>
      <c r="F922" s="1" t="s">
        <v>7962</v>
      </c>
      <c r="G922" s="12">
        <v>42583.0</v>
      </c>
      <c r="H922" s="4"/>
      <c r="I922" s="3">
        <v>7552953.0</v>
      </c>
      <c r="J922" s="4"/>
      <c r="K922" s="4"/>
      <c r="L922" s="4"/>
      <c r="M922" s="3">
        <v>1.0</v>
      </c>
      <c r="N922" s="1" t="s">
        <v>7963</v>
      </c>
      <c r="O922" s="5" t="s">
        <v>7964</v>
      </c>
      <c r="P922" s="1" t="s">
        <v>1467</v>
      </c>
      <c r="Q922" s="1" t="s">
        <v>1433</v>
      </c>
      <c r="R922" s="4"/>
      <c r="S922" s="1" t="s">
        <v>1434</v>
      </c>
      <c r="T922" s="1" t="s">
        <v>7965</v>
      </c>
    </row>
    <row r="923">
      <c r="A923" s="1" t="s">
        <v>7966</v>
      </c>
      <c r="B923" s="1" t="s">
        <v>7967</v>
      </c>
      <c r="C923" s="1" t="s">
        <v>7968</v>
      </c>
      <c r="D923" s="1" t="s">
        <v>7969</v>
      </c>
      <c r="E923" s="3">
        <v>2017.0</v>
      </c>
      <c r="F923" s="1" t="s">
        <v>7970</v>
      </c>
      <c r="G923" s="12">
        <v>43009.0</v>
      </c>
      <c r="H923" s="4"/>
      <c r="I923" s="3">
        <v>8109100.0</v>
      </c>
      <c r="J923" s="3">
        <v>351.0</v>
      </c>
      <c r="K923" s="3">
        <v>360.0</v>
      </c>
      <c r="L923" s="3">
        <v>9.0</v>
      </c>
      <c r="M923" s="3">
        <v>109.0</v>
      </c>
      <c r="N923" s="1" t="s">
        <v>7971</v>
      </c>
      <c r="O923" s="5" t="s">
        <v>7972</v>
      </c>
      <c r="P923" s="1" t="s">
        <v>1467</v>
      </c>
      <c r="Q923" s="1" t="s">
        <v>1433</v>
      </c>
      <c r="R923" s="1" t="s">
        <v>1495</v>
      </c>
      <c r="S923" s="1" t="s">
        <v>1434</v>
      </c>
      <c r="T923" s="1" t="s">
        <v>7973</v>
      </c>
    </row>
    <row r="924">
      <c r="A924" s="1" t="s">
        <v>7974</v>
      </c>
      <c r="B924" s="1" t="s">
        <v>7975</v>
      </c>
      <c r="C924" s="1" t="s">
        <v>7976</v>
      </c>
      <c r="D924" s="1" t="s">
        <v>7977</v>
      </c>
      <c r="E924" s="3">
        <v>2017.0</v>
      </c>
      <c r="F924" s="1" t="s">
        <v>7978</v>
      </c>
      <c r="G924" s="3">
        <v>7.0</v>
      </c>
      <c r="H924" s="3">
        <v>7.0</v>
      </c>
      <c r="I924" s="4"/>
      <c r="J924" s="3">
        <v>343.0</v>
      </c>
      <c r="K924" s="3">
        <v>354.0</v>
      </c>
      <c r="L924" s="3">
        <v>11.0</v>
      </c>
      <c r="M924" s="3">
        <v>7.0</v>
      </c>
      <c r="N924" s="1" t="s">
        <v>7979</v>
      </c>
      <c r="O924" s="5" t="s">
        <v>7980</v>
      </c>
      <c r="P924" s="1" t="s">
        <v>1432</v>
      </c>
      <c r="Q924" s="1" t="s">
        <v>1433</v>
      </c>
      <c r="R924" s="1" t="s">
        <v>1891</v>
      </c>
      <c r="S924" s="1" t="s">
        <v>1434</v>
      </c>
      <c r="T924" s="1" t="s">
        <v>7981</v>
      </c>
    </row>
    <row r="925">
      <c r="A925" s="1" t="s">
        <v>7982</v>
      </c>
      <c r="B925" s="1" t="s">
        <v>7983</v>
      </c>
      <c r="C925" s="1" t="s">
        <v>7984</v>
      </c>
      <c r="D925" s="1" t="s">
        <v>7985</v>
      </c>
      <c r="E925" s="3">
        <v>2017.0</v>
      </c>
      <c r="F925" s="1" t="s">
        <v>7986</v>
      </c>
      <c r="G925" s="3">
        <v>695.0</v>
      </c>
      <c r="H925" s="4"/>
      <c r="I925" s="4"/>
      <c r="J925" s="3">
        <v>17.0</v>
      </c>
      <c r="K925" s="3">
        <v>30.0</v>
      </c>
      <c r="L925" s="3">
        <v>13.0</v>
      </c>
      <c r="M925" s="3">
        <v>11.0</v>
      </c>
      <c r="N925" s="1" t="s">
        <v>7987</v>
      </c>
      <c r="O925" s="5" t="s">
        <v>7988</v>
      </c>
      <c r="P925" s="1" t="s">
        <v>1467</v>
      </c>
      <c r="Q925" s="1" t="s">
        <v>1433</v>
      </c>
      <c r="R925" s="4"/>
      <c r="S925" s="1" t="s">
        <v>1434</v>
      </c>
      <c r="T925" s="1" t="s">
        <v>7989</v>
      </c>
    </row>
    <row r="926">
      <c r="A926" s="1" t="s">
        <v>7990</v>
      </c>
      <c r="B926" s="1" t="s">
        <v>7991</v>
      </c>
      <c r="C926" s="1" t="s">
        <v>7992</v>
      </c>
      <c r="D926" s="1" t="s">
        <v>7993</v>
      </c>
      <c r="E926" s="3">
        <v>2016.0</v>
      </c>
      <c r="F926" s="1" t="s">
        <v>7994</v>
      </c>
      <c r="G926" s="4"/>
      <c r="H926" s="4"/>
      <c r="I926" s="3">
        <v>7561140.0</v>
      </c>
      <c r="J926" s="4"/>
      <c r="K926" s="4"/>
      <c r="L926" s="4"/>
      <c r="M926" s="3">
        <v>0.0</v>
      </c>
      <c r="N926" s="1" t="s">
        <v>7995</v>
      </c>
      <c r="O926" s="5" t="s">
        <v>7996</v>
      </c>
      <c r="P926" s="1" t="s">
        <v>1467</v>
      </c>
      <c r="Q926" s="1" t="s">
        <v>1433</v>
      </c>
      <c r="R926" s="4"/>
      <c r="S926" s="1" t="s">
        <v>1434</v>
      </c>
      <c r="T926" s="1" t="s">
        <v>7997</v>
      </c>
    </row>
    <row r="927">
      <c r="A927" s="1" t="s">
        <v>7998</v>
      </c>
      <c r="B927" s="1" t="s">
        <v>7999</v>
      </c>
      <c r="C927" s="3">
        <v>8.9875632E9</v>
      </c>
      <c r="D927" s="1" t="s">
        <v>8000</v>
      </c>
      <c r="E927" s="3">
        <v>2017.0</v>
      </c>
      <c r="F927" s="1" t="s">
        <v>4793</v>
      </c>
      <c r="G927" s="3">
        <v>2047.0</v>
      </c>
      <c r="H927" s="4"/>
      <c r="I927" s="4"/>
      <c r="J927" s="3">
        <v>1.0</v>
      </c>
      <c r="K927" s="3">
        <v>6.0</v>
      </c>
      <c r="L927" s="3">
        <v>5.0</v>
      </c>
      <c r="M927" s="3">
        <v>8.0</v>
      </c>
      <c r="N927" s="4"/>
      <c r="O927" s="5" t="s">
        <v>8001</v>
      </c>
      <c r="P927" s="1" t="s">
        <v>1467</v>
      </c>
      <c r="Q927" s="1" t="s">
        <v>1433</v>
      </c>
      <c r="R927" s="4"/>
      <c r="S927" s="1" t="s">
        <v>1434</v>
      </c>
      <c r="T927" s="1" t="s">
        <v>8002</v>
      </c>
    </row>
    <row r="928">
      <c r="A928" s="1" t="s">
        <v>7551</v>
      </c>
      <c r="B928" s="1" t="s">
        <v>7552</v>
      </c>
      <c r="C928" s="1" t="s">
        <v>7553</v>
      </c>
      <c r="D928" s="1" t="s">
        <v>8003</v>
      </c>
      <c r="E928" s="3">
        <v>2016.0</v>
      </c>
      <c r="F928" s="1" t="s">
        <v>8004</v>
      </c>
      <c r="G928" s="12">
        <v>42644.0</v>
      </c>
      <c r="H928" s="4"/>
      <c r="I928" s="3">
        <v>7726703.0</v>
      </c>
      <c r="J928" s="4"/>
      <c r="K928" s="4"/>
      <c r="L928" s="4"/>
      <c r="M928" s="3">
        <v>3.0</v>
      </c>
      <c r="N928" s="1" t="s">
        <v>8005</v>
      </c>
      <c r="O928" s="5" t="s">
        <v>8006</v>
      </c>
      <c r="P928" s="1" t="s">
        <v>1467</v>
      </c>
      <c r="Q928" s="1" t="s">
        <v>1433</v>
      </c>
      <c r="R928" s="1" t="s">
        <v>1495</v>
      </c>
      <c r="S928" s="1" t="s">
        <v>1434</v>
      </c>
      <c r="T928" s="1" t="s">
        <v>8007</v>
      </c>
    </row>
    <row r="929">
      <c r="A929" s="1" t="s">
        <v>8008</v>
      </c>
      <c r="B929" s="1" t="s">
        <v>8009</v>
      </c>
      <c r="C929" s="1" t="s">
        <v>8010</v>
      </c>
      <c r="D929" s="1" t="s">
        <v>8011</v>
      </c>
      <c r="E929" s="3">
        <v>2016.0</v>
      </c>
      <c r="F929" s="1" t="s">
        <v>4793</v>
      </c>
      <c r="G929" s="3">
        <v>1771.0</v>
      </c>
      <c r="H929" s="4"/>
      <c r="I929" s="4"/>
      <c r="J929" s="3">
        <v>72.0</v>
      </c>
      <c r="K929" s="3">
        <v>75.0</v>
      </c>
      <c r="L929" s="3">
        <v>3.0</v>
      </c>
      <c r="M929" s="3">
        <v>13.0</v>
      </c>
      <c r="N929" s="4"/>
      <c r="O929" s="5" t="s">
        <v>8012</v>
      </c>
      <c r="P929" s="1" t="s">
        <v>1467</v>
      </c>
      <c r="Q929" s="1" t="s">
        <v>1433</v>
      </c>
      <c r="R929" s="4"/>
      <c r="S929" s="1" t="s">
        <v>1434</v>
      </c>
      <c r="T929" s="1" t="s">
        <v>8013</v>
      </c>
    </row>
    <row r="930">
      <c r="A930" s="1" t="s">
        <v>8014</v>
      </c>
      <c r="B930" s="1" t="s">
        <v>8015</v>
      </c>
      <c r="C930" s="1" t="s">
        <v>8016</v>
      </c>
      <c r="D930" s="1" t="s">
        <v>8017</v>
      </c>
      <c r="E930" s="3">
        <v>2015.0</v>
      </c>
      <c r="F930" s="1" t="s">
        <v>8018</v>
      </c>
      <c r="G930" s="3">
        <v>58.0</v>
      </c>
      <c r="H930" s="4"/>
      <c r="I930" s="4"/>
      <c r="J930" s="1" t="s">
        <v>8019</v>
      </c>
      <c r="K930" s="1" t="s">
        <v>8020</v>
      </c>
      <c r="L930" s="3">
        <v>10.0</v>
      </c>
      <c r="M930" s="3">
        <v>19.0</v>
      </c>
      <c r="N930" s="1" t="s">
        <v>8021</v>
      </c>
      <c r="O930" s="5" t="s">
        <v>8022</v>
      </c>
      <c r="P930" s="1" t="s">
        <v>1432</v>
      </c>
      <c r="Q930" s="1" t="s">
        <v>1433</v>
      </c>
      <c r="R930" s="1" t="s">
        <v>1891</v>
      </c>
      <c r="S930" s="1" t="s">
        <v>1434</v>
      </c>
      <c r="T930" s="1" t="s">
        <v>8023</v>
      </c>
    </row>
    <row r="931">
      <c r="A931" s="1" t="s">
        <v>8024</v>
      </c>
      <c r="B931" s="1" t="s">
        <v>8025</v>
      </c>
      <c r="C931" s="1" t="s">
        <v>8026</v>
      </c>
      <c r="D931" s="1" t="s">
        <v>8027</v>
      </c>
      <c r="E931" s="3">
        <v>2017.0</v>
      </c>
      <c r="F931" s="1" t="s">
        <v>1904</v>
      </c>
      <c r="G931" s="3">
        <v>76.0</v>
      </c>
      <c r="H931" s="3">
        <v>11.0</v>
      </c>
      <c r="I931" s="4"/>
      <c r="J931" s="3">
        <v>13107.0</v>
      </c>
      <c r="K931" s="3">
        <v>13125.0</v>
      </c>
      <c r="L931" s="3">
        <v>18.0</v>
      </c>
      <c r="M931" s="3">
        <v>9.0</v>
      </c>
      <c r="N931" s="1" t="s">
        <v>8028</v>
      </c>
      <c r="O931" s="5" t="s">
        <v>8029</v>
      </c>
      <c r="P931" s="1" t="s">
        <v>1432</v>
      </c>
      <c r="Q931" s="1" t="s">
        <v>1433</v>
      </c>
      <c r="R931" s="4"/>
      <c r="S931" s="1" t="s">
        <v>1434</v>
      </c>
      <c r="T931" s="1" t="s">
        <v>8030</v>
      </c>
    </row>
    <row r="932">
      <c r="A932" s="1" t="s">
        <v>8031</v>
      </c>
      <c r="B932" s="1" t="s">
        <v>8032</v>
      </c>
      <c r="C932" s="1" t="s">
        <v>8033</v>
      </c>
      <c r="D932" s="1" t="s">
        <v>8034</v>
      </c>
      <c r="E932" s="3">
        <v>2016.0</v>
      </c>
      <c r="F932" s="1" t="s">
        <v>8035</v>
      </c>
      <c r="G932" s="4"/>
      <c r="H932" s="4"/>
      <c r="I932" s="4"/>
      <c r="J932" s="3">
        <v>480.0</v>
      </c>
      <c r="K932" s="3">
        <v>483.0</v>
      </c>
      <c r="L932" s="3">
        <v>3.0</v>
      </c>
      <c r="M932" s="3">
        <v>100.0</v>
      </c>
      <c r="N932" s="1" t="s">
        <v>8036</v>
      </c>
      <c r="O932" s="5" t="s">
        <v>8037</v>
      </c>
      <c r="P932" s="1" t="s">
        <v>1467</v>
      </c>
      <c r="Q932" s="1" t="s">
        <v>1433</v>
      </c>
      <c r="R932" s="1" t="s">
        <v>1495</v>
      </c>
      <c r="S932" s="1" t="s">
        <v>1434</v>
      </c>
      <c r="T932" s="1" t="s">
        <v>8038</v>
      </c>
    </row>
    <row r="933">
      <c r="A933" s="1" t="s">
        <v>8039</v>
      </c>
      <c r="B933" s="1" t="s">
        <v>8040</v>
      </c>
      <c r="C933" s="1" t="s">
        <v>8041</v>
      </c>
      <c r="D933" s="1" t="s">
        <v>8042</v>
      </c>
      <c r="E933" s="3">
        <v>2017.0</v>
      </c>
      <c r="F933" s="1" t="s">
        <v>8043</v>
      </c>
      <c r="G933" s="3">
        <v>231.0</v>
      </c>
      <c r="H933" s="4"/>
      <c r="I933" s="4"/>
      <c r="J933" s="3">
        <v>20.0</v>
      </c>
      <c r="K933" s="3">
        <v>26.0</v>
      </c>
      <c r="L933" s="3">
        <v>6.0</v>
      </c>
      <c r="M933" s="3">
        <v>93.0</v>
      </c>
      <c r="N933" s="1" t="s">
        <v>8044</v>
      </c>
      <c r="O933" s="5" t="s">
        <v>8045</v>
      </c>
      <c r="P933" s="1" t="s">
        <v>1432</v>
      </c>
      <c r="Q933" s="1" t="s">
        <v>1433</v>
      </c>
      <c r="R933" s="4"/>
      <c r="S933" s="1" t="s">
        <v>1434</v>
      </c>
      <c r="T933" s="1" t="s">
        <v>8046</v>
      </c>
    </row>
    <row r="934">
      <c r="A934" s="1" t="s">
        <v>8047</v>
      </c>
      <c r="B934" s="1" t="s">
        <v>8048</v>
      </c>
      <c r="C934" s="1" t="s">
        <v>8049</v>
      </c>
      <c r="D934" s="1" t="s">
        <v>8050</v>
      </c>
      <c r="E934" s="3">
        <v>2016.0</v>
      </c>
      <c r="F934" s="1" t="s">
        <v>8051</v>
      </c>
      <c r="G934" s="3">
        <v>11.0</v>
      </c>
      <c r="H934" s="3">
        <v>10.0</v>
      </c>
      <c r="I934" s="4"/>
      <c r="J934" s="3">
        <v>950.0</v>
      </c>
      <c r="K934" s="3">
        <v>956.0</v>
      </c>
      <c r="L934" s="3">
        <v>6.0</v>
      </c>
      <c r="M934" s="3">
        <v>1.0</v>
      </c>
      <c r="N934" s="1" t="s">
        <v>8052</v>
      </c>
      <c r="O934" s="5" t="s">
        <v>8053</v>
      </c>
      <c r="P934" s="1" t="s">
        <v>1432</v>
      </c>
      <c r="Q934" s="1" t="s">
        <v>1433</v>
      </c>
      <c r="R934" s="4"/>
      <c r="S934" s="1" t="s">
        <v>1434</v>
      </c>
      <c r="T934" s="1" t="s">
        <v>8054</v>
      </c>
    </row>
    <row r="935">
      <c r="A935" s="1" t="s">
        <v>8055</v>
      </c>
      <c r="B935" s="1" t="s">
        <v>8056</v>
      </c>
      <c r="C935" s="1" t="s">
        <v>8057</v>
      </c>
      <c r="D935" s="1" t="s">
        <v>8058</v>
      </c>
      <c r="E935" s="3">
        <v>2015.0</v>
      </c>
      <c r="F935" s="1" t="s">
        <v>5611</v>
      </c>
      <c r="G935" s="3">
        <v>64.0</v>
      </c>
      <c r="H935" s="4"/>
      <c r="I935" s="4"/>
      <c r="J935" s="3">
        <v>594.0</v>
      </c>
      <c r="K935" s="3">
        <v>596.0</v>
      </c>
      <c r="L935" s="3">
        <v>2.0</v>
      </c>
      <c r="M935" s="3">
        <v>34.0</v>
      </c>
      <c r="N935" s="1" t="s">
        <v>8059</v>
      </c>
      <c r="O935" s="5" t="s">
        <v>8060</v>
      </c>
      <c r="P935" s="1" t="s">
        <v>1432</v>
      </c>
      <c r="Q935" s="1" t="s">
        <v>1433</v>
      </c>
      <c r="R935" s="4"/>
      <c r="S935" s="1" t="s">
        <v>1434</v>
      </c>
      <c r="T935" s="1" t="s">
        <v>8061</v>
      </c>
    </row>
    <row r="936">
      <c r="A936" s="1" t="s">
        <v>8062</v>
      </c>
      <c r="B936" s="1" t="s">
        <v>8063</v>
      </c>
      <c r="C936" s="1" t="s">
        <v>8064</v>
      </c>
      <c r="D936" s="1" t="s">
        <v>237</v>
      </c>
      <c r="E936" s="3">
        <v>2017.0</v>
      </c>
      <c r="F936" s="1" t="s">
        <v>184</v>
      </c>
      <c r="G936" s="3">
        <v>43.0</v>
      </c>
      <c r="H936" s="3">
        <v>11.0</v>
      </c>
      <c r="I936" s="3">
        <v>7820211.0</v>
      </c>
      <c r="J936" s="3">
        <v>1044.0</v>
      </c>
      <c r="K936" s="3">
        <v>1062.0</v>
      </c>
      <c r="L936" s="3">
        <v>18.0</v>
      </c>
      <c r="M936" s="3">
        <v>156.0</v>
      </c>
      <c r="N936" s="1" t="s">
        <v>241</v>
      </c>
      <c r="O936" s="5" t="s">
        <v>8065</v>
      </c>
      <c r="P936" s="1" t="s">
        <v>1432</v>
      </c>
      <c r="Q936" s="1" t="s">
        <v>1433</v>
      </c>
      <c r="R936" s="4"/>
      <c r="S936" s="1" t="s">
        <v>1434</v>
      </c>
      <c r="T936" s="1" t="s">
        <v>8066</v>
      </c>
    </row>
    <row r="937">
      <c r="A937" s="4"/>
      <c r="B937" s="4"/>
      <c r="C937" s="4"/>
      <c r="D937" s="1" t="s">
        <v>4793</v>
      </c>
      <c r="E937" s="3">
        <v>2016.0</v>
      </c>
      <c r="F937" s="1" t="s">
        <v>4793</v>
      </c>
      <c r="G937" s="3">
        <v>1771.0</v>
      </c>
      <c r="H937" s="4"/>
      <c r="I937" s="4"/>
      <c r="J937" s="4"/>
      <c r="K937" s="4"/>
      <c r="L937" s="3">
        <v>87.0</v>
      </c>
      <c r="M937" s="3">
        <v>0.0</v>
      </c>
      <c r="N937" s="4"/>
      <c r="O937" s="5" t="s">
        <v>8067</v>
      </c>
      <c r="P937" s="1" t="s">
        <v>2499</v>
      </c>
      <c r="Q937" s="1" t="s">
        <v>1433</v>
      </c>
      <c r="R937" s="4"/>
      <c r="S937" s="1" t="s">
        <v>1434</v>
      </c>
      <c r="T937" s="1" t="s">
        <v>8068</v>
      </c>
    </row>
    <row r="938">
      <c r="A938" s="1" t="s">
        <v>8069</v>
      </c>
      <c r="B938" s="1" t="s">
        <v>8070</v>
      </c>
      <c r="C938" s="1" t="s">
        <v>8071</v>
      </c>
      <c r="D938" s="1" t="s">
        <v>8072</v>
      </c>
      <c r="E938" s="3">
        <v>2016.0</v>
      </c>
      <c r="F938" s="1" t="s">
        <v>1676</v>
      </c>
      <c r="G938" s="1" t="s">
        <v>8073</v>
      </c>
      <c r="H938" s="3">
        <v>7.0</v>
      </c>
      <c r="I938" s="4"/>
      <c r="J938" s="3">
        <v>1953.0</v>
      </c>
      <c r="K938" s="3">
        <v>1956.0</v>
      </c>
      <c r="L938" s="3">
        <v>3.0</v>
      </c>
      <c r="M938" s="3">
        <v>5.0</v>
      </c>
      <c r="N938" s="1" t="s">
        <v>8074</v>
      </c>
      <c r="O938" s="5" t="s">
        <v>8075</v>
      </c>
      <c r="P938" s="1" t="s">
        <v>1432</v>
      </c>
      <c r="Q938" s="1" t="s">
        <v>1433</v>
      </c>
      <c r="R938" s="1" t="s">
        <v>2364</v>
      </c>
      <c r="S938" s="1" t="s">
        <v>1434</v>
      </c>
      <c r="T938" s="1" t="s">
        <v>8076</v>
      </c>
    </row>
    <row r="939">
      <c r="A939" s="1" t="s">
        <v>8077</v>
      </c>
      <c r="B939" s="1" t="s">
        <v>8078</v>
      </c>
      <c r="C939" s="1" t="s">
        <v>8079</v>
      </c>
      <c r="D939" s="1" t="s">
        <v>414</v>
      </c>
      <c r="E939" s="3">
        <v>2017.0</v>
      </c>
      <c r="F939" s="1" t="s">
        <v>8080</v>
      </c>
      <c r="G939" s="4"/>
      <c r="H939" s="4"/>
      <c r="I939" s="3">
        <v>8000012.0</v>
      </c>
      <c r="J939" s="3">
        <v>7.0</v>
      </c>
      <c r="K939" s="3">
        <v>12.0</v>
      </c>
      <c r="L939" s="3">
        <v>5.0</v>
      </c>
      <c r="M939" s="3">
        <v>7.0</v>
      </c>
      <c r="N939" s="1" t="s">
        <v>420</v>
      </c>
      <c r="O939" s="5" t="s">
        <v>8081</v>
      </c>
      <c r="P939" s="1" t="s">
        <v>1467</v>
      </c>
      <c r="Q939" s="1" t="s">
        <v>1433</v>
      </c>
      <c r="R939" s="4"/>
      <c r="S939" s="1" t="s">
        <v>1434</v>
      </c>
      <c r="T939" s="1" t="s">
        <v>8082</v>
      </c>
    </row>
    <row r="940">
      <c r="A940" s="1" t="s">
        <v>8083</v>
      </c>
      <c r="B940" s="1" t="s">
        <v>8084</v>
      </c>
      <c r="C940" s="1" t="s">
        <v>8085</v>
      </c>
      <c r="D940" s="1" t="s">
        <v>8086</v>
      </c>
      <c r="E940" s="3">
        <v>2017.0</v>
      </c>
      <c r="F940" s="1" t="s">
        <v>8087</v>
      </c>
      <c r="G940" s="3">
        <v>4.0</v>
      </c>
      <c r="H940" s="4"/>
      <c r="I940" s="4"/>
      <c r="J940" s="3">
        <v>60.0</v>
      </c>
      <c r="K940" s="3">
        <v>67.0</v>
      </c>
      <c r="L940" s="3">
        <v>7.0</v>
      </c>
      <c r="M940" s="3">
        <v>1.0</v>
      </c>
      <c r="N940" s="1" t="s">
        <v>8088</v>
      </c>
      <c r="O940" s="5" t="s">
        <v>8089</v>
      </c>
      <c r="P940" s="1" t="s">
        <v>1467</v>
      </c>
      <c r="Q940" s="1" t="s">
        <v>1433</v>
      </c>
      <c r="R940" s="1" t="s">
        <v>1891</v>
      </c>
      <c r="S940" s="1" t="s">
        <v>1434</v>
      </c>
      <c r="T940" s="1" t="s">
        <v>8090</v>
      </c>
    </row>
    <row r="941">
      <c r="A941" s="1" t="s">
        <v>8091</v>
      </c>
      <c r="B941" s="1" t="s">
        <v>8092</v>
      </c>
      <c r="C941" s="1" t="s">
        <v>8093</v>
      </c>
      <c r="D941" s="1" t="s">
        <v>8094</v>
      </c>
      <c r="E941" s="3">
        <v>2015.0</v>
      </c>
      <c r="F941" s="1" t="s">
        <v>8095</v>
      </c>
      <c r="G941" s="3">
        <v>483.0</v>
      </c>
      <c r="H941" s="4"/>
      <c r="I941" s="4"/>
      <c r="J941" s="3">
        <v>149.0</v>
      </c>
      <c r="K941" s="3">
        <v>162.0</v>
      </c>
      <c r="L941" s="3">
        <v>13.0</v>
      </c>
      <c r="M941" s="3">
        <v>7.0</v>
      </c>
      <c r="N941" s="1" t="s">
        <v>8096</v>
      </c>
      <c r="O941" s="5" t="s">
        <v>8097</v>
      </c>
      <c r="P941" s="1" t="s">
        <v>1432</v>
      </c>
      <c r="Q941" s="1" t="s">
        <v>1433</v>
      </c>
      <c r="R941" s="1" t="s">
        <v>1495</v>
      </c>
      <c r="S941" s="1" t="s">
        <v>1434</v>
      </c>
      <c r="T941" s="1" t="s">
        <v>8098</v>
      </c>
    </row>
    <row r="942">
      <c r="A942" s="1" t="s">
        <v>8099</v>
      </c>
      <c r="B942" s="1" t="s">
        <v>8100</v>
      </c>
      <c r="C942" s="1" t="s">
        <v>8101</v>
      </c>
      <c r="D942" s="1" t="s">
        <v>8102</v>
      </c>
      <c r="E942" s="3">
        <v>2016.0</v>
      </c>
      <c r="F942" s="1" t="s">
        <v>7547</v>
      </c>
      <c r="G942" s="3">
        <v>10.0</v>
      </c>
      <c r="H942" s="3">
        <v>7.0</v>
      </c>
      <c r="I942" s="4"/>
      <c r="J942" s="3">
        <v>3286.0</v>
      </c>
      <c r="K942" s="3">
        <v>3300.0</v>
      </c>
      <c r="L942" s="3">
        <v>14.0</v>
      </c>
      <c r="M942" s="3">
        <v>3.0</v>
      </c>
      <c r="N942" s="1" t="s">
        <v>8103</v>
      </c>
      <c r="O942" s="5" t="s">
        <v>8104</v>
      </c>
      <c r="P942" s="1" t="s">
        <v>1432</v>
      </c>
      <c r="Q942" s="1" t="s">
        <v>1433</v>
      </c>
      <c r="R942" s="4"/>
      <c r="S942" s="1" t="s">
        <v>1434</v>
      </c>
      <c r="T942" s="1" t="s">
        <v>8105</v>
      </c>
    </row>
    <row r="943">
      <c r="A943" s="1" t="s">
        <v>8106</v>
      </c>
      <c r="B943" s="1" t="s">
        <v>8107</v>
      </c>
      <c r="C943" s="1" t="s">
        <v>8108</v>
      </c>
      <c r="D943" s="1" t="s">
        <v>8109</v>
      </c>
      <c r="E943" s="3">
        <v>2017.0</v>
      </c>
      <c r="F943" s="1" t="s">
        <v>1904</v>
      </c>
      <c r="G943" s="3">
        <v>76.0</v>
      </c>
      <c r="H943" s="3">
        <v>20.0</v>
      </c>
      <c r="I943" s="4"/>
      <c r="J943" s="3">
        <v>21707.0</v>
      </c>
      <c r="K943" s="3">
        <v>21728.0</v>
      </c>
      <c r="L943" s="3">
        <v>21.0</v>
      </c>
      <c r="M943" s="3">
        <v>21.0</v>
      </c>
      <c r="N943" s="1" t="s">
        <v>8110</v>
      </c>
      <c r="O943" s="5" t="s">
        <v>8111</v>
      </c>
      <c r="P943" s="1" t="s">
        <v>1432</v>
      </c>
      <c r="Q943" s="1" t="s">
        <v>1433</v>
      </c>
      <c r="R943" s="4"/>
      <c r="S943" s="1" t="s">
        <v>1434</v>
      </c>
      <c r="T943" s="1" t="s">
        <v>8112</v>
      </c>
    </row>
    <row r="944">
      <c r="A944" s="1" t="s">
        <v>8113</v>
      </c>
      <c r="B944" s="1" t="s">
        <v>8114</v>
      </c>
      <c r="C944" s="1" t="s">
        <v>8115</v>
      </c>
      <c r="D944" s="1" t="s">
        <v>8116</v>
      </c>
      <c r="E944" s="3">
        <v>2017.0</v>
      </c>
      <c r="F944" s="1" t="s">
        <v>4793</v>
      </c>
      <c r="G944" s="3">
        <v>2017.0</v>
      </c>
      <c r="H944" s="4"/>
      <c r="I944" s="4"/>
      <c r="J944" s="3">
        <v>59.0</v>
      </c>
      <c r="K944" s="3">
        <v>65.0</v>
      </c>
      <c r="L944" s="3">
        <v>6.0</v>
      </c>
      <c r="M944" s="3">
        <v>18.0</v>
      </c>
      <c r="N944" s="4"/>
      <c r="O944" s="5" t="s">
        <v>8117</v>
      </c>
      <c r="P944" s="1" t="s">
        <v>1467</v>
      </c>
      <c r="Q944" s="1" t="s">
        <v>1433</v>
      </c>
      <c r="R944" s="4"/>
      <c r="S944" s="1" t="s">
        <v>1434</v>
      </c>
      <c r="T944" s="1" t="s">
        <v>8118</v>
      </c>
    </row>
    <row r="945">
      <c r="A945" s="1" t="s">
        <v>8119</v>
      </c>
      <c r="B945" s="1" t="s">
        <v>8120</v>
      </c>
      <c r="C945" s="1" t="s">
        <v>8121</v>
      </c>
      <c r="D945" s="1" t="s">
        <v>8122</v>
      </c>
      <c r="E945" s="3">
        <v>2017.0</v>
      </c>
      <c r="F945" s="1" t="s">
        <v>4531</v>
      </c>
      <c r="G945" s="4"/>
      <c r="H945" s="4"/>
      <c r="I945" s="3">
        <v>8050457.0</v>
      </c>
      <c r="J945" s="4"/>
      <c r="K945" s="4"/>
      <c r="L945" s="4"/>
      <c r="M945" s="3">
        <v>2.0</v>
      </c>
      <c r="N945" s="1" t="s">
        <v>8123</v>
      </c>
      <c r="O945" s="5" t="s">
        <v>8124</v>
      </c>
      <c r="P945" s="1" t="s">
        <v>1467</v>
      </c>
      <c r="Q945" s="1" t="s">
        <v>1433</v>
      </c>
      <c r="R945" s="4"/>
      <c r="S945" s="1" t="s">
        <v>1434</v>
      </c>
      <c r="T945" s="1" t="s">
        <v>8125</v>
      </c>
    </row>
    <row r="946">
      <c r="A946" s="1" t="s">
        <v>8126</v>
      </c>
      <c r="B946" s="1" t="s">
        <v>8127</v>
      </c>
      <c r="C946" s="1" t="s">
        <v>8128</v>
      </c>
      <c r="D946" s="1" t="s">
        <v>8129</v>
      </c>
      <c r="E946" s="3">
        <v>2016.0</v>
      </c>
      <c r="F946" s="1" t="s">
        <v>8130</v>
      </c>
      <c r="G946" s="4"/>
      <c r="H946" s="4"/>
      <c r="I946" s="3">
        <v>7776452.0</v>
      </c>
      <c r="J946" s="3">
        <v>36.0</v>
      </c>
      <c r="K946" s="3">
        <v>39.0</v>
      </c>
      <c r="L946" s="3">
        <v>3.0</v>
      </c>
      <c r="M946" s="3">
        <v>5.0</v>
      </c>
      <c r="N946" s="1" t="s">
        <v>8131</v>
      </c>
      <c r="O946" s="5" t="s">
        <v>8132</v>
      </c>
      <c r="P946" s="1" t="s">
        <v>1467</v>
      </c>
      <c r="Q946" s="1" t="s">
        <v>1433</v>
      </c>
      <c r="R946" s="4"/>
      <c r="S946" s="1" t="s">
        <v>1434</v>
      </c>
      <c r="T946" s="1" t="s">
        <v>8133</v>
      </c>
    </row>
    <row r="947">
      <c r="A947" s="1" t="s">
        <v>8134</v>
      </c>
      <c r="B947" s="1" t="s">
        <v>8135</v>
      </c>
      <c r="C947" s="1" t="s">
        <v>8136</v>
      </c>
      <c r="D947" s="1" t="s">
        <v>8137</v>
      </c>
      <c r="E947" s="3">
        <v>2017.0</v>
      </c>
      <c r="F947" s="1" t="s">
        <v>2946</v>
      </c>
      <c r="G947" s="3">
        <v>140.0</v>
      </c>
      <c r="H947" s="4"/>
      <c r="I947" s="4"/>
      <c r="J947" s="3">
        <v>159.0</v>
      </c>
      <c r="K947" s="3">
        <v>167.0</v>
      </c>
      <c r="L947" s="3">
        <v>8.0</v>
      </c>
      <c r="M947" s="3">
        <v>46.0</v>
      </c>
      <c r="N947" s="1" t="s">
        <v>8138</v>
      </c>
      <c r="O947" s="5" t="s">
        <v>8139</v>
      </c>
      <c r="P947" s="1" t="s">
        <v>1432</v>
      </c>
      <c r="Q947" s="1" t="s">
        <v>1433</v>
      </c>
      <c r="R947" s="4"/>
      <c r="S947" s="1" t="s">
        <v>1434</v>
      </c>
      <c r="T947" s="1" t="s">
        <v>8140</v>
      </c>
    </row>
    <row r="948">
      <c r="A948" s="1" t="s">
        <v>8141</v>
      </c>
      <c r="B948" s="1" t="s">
        <v>8142</v>
      </c>
      <c r="C948" s="1" t="s">
        <v>8143</v>
      </c>
      <c r="D948" s="1" t="s">
        <v>939</v>
      </c>
      <c r="E948" s="3">
        <v>2017.0</v>
      </c>
      <c r="F948" s="1" t="s">
        <v>3892</v>
      </c>
      <c r="G948" s="4"/>
      <c r="H948" s="4"/>
      <c r="I948" s="3">
        <v>7961515.0</v>
      </c>
      <c r="J948" s="3">
        <v>176.0</v>
      </c>
      <c r="K948" s="3">
        <v>185.0</v>
      </c>
      <c r="L948" s="3">
        <v>9.0</v>
      </c>
      <c r="M948" s="3">
        <v>70.0</v>
      </c>
      <c r="N948" s="1" t="s">
        <v>945</v>
      </c>
      <c r="O948" s="5" t="s">
        <v>8144</v>
      </c>
      <c r="P948" s="1" t="s">
        <v>1467</v>
      </c>
      <c r="Q948" s="1" t="s">
        <v>1433</v>
      </c>
      <c r="R948" s="4"/>
      <c r="S948" s="1" t="s">
        <v>1434</v>
      </c>
      <c r="T948" s="1" t="s">
        <v>8145</v>
      </c>
    </row>
    <row r="949">
      <c r="A949" s="1" t="s">
        <v>8146</v>
      </c>
      <c r="B949" s="1" t="s">
        <v>8147</v>
      </c>
      <c r="C949" s="1" t="s">
        <v>8148</v>
      </c>
      <c r="D949" s="1" t="s">
        <v>8149</v>
      </c>
      <c r="E949" s="3">
        <v>2017.0</v>
      </c>
      <c r="F949" s="1" t="s">
        <v>8150</v>
      </c>
      <c r="G949" s="1" t="s">
        <v>8151</v>
      </c>
      <c r="H949" s="3">
        <v>2.0</v>
      </c>
      <c r="I949" s="4"/>
      <c r="J949" s="3">
        <v>546.0</v>
      </c>
      <c r="K949" s="3">
        <v>554.0</v>
      </c>
      <c r="L949" s="3">
        <v>8.0</v>
      </c>
      <c r="M949" s="3">
        <v>4.0</v>
      </c>
      <c r="N949" s="1" t="s">
        <v>8152</v>
      </c>
      <c r="O949" s="5" t="s">
        <v>8153</v>
      </c>
      <c r="P949" s="1" t="s">
        <v>1432</v>
      </c>
      <c r="Q949" s="1" t="s">
        <v>1433</v>
      </c>
      <c r="R949" s="4"/>
      <c r="S949" s="1" t="s">
        <v>1434</v>
      </c>
      <c r="T949" s="1" t="s">
        <v>8154</v>
      </c>
    </row>
    <row r="950">
      <c r="A950" s="1" t="s">
        <v>8155</v>
      </c>
      <c r="B950" s="1" t="s">
        <v>8156</v>
      </c>
      <c r="C950" s="1" t="s">
        <v>8157</v>
      </c>
      <c r="D950" s="1" t="s">
        <v>8158</v>
      </c>
      <c r="E950" s="3">
        <v>2014.0</v>
      </c>
      <c r="F950" s="1" t="s">
        <v>8159</v>
      </c>
      <c r="G950" s="3">
        <v>3.0</v>
      </c>
      <c r="H950" s="4"/>
      <c r="I950" s="1" t="s">
        <v>8160</v>
      </c>
      <c r="J950" s="4"/>
      <c r="K950" s="4"/>
      <c r="L950" s="4"/>
      <c r="M950" s="3">
        <v>28.0</v>
      </c>
      <c r="N950" s="1" t="s">
        <v>8161</v>
      </c>
      <c r="O950" s="5" t="s">
        <v>8162</v>
      </c>
      <c r="P950" s="1" t="s">
        <v>1432</v>
      </c>
      <c r="Q950" s="1" t="s">
        <v>1433</v>
      </c>
      <c r="R950" s="1" t="s">
        <v>1486</v>
      </c>
      <c r="S950" s="1" t="s">
        <v>1434</v>
      </c>
      <c r="T950" s="1" t="s">
        <v>8163</v>
      </c>
    </row>
    <row r="951">
      <c r="A951" s="1" t="s">
        <v>8164</v>
      </c>
      <c r="B951" s="1" t="s">
        <v>8165</v>
      </c>
      <c r="C951" s="1" t="s">
        <v>8166</v>
      </c>
      <c r="D951" s="1" t="s">
        <v>8167</v>
      </c>
      <c r="E951" s="3">
        <v>2017.0</v>
      </c>
      <c r="F951" s="1" t="s">
        <v>3989</v>
      </c>
      <c r="G951" s="3">
        <v>33.0</v>
      </c>
      <c r="H951" s="3">
        <v>19.0</v>
      </c>
      <c r="I951" s="4"/>
      <c r="J951" s="3">
        <v>196.0</v>
      </c>
      <c r="K951" s="3">
        <v>201.0</v>
      </c>
      <c r="L951" s="3">
        <v>5.0</v>
      </c>
      <c r="M951" s="3">
        <v>13.0</v>
      </c>
      <c r="N951" s="1" t="s">
        <v>8168</v>
      </c>
      <c r="O951" s="5" t="s">
        <v>8169</v>
      </c>
      <c r="P951" s="1" t="s">
        <v>1432</v>
      </c>
      <c r="Q951" s="1" t="s">
        <v>1433</v>
      </c>
      <c r="R951" s="4"/>
      <c r="S951" s="1" t="s">
        <v>1434</v>
      </c>
      <c r="T951" s="1" t="s">
        <v>8170</v>
      </c>
    </row>
    <row r="952">
      <c r="A952" s="1" t="s">
        <v>8171</v>
      </c>
      <c r="B952" s="1" t="s">
        <v>8172</v>
      </c>
      <c r="C952" s="1" t="s">
        <v>8173</v>
      </c>
      <c r="D952" s="1" t="s">
        <v>8174</v>
      </c>
      <c r="E952" s="3">
        <v>2017.0</v>
      </c>
      <c r="F952" s="1" t="s">
        <v>4157</v>
      </c>
      <c r="G952" s="3">
        <v>291.0</v>
      </c>
      <c r="H952" s="4"/>
      <c r="I952" s="4"/>
      <c r="J952" s="3">
        <v>284.0</v>
      </c>
      <c r="K952" s="3">
        <v>309.0</v>
      </c>
      <c r="L952" s="3">
        <v>25.0</v>
      </c>
      <c r="M952" s="3">
        <v>12.0</v>
      </c>
      <c r="N952" s="1" t="s">
        <v>8175</v>
      </c>
      <c r="O952" s="5" t="s">
        <v>8176</v>
      </c>
      <c r="P952" s="1" t="s">
        <v>1467</v>
      </c>
      <c r="Q952" s="1" t="s">
        <v>1433</v>
      </c>
      <c r="R952" s="4"/>
      <c r="S952" s="1" t="s">
        <v>1434</v>
      </c>
      <c r="T952" s="1" t="s">
        <v>8177</v>
      </c>
    </row>
    <row r="953">
      <c r="A953" s="1" t="s">
        <v>8178</v>
      </c>
      <c r="B953" s="1" t="s">
        <v>8179</v>
      </c>
      <c r="C953" s="1" t="s">
        <v>8180</v>
      </c>
      <c r="D953" s="1" t="s">
        <v>8181</v>
      </c>
      <c r="E953" s="3">
        <v>2017.0</v>
      </c>
      <c r="F953" s="1" t="s">
        <v>7047</v>
      </c>
      <c r="G953" s="12">
        <v>42979.0</v>
      </c>
      <c r="H953" s="4"/>
      <c r="I953" s="4"/>
      <c r="J953" s="3">
        <v>1667.0</v>
      </c>
      <c r="K953" s="3">
        <v>1671.0</v>
      </c>
      <c r="L953" s="3">
        <v>4.0</v>
      </c>
      <c r="M953" s="3">
        <v>2.0</v>
      </c>
      <c r="N953" s="1" t="s">
        <v>8182</v>
      </c>
      <c r="O953" s="5" t="s">
        <v>8183</v>
      </c>
      <c r="P953" s="1" t="s">
        <v>1467</v>
      </c>
      <c r="Q953" s="1" t="s">
        <v>1433</v>
      </c>
      <c r="R953" s="4"/>
      <c r="S953" s="1" t="s">
        <v>1434</v>
      </c>
      <c r="T953" s="1" t="s">
        <v>8184</v>
      </c>
    </row>
    <row r="954">
      <c r="A954" s="1" t="s">
        <v>8185</v>
      </c>
      <c r="B954" s="1" t="s">
        <v>8186</v>
      </c>
      <c r="C954" s="1" t="s">
        <v>8187</v>
      </c>
      <c r="D954" s="1" t="s">
        <v>8188</v>
      </c>
      <c r="E954" s="3">
        <v>2017.0</v>
      </c>
      <c r="F954" s="1" t="s">
        <v>1755</v>
      </c>
      <c r="G954" s="4"/>
      <c r="H954" s="4"/>
      <c r="I954" s="4"/>
      <c r="J954" s="3">
        <v>64.0</v>
      </c>
      <c r="K954" s="3">
        <v>73.0</v>
      </c>
      <c r="L954" s="3">
        <v>9.0</v>
      </c>
      <c r="M954" s="3">
        <v>10.0</v>
      </c>
      <c r="N954" s="1" t="s">
        <v>8189</v>
      </c>
      <c r="O954" s="5" t="s">
        <v>8190</v>
      </c>
      <c r="P954" s="1" t="s">
        <v>1467</v>
      </c>
      <c r="Q954" s="1" t="s">
        <v>1433</v>
      </c>
      <c r="R954" s="4"/>
      <c r="S954" s="1" t="s">
        <v>1434</v>
      </c>
      <c r="T954" s="1" t="s">
        <v>8191</v>
      </c>
    </row>
    <row r="955">
      <c r="A955" s="1" t="s">
        <v>8192</v>
      </c>
      <c r="B955" s="1" t="s">
        <v>8193</v>
      </c>
      <c r="C955" s="1" t="s">
        <v>8194</v>
      </c>
      <c r="D955" s="1" t="s">
        <v>123</v>
      </c>
      <c r="E955" s="3">
        <v>2015.0</v>
      </c>
      <c r="F955" s="1" t="s">
        <v>8195</v>
      </c>
      <c r="G955" s="4"/>
      <c r="H955" s="4"/>
      <c r="I955" s="3">
        <v>7332619.0</v>
      </c>
      <c r="J955" s="3">
        <v>9.0</v>
      </c>
      <c r="K955" s="3">
        <v>15.0</v>
      </c>
      <c r="L955" s="3">
        <v>6.0</v>
      </c>
      <c r="M955" s="3">
        <v>116.0</v>
      </c>
      <c r="N955" s="1" t="s">
        <v>129</v>
      </c>
      <c r="O955" s="5" t="s">
        <v>8196</v>
      </c>
      <c r="P955" s="1" t="s">
        <v>1467</v>
      </c>
      <c r="Q955" s="1" t="s">
        <v>1433</v>
      </c>
      <c r="R955" s="4"/>
      <c r="S955" s="1" t="s">
        <v>1434</v>
      </c>
      <c r="T955" s="1" t="s">
        <v>8197</v>
      </c>
    </row>
    <row r="956">
      <c r="A956" s="4"/>
      <c r="B956" s="4"/>
      <c r="C956" s="4"/>
      <c r="D956" s="1" t="s">
        <v>8195</v>
      </c>
      <c r="E956" s="3">
        <v>2015.0</v>
      </c>
      <c r="F956" s="1" t="s">
        <v>8195</v>
      </c>
      <c r="G956" s="4"/>
      <c r="H956" s="4"/>
      <c r="I956" s="4"/>
      <c r="J956" s="4"/>
      <c r="K956" s="4"/>
      <c r="L956" s="3">
        <v>85.0</v>
      </c>
      <c r="M956" s="3">
        <v>0.0</v>
      </c>
      <c r="N956" s="4"/>
      <c r="O956" s="5" t="s">
        <v>8198</v>
      </c>
      <c r="P956" s="1" t="s">
        <v>2499</v>
      </c>
      <c r="Q956" s="1" t="s">
        <v>1433</v>
      </c>
      <c r="R956" s="4"/>
      <c r="S956" s="1" t="s">
        <v>1434</v>
      </c>
      <c r="T956" s="1" t="s">
        <v>8199</v>
      </c>
    </row>
    <row r="957">
      <c r="A957" s="1" t="s">
        <v>8200</v>
      </c>
      <c r="B957" s="1" t="s">
        <v>8201</v>
      </c>
      <c r="C957" s="1" t="s">
        <v>8202</v>
      </c>
      <c r="D957" s="1" t="s">
        <v>8203</v>
      </c>
      <c r="E957" s="3">
        <v>2016.0</v>
      </c>
      <c r="F957" s="1" t="s">
        <v>8204</v>
      </c>
      <c r="G957" s="3">
        <v>1.0</v>
      </c>
      <c r="H957" s="4"/>
      <c r="I957" s="4"/>
      <c r="J957" s="3">
        <v>369.0</v>
      </c>
      <c r="K957" s="3">
        <v>378.0</v>
      </c>
      <c r="L957" s="3">
        <v>9.0</v>
      </c>
      <c r="M957" s="3">
        <v>5.0</v>
      </c>
      <c r="N957" s="1" t="s">
        <v>8205</v>
      </c>
      <c r="O957" s="5" t="s">
        <v>8206</v>
      </c>
      <c r="P957" s="1" t="s">
        <v>1467</v>
      </c>
      <c r="Q957" s="1" t="s">
        <v>1433</v>
      </c>
      <c r="R957" s="1" t="s">
        <v>1891</v>
      </c>
      <c r="S957" s="1" t="s">
        <v>1434</v>
      </c>
      <c r="T957" s="1" t="s">
        <v>8207</v>
      </c>
    </row>
    <row r="958">
      <c r="A958" s="1" t="s">
        <v>8208</v>
      </c>
      <c r="B958" s="1" t="s">
        <v>8209</v>
      </c>
      <c r="C958" s="1" t="s">
        <v>8210</v>
      </c>
      <c r="D958" s="1" t="s">
        <v>493</v>
      </c>
      <c r="E958" s="3">
        <v>2015.0</v>
      </c>
      <c r="F958" s="1" t="s">
        <v>8195</v>
      </c>
      <c r="G958" s="4"/>
      <c r="H958" s="4"/>
      <c r="I958" s="3">
        <v>7332621.0</v>
      </c>
      <c r="J958" s="3">
        <v>25.0</v>
      </c>
      <c r="K958" s="3">
        <v>32.0</v>
      </c>
      <c r="L958" s="3">
        <v>7.0</v>
      </c>
      <c r="M958" s="3">
        <v>43.0</v>
      </c>
      <c r="N958" s="1" t="s">
        <v>497</v>
      </c>
      <c r="O958" s="5" t="s">
        <v>8211</v>
      </c>
      <c r="P958" s="1" t="s">
        <v>1467</v>
      </c>
      <c r="Q958" s="1" t="s">
        <v>1433</v>
      </c>
      <c r="R958" s="4"/>
      <c r="S958" s="1" t="s">
        <v>1434</v>
      </c>
      <c r="T958" s="1" t="s">
        <v>8212</v>
      </c>
    </row>
    <row r="959">
      <c r="A959" s="1" t="s">
        <v>8213</v>
      </c>
      <c r="B959" s="1" t="s">
        <v>8214</v>
      </c>
      <c r="C959" s="1" t="s">
        <v>8215</v>
      </c>
      <c r="D959" s="1" t="s">
        <v>8216</v>
      </c>
      <c r="E959" s="3">
        <v>2017.0</v>
      </c>
      <c r="F959" s="1" t="s">
        <v>2818</v>
      </c>
      <c r="G959" s="3">
        <v>27.0</v>
      </c>
      <c r="H959" s="3">
        <v>8.0</v>
      </c>
      <c r="I959" s="3">
        <v>7457241.0</v>
      </c>
      <c r="J959" s="3">
        <v>1714.0</v>
      </c>
      <c r="K959" s="3">
        <v>1726.0</v>
      </c>
      <c r="L959" s="3">
        <v>12.0</v>
      </c>
      <c r="M959" s="3">
        <v>122.0</v>
      </c>
      <c r="N959" s="1" t="s">
        <v>8217</v>
      </c>
      <c r="O959" s="5" t="s">
        <v>8218</v>
      </c>
      <c r="P959" s="1" t="s">
        <v>1432</v>
      </c>
      <c r="Q959" s="1" t="s">
        <v>1433</v>
      </c>
      <c r="R959" s="4"/>
      <c r="S959" s="1" t="s">
        <v>1434</v>
      </c>
      <c r="T959" s="1" t="s">
        <v>8219</v>
      </c>
    </row>
    <row r="960">
      <c r="A960" s="1" t="s">
        <v>8220</v>
      </c>
      <c r="B960" s="1" t="s">
        <v>8221</v>
      </c>
      <c r="C960" s="1" t="s">
        <v>8222</v>
      </c>
      <c r="D960" s="1" t="s">
        <v>8223</v>
      </c>
      <c r="E960" s="3">
        <v>2015.0</v>
      </c>
      <c r="F960" s="1" t="s">
        <v>8224</v>
      </c>
      <c r="I960" s="3">
        <v>7027016.0</v>
      </c>
      <c r="J960" s="3">
        <v>278.0</v>
      </c>
      <c r="K960" s="3">
        <v>281.0</v>
      </c>
      <c r="L960" s="3">
        <v>3.0</v>
      </c>
      <c r="M960" s="3">
        <v>1.0</v>
      </c>
      <c r="N960" s="1" t="s">
        <v>8225</v>
      </c>
      <c r="O960" s="5" t="s">
        <v>8226</v>
      </c>
      <c r="P960" s="1" t="s">
        <v>1467</v>
      </c>
      <c r="Q960" s="1" t="s">
        <v>1433</v>
      </c>
      <c r="R960" s="4"/>
      <c r="S960" s="1" t="s">
        <v>1434</v>
      </c>
      <c r="T960" s="1" t="s">
        <v>8227</v>
      </c>
    </row>
    <row r="961">
      <c r="A961" s="1" t="s">
        <v>8228</v>
      </c>
      <c r="B961" s="1" t="s">
        <v>8229</v>
      </c>
      <c r="C961" s="1" t="s">
        <v>8230</v>
      </c>
      <c r="D961" s="1" t="s">
        <v>8231</v>
      </c>
      <c r="E961" s="3">
        <v>2015.0</v>
      </c>
      <c r="F961" s="1" t="s">
        <v>7569</v>
      </c>
      <c r="G961" s="3">
        <v>24.0</v>
      </c>
      <c r="H961" s="3">
        <v>6.0</v>
      </c>
      <c r="I961" s="3">
        <v>63015.0</v>
      </c>
      <c r="J961" s="4"/>
      <c r="K961" s="4"/>
      <c r="L961" s="4"/>
      <c r="M961" s="3">
        <v>1.0</v>
      </c>
      <c r="N961" s="1" t="s">
        <v>8232</v>
      </c>
      <c r="O961" s="5" t="s">
        <v>8233</v>
      </c>
      <c r="P961" s="1" t="s">
        <v>1432</v>
      </c>
      <c r="Q961" s="1" t="s">
        <v>1433</v>
      </c>
      <c r="R961" s="4"/>
      <c r="S961" s="1" t="s">
        <v>1434</v>
      </c>
      <c r="T961" s="1" t="s">
        <v>8234</v>
      </c>
    </row>
    <row r="962">
      <c r="A962" s="1" t="s">
        <v>8220</v>
      </c>
      <c r="B962" s="1" t="s">
        <v>8221</v>
      </c>
      <c r="C962" s="1" t="s">
        <v>8222</v>
      </c>
      <c r="D962" s="1" t="s">
        <v>8235</v>
      </c>
      <c r="E962" s="3">
        <v>2014.0</v>
      </c>
      <c r="F962" s="1" t="s">
        <v>8236</v>
      </c>
      <c r="G962" s="4"/>
      <c r="H962" s="4"/>
      <c r="I962" s="3">
        <v>6991070.0</v>
      </c>
      <c r="J962" s="3">
        <v>52.0</v>
      </c>
      <c r="K962" s="3">
        <v>55.0</v>
      </c>
      <c r="L962" s="3">
        <v>3.0</v>
      </c>
      <c r="M962" s="3">
        <v>0.0</v>
      </c>
      <c r="N962" s="1" t="s">
        <v>8237</v>
      </c>
      <c r="O962" s="5" t="s">
        <v>8238</v>
      </c>
      <c r="P962" s="1" t="s">
        <v>1467</v>
      </c>
      <c r="Q962" s="1" t="s">
        <v>1433</v>
      </c>
      <c r="R962" s="4"/>
      <c r="S962" s="1" t="s">
        <v>1434</v>
      </c>
      <c r="T962" s="1" t="s">
        <v>8239</v>
      </c>
    </row>
    <row r="963">
      <c r="A963" s="1" t="s">
        <v>8240</v>
      </c>
      <c r="B963" s="1" t="s">
        <v>8241</v>
      </c>
      <c r="C963" s="1" t="s">
        <v>8242</v>
      </c>
      <c r="D963" s="1" t="s">
        <v>8243</v>
      </c>
      <c r="E963" s="3">
        <v>2017.0</v>
      </c>
      <c r="F963" s="1" t="s">
        <v>5786</v>
      </c>
      <c r="G963" s="3">
        <v>31.0</v>
      </c>
      <c r="H963" s="3">
        <v>8.0</v>
      </c>
      <c r="I963" s="3">
        <v>1754016.0</v>
      </c>
      <c r="J963" s="4"/>
      <c r="K963" s="4"/>
      <c r="L963" s="4"/>
      <c r="M963" s="3">
        <v>20.0</v>
      </c>
      <c r="N963" s="1" t="s">
        <v>8244</v>
      </c>
      <c r="O963" s="5" t="s">
        <v>8245</v>
      </c>
      <c r="P963" s="1" t="s">
        <v>1432</v>
      </c>
      <c r="Q963" s="1" t="s">
        <v>1433</v>
      </c>
      <c r="R963" s="4"/>
      <c r="S963" s="1" t="s">
        <v>1434</v>
      </c>
      <c r="T963" s="1" t="s">
        <v>8246</v>
      </c>
    </row>
    <row r="964">
      <c r="A964" s="1" t="s">
        <v>8247</v>
      </c>
      <c r="B964" s="1" t="s">
        <v>8248</v>
      </c>
      <c r="C964" s="1" t="s">
        <v>8249</v>
      </c>
      <c r="D964" s="1" t="s">
        <v>8250</v>
      </c>
      <c r="E964" s="3">
        <v>2017.0</v>
      </c>
      <c r="F964" s="1" t="s">
        <v>8251</v>
      </c>
      <c r="G964" s="4"/>
      <c r="H964" s="4"/>
      <c r="I964" s="3">
        <v>8071936.0</v>
      </c>
      <c r="J964" s="3">
        <v>158.0</v>
      </c>
      <c r="K964" s="3">
        <v>161.0</v>
      </c>
      <c r="L964" s="3">
        <v>3.0</v>
      </c>
      <c r="M964" s="3">
        <v>2.0</v>
      </c>
      <c r="N964" s="1" t="s">
        <v>8252</v>
      </c>
      <c r="O964" s="5" t="s">
        <v>8253</v>
      </c>
      <c r="P964" s="1" t="s">
        <v>1467</v>
      </c>
      <c r="Q964" s="1" t="s">
        <v>1433</v>
      </c>
      <c r="R964" s="4"/>
      <c r="S964" s="1" t="s">
        <v>1434</v>
      </c>
      <c r="T964" s="1" t="s">
        <v>8254</v>
      </c>
    </row>
    <row r="965">
      <c r="A965" s="1" t="s">
        <v>8255</v>
      </c>
      <c r="B965" s="1" t="s">
        <v>8256</v>
      </c>
      <c r="C965" s="1" t="s">
        <v>8257</v>
      </c>
      <c r="D965" s="1" t="s">
        <v>8258</v>
      </c>
      <c r="E965" s="3">
        <v>2017.0</v>
      </c>
      <c r="F965" s="1" t="s">
        <v>8259</v>
      </c>
      <c r="I965" s="3">
        <v>8787090.0</v>
      </c>
      <c r="J965" s="3">
        <v>254.0</v>
      </c>
      <c r="K965" s="3">
        <v>259.0</v>
      </c>
      <c r="L965" s="3">
        <v>5.0</v>
      </c>
      <c r="M965" s="3">
        <v>0.0</v>
      </c>
      <c r="N965" s="1" t="s">
        <v>1037</v>
      </c>
      <c r="O965" s="5" t="s">
        <v>8260</v>
      </c>
      <c r="P965" s="1" t="s">
        <v>1467</v>
      </c>
      <c r="Q965" s="1" t="s">
        <v>1433</v>
      </c>
      <c r="R965" s="4"/>
      <c r="S965" s="1" t="s">
        <v>1434</v>
      </c>
      <c r="T965" s="1" t="s">
        <v>8261</v>
      </c>
    </row>
    <row r="966">
      <c r="A966" s="1" t="s">
        <v>8262</v>
      </c>
      <c r="B966" s="1" t="s">
        <v>8263</v>
      </c>
      <c r="C966" s="1" t="s">
        <v>8264</v>
      </c>
      <c r="D966" s="1" t="s">
        <v>8265</v>
      </c>
      <c r="E966" s="3">
        <v>2016.0</v>
      </c>
      <c r="F966" s="1" t="s">
        <v>2946</v>
      </c>
      <c r="G966" s="3">
        <v>124.0</v>
      </c>
      <c r="H966" s="4"/>
      <c r="I966" s="4"/>
      <c r="J966" s="3">
        <v>243.0</v>
      </c>
      <c r="K966" s="3">
        <v>253.0</v>
      </c>
      <c r="L966" s="3">
        <v>10.0</v>
      </c>
      <c r="M966" s="3">
        <v>94.0</v>
      </c>
      <c r="N966" s="1" t="s">
        <v>8266</v>
      </c>
      <c r="O966" s="5" t="s">
        <v>8267</v>
      </c>
      <c r="P966" s="1" t="s">
        <v>1432</v>
      </c>
      <c r="Q966" s="1" t="s">
        <v>1433</v>
      </c>
      <c r="R966" s="4"/>
      <c r="S966" s="1" t="s">
        <v>1434</v>
      </c>
      <c r="T966" s="1" t="s">
        <v>8268</v>
      </c>
    </row>
    <row r="967">
      <c r="A967" s="1" t="s">
        <v>8269</v>
      </c>
      <c r="B967" s="1" t="s">
        <v>8270</v>
      </c>
      <c r="C967" s="1" t="s">
        <v>8271</v>
      </c>
      <c r="D967" s="1" t="s">
        <v>8272</v>
      </c>
      <c r="E967" s="3">
        <v>2017.0</v>
      </c>
      <c r="F967" s="1" t="s">
        <v>8273</v>
      </c>
      <c r="G967" s="4"/>
      <c r="H967" s="4"/>
      <c r="I967" s="4"/>
      <c r="J967" s="4"/>
      <c r="K967" s="4"/>
      <c r="L967" s="4"/>
      <c r="M967" s="3">
        <v>19.0</v>
      </c>
      <c r="N967" s="1" t="s">
        <v>8274</v>
      </c>
      <c r="O967" s="5" t="s">
        <v>8275</v>
      </c>
      <c r="P967" s="1" t="s">
        <v>1467</v>
      </c>
      <c r="Q967" s="1" t="s">
        <v>1433</v>
      </c>
      <c r="R967" s="4"/>
      <c r="S967" s="1" t="s">
        <v>1434</v>
      </c>
      <c r="T967" s="1" t="s">
        <v>8276</v>
      </c>
    </row>
    <row r="968">
      <c r="A968" s="1" t="s">
        <v>8277</v>
      </c>
      <c r="B968" s="1" t="s">
        <v>8278</v>
      </c>
      <c r="C968" s="1" t="s">
        <v>8279</v>
      </c>
      <c r="D968" s="1" t="s">
        <v>8280</v>
      </c>
      <c r="E968" s="3">
        <v>2015.0</v>
      </c>
      <c r="F968" s="1" t="s">
        <v>8281</v>
      </c>
      <c r="G968" s="3">
        <v>70.0</v>
      </c>
      <c r="H968" s="3">
        <v>3.0</v>
      </c>
      <c r="I968" s="4"/>
      <c r="J968" s="3">
        <v>392.0</v>
      </c>
      <c r="K968" s="3">
        <v>397.0</v>
      </c>
      <c r="L968" s="3">
        <v>5.0</v>
      </c>
      <c r="M968" s="3">
        <v>4.0</v>
      </c>
      <c r="N968" s="1" t="s">
        <v>8282</v>
      </c>
      <c r="O968" s="5" t="s">
        <v>8283</v>
      </c>
      <c r="P968" s="1" t="s">
        <v>1432</v>
      </c>
      <c r="Q968" s="1" t="s">
        <v>1433</v>
      </c>
      <c r="R968" s="4"/>
      <c r="S968" s="1" t="s">
        <v>1434</v>
      </c>
      <c r="T968" s="1" t="s">
        <v>8284</v>
      </c>
    </row>
    <row r="969">
      <c r="A969" s="1" t="s">
        <v>8285</v>
      </c>
      <c r="B969" s="1" t="s">
        <v>8286</v>
      </c>
      <c r="C969" s="1" t="s">
        <v>7925</v>
      </c>
      <c r="D969" s="1" t="s">
        <v>8287</v>
      </c>
      <c r="E969" s="3">
        <v>2014.0</v>
      </c>
      <c r="F969" s="1" t="s">
        <v>8288</v>
      </c>
      <c r="G969" s="3">
        <v>3.0</v>
      </c>
      <c r="H969" s="4"/>
      <c r="I969" s="4"/>
      <c r="J969" s="3">
        <v>515.0</v>
      </c>
      <c r="K969" s="3">
        <v>549.0</v>
      </c>
      <c r="L969" s="3">
        <v>34.0</v>
      </c>
      <c r="M969" s="3">
        <v>1.0</v>
      </c>
      <c r="N969" s="1" t="s">
        <v>8289</v>
      </c>
      <c r="O969" s="5" t="s">
        <v>8290</v>
      </c>
      <c r="P969" s="1" t="s">
        <v>2196</v>
      </c>
      <c r="Q969" s="1" t="s">
        <v>1433</v>
      </c>
      <c r="R969" s="4"/>
      <c r="S969" s="1" t="s">
        <v>1434</v>
      </c>
      <c r="T969" s="1" t="s">
        <v>8291</v>
      </c>
    </row>
    <row r="970">
      <c r="A970" s="1" t="s">
        <v>8292</v>
      </c>
      <c r="B970" s="1" t="s">
        <v>8293</v>
      </c>
      <c r="C970" s="1" t="s">
        <v>8294</v>
      </c>
      <c r="D970" s="1" t="s">
        <v>8295</v>
      </c>
      <c r="E970" s="3">
        <v>2017.0</v>
      </c>
      <c r="F970" s="1" t="s">
        <v>8296</v>
      </c>
      <c r="G970" s="3">
        <v>25.0</v>
      </c>
      <c r="H970" s="3">
        <v>1.0</v>
      </c>
      <c r="I970" s="4"/>
      <c r="J970" s="3">
        <v>14.0</v>
      </c>
      <c r="K970" s="3">
        <v>29.0</v>
      </c>
      <c r="L970" s="3">
        <v>15.0</v>
      </c>
      <c r="M970" s="3">
        <v>2.0</v>
      </c>
      <c r="N970" s="1" t="s">
        <v>8297</v>
      </c>
      <c r="O970" s="5" t="s">
        <v>8298</v>
      </c>
      <c r="P970" s="1" t="s">
        <v>1432</v>
      </c>
      <c r="Q970" s="1" t="s">
        <v>1433</v>
      </c>
      <c r="R970" s="4"/>
      <c r="S970" s="1" t="s">
        <v>1434</v>
      </c>
      <c r="T970" s="1" t="s">
        <v>8299</v>
      </c>
    </row>
    <row r="971">
      <c r="A971" s="1" t="s">
        <v>8300</v>
      </c>
      <c r="B971" s="1" t="s">
        <v>8301</v>
      </c>
      <c r="C971" s="1" t="s">
        <v>8302</v>
      </c>
      <c r="D971" s="1" t="s">
        <v>8303</v>
      </c>
      <c r="E971" s="3">
        <v>2017.0</v>
      </c>
      <c r="F971" s="1" t="s">
        <v>8304</v>
      </c>
      <c r="H971" s="4"/>
      <c r="I971" s="3">
        <v>8094425.0</v>
      </c>
      <c r="J971" s="3">
        <v>238.0</v>
      </c>
      <c r="K971" s="3">
        <v>248.0</v>
      </c>
      <c r="L971" s="3">
        <v>10.0</v>
      </c>
      <c r="M971" s="3">
        <v>73.0</v>
      </c>
      <c r="N971" s="1" t="s">
        <v>269</v>
      </c>
      <c r="O971" s="5" t="s">
        <v>8305</v>
      </c>
      <c r="P971" s="1" t="s">
        <v>1467</v>
      </c>
      <c r="Q971" s="1" t="s">
        <v>1433</v>
      </c>
      <c r="R971" s="1" t="s">
        <v>1495</v>
      </c>
      <c r="S971" s="1" t="s">
        <v>1434</v>
      </c>
      <c r="T971" s="1" t="s">
        <v>8306</v>
      </c>
    </row>
    <row r="972">
      <c r="A972" s="1" t="s">
        <v>8307</v>
      </c>
      <c r="B972" s="1" t="s">
        <v>8308</v>
      </c>
      <c r="C972" s="1" t="s">
        <v>8309</v>
      </c>
      <c r="D972" s="1" t="s">
        <v>8310</v>
      </c>
      <c r="E972" s="3">
        <v>2017.0</v>
      </c>
      <c r="F972" s="1" t="s">
        <v>8311</v>
      </c>
      <c r="G972" s="3">
        <v>13.0</v>
      </c>
      <c r="H972" s="3">
        <v>4.0</v>
      </c>
      <c r="I972" s="4"/>
      <c r="J972" s="3">
        <v>330.0</v>
      </c>
      <c r="K972" s="3">
        <v>334.0</v>
      </c>
      <c r="L972" s="3">
        <v>4.0</v>
      </c>
      <c r="M972" s="3">
        <v>203.0</v>
      </c>
      <c r="N972" s="1" t="s">
        <v>8312</v>
      </c>
      <c r="O972" s="5" t="s">
        <v>8313</v>
      </c>
      <c r="P972" s="1" t="s">
        <v>1432</v>
      </c>
      <c r="Q972" s="1" t="s">
        <v>1433</v>
      </c>
      <c r="R972" s="1" t="s">
        <v>1505</v>
      </c>
      <c r="S972" s="1" t="s">
        <v>1434</v>
      </c>
      <c r="T972" s="1" t="s">
        <v>8314</v>
      </c>
    </row>
    <row r="973">
      <c r="A973" s="1" t="s">
        <v>8315</v>
      </c>
      <c r="B973" s="1" t="s">
        <v>8316</v>
      </c>
      <c r="C973" s="1" t="s">
        <v>8317</v>
      </c>
      <c r="D973" s="1" t="s">
        <v>8318</v>
      </c>
      <c r="E973" s="3">
        <v>2016.0</v>
      </c>
      <c r="F973" s="1" t="s">
        <v>7177</v>
      </c>
      <c r="G973" s="3">
        <v>27.0</v>
      </c>
      <c r="H973" s="3">
        <v>6.0</v>
      </c>
      <c r="I973" s="4"/>
      <c r="J973" s="3">
        <v>639.0</v>
      </c>
      <c r="K973" s="3">
        <v>645.0</v>
      </c>
      <c r="L973" s="3">
        <v>6.0</v>
      </c>
      <c r="M973" s="3">
        <v>0.0</v>
      </c>
      <c r="N973" s="1" t="s">
        <v>8319</v>
      </c>
      <c r="O973" s="5" t="s">
        <v>8320</v>
      </c>
      <c r="P973" s="1" t="s">
        <v>1432</v>
      </c>
      <c r="Q973" s="1" t="s">
        <v>1433</v>
      </c>
      <c r="R973" s="4"/>
      <c r="S973" s="1" t="s">
        <v>1434</v>
      </c>
      <c r="T973" s="1" t="s">
        <v>8321</v>
      </c>
    </row>
    <row r="974">
      <c r="A974" s="1" t="s">
        <v>8322</v>
      </c>
      <c r="B974" s="1" t="s">
        <v>8323</v>
      </c>
      <c r="C974" s="1" t="s">
        <v>8324</v>
      </c>
      <c r="D974" s="1" t="s">
        <v>8325</v>
      </c>
      <c r="E974" s="3">
        <v>2017.0</v>
      </c>
      <c r="F974" s="1" t="s">
        <v>7765</v>
      </c>
      <c r="G974" s="1" t="s">
        <v>8326</v>
      </c>
      <c r="H974" s="4"/>
      <c r="I974" s="3">
        <v>7921915.0</v>
      </c>
      <c r="J974" s="3">
        <v>201.0</v>
      </c>
      <c r="K974" s="3">
        <v>210.0</v>
      </c>
      <c r="L974" s="3">
        <v>9.0</v>
      </c>
      <c r="M974" s="3">
        <v>10.0</v>
      </c>
      <c r="N974" s="1" t="s">
        <v>8327</v>
      </c>
      <c r="O974" s="5" t="s">
        <v>8328</v>
      </c>
      <c r="P974" s="1" t="s">
        <v>1467</v>
      </c>
      <c r="Q974" s="1" t="s">
        <v>1433</v>
      </c>
      <c r="R974" s="4"/>
      <c r="S974" s="1" t="s">
        <v>1434</v>
      </c>
      <c r="T974" s="1" t="s">
        <v>8329</v>
      </c>
    </row>
    <row r="975">
      <c r="A975" s="1" t="s">
        <v>8330</v>
      </c>
      <c r="B975" s="1" t="s">
        <v>8331</v>
      </c>
      <c r="C975" s="1" t="s">
        <v>8332</v>
      </c>
      <c r="D975" s="1" t="s">
        <v>8333</v>
      </c>
      <c r="E975" s="3">
        <v>2015.0</v>
      </c>
      <c r="F975" s="1" t="s">
        <v>8334</v>
      </c>
      <c r="G975" s="4"/>
      <c r="H975" s="4"/>
      <c r="I975" s="3">
        <v>7457877.0</v>
      </c>
      <c r="J975" s="4"/>
      <c r="K975" s="4"/>
      <c r="L975" s="4"/>
      <c r="M975" s="3">
        <v>2.0</v>
      </c>
      <c r="N975" s="1" t="s">
        <v>8335</v>
      </c>
      <c r="O975" s="5" t="s">
        <v>8336</v>
      </c>
      <c r="P975" s="1" t="s">
        <v>1467</v>
      </c>
      <c r="Q975" s="1" t="s">
        <v>1433</v>
      </c>
      <c r="R975" s="4"/>
      <c r="S975" s="1" t="s">
        <v>1434</v>
      </c>
      <c r="T975" s="1" t="s">
        <v>8337</v>
      </c>
    </row>
    <row r="976">
      <c r="A976" s="1" t="s">
        <v>8338</v>
      </c>
      <c r="B976" s="1" t="s">
        <v>8339</v>
      </c>
      <c r="C976" s="1" t="s">
        <v>8340</v>
      </c>
      <c r="D976" s="1" t="s">
        <v>8341</v>
      </c>
      <c r="E976" s="3">
        <v>2015.0</v>
      </c>
      <c r="F976" s="1" t="s">
        <v>8342</v>
      </c>
      <c r="G976" s="4"/>
      <c r="H976" s="4"/>
      <c r="I976" s="3">
        <v>7340816.0</v>
      </c>
      <c r="J976" s="4"/>
      <c r="K976" s="4"/>
      <c r="L976" s="4"/>
      <c r="M976" s="3">
        <v>11.0</v>
      </c>
      <c r="N976" s="1" t="s">
        <v>8343</v>
      </c>
      <c r="O976" s="5" t="s">
        <v>8344</v>
      </c>
      <c r="P976" s="1" t="s">
        <v>1467</v>
      </c>
      <c r="Q976" s="1" t="s">
        <v>1433</v>
      </c>
      <c r="R976" s="4"/>
      <c r="S976" s="1" t="s">
        <v>1434</v>
      </c>
      <c r="T976" s="1" t="s">
        <v>8345</v>
      </c>
    </row>
    <row r="977">
      <c r="A977" s="1" t="s">
        <v>8346</v>
      </c>
      <c r="B977" s="1" t="s">
        <v>8347</v>
      </c>
      <c r="C977" s="1" t="s">
        <v>8348</v>
      </c>
      <c r="D977" s="1" t="s">
        <v>8349</v>
      </c>
      <c r="E977" s="3">
        <v>2016.0</v>
      </c>
      <c r="F977" s="1" t="s">
        <v>7765</v>
      </c>
      <c r="G977" s="4"/>
      <c r="H977" s="4"/>
      <c r="I977" s="3">
        <v>7786188.0</v>
      </c>
      <c r="J977" s="3">
        <v>437.0</v>
      </c>
      <c r="K977" s="3">
        <v>446.0</v>
      </c>
      <c r="L977" s="3">
        <v>9.0</v>
      </c>
      <c r="M977" s="3">
        <v>1.0</v>
      </c>
      <c r="N977" s="1" t="s">
        <v>8350</v>
      </c>
      <c r="O977" s="5" t="s">
        <v>8351</v>
      </c>
      <c r="P977" s="1" t="s">
        <v>1467</v>
      </c>
      <c r="Q977" s="1" t="s">
        <v>1433</v>
      </c>
      <c r="R977" s="4"/>
      <c r="S977" s="1" t="s">
        <v>1434</v>
      </c>
      <c r="T977" s="1" t="s">
        <v>8352</v>
      </c>
    </row>
    <row r="978">
      <c r="A978" s="1" t="s">
        <v>8353</v>
      </c>
      <c r="B978" s="1" t="s">
        <v>8354</v>
      </c>
      <c r="C978" s="1" t="s">
        <v>8355</v>
      </c>
      <c r="D978" s="1" t="s">
        <v>8356</v>
      </c>
      <c r="E978" s="3">
        <v>2015.0</v>
      </c>
      <c r="F978" s="1" t="s">
        <v>8357</v>
      </c>
      <c r="G978" s="4"/>
      <c r="H978" s="4"/>
      <c r="I978" s="4"/>
      <c r="J978" s="3">
        <v>151.0</v>
      </c>
      <c r="K978" s="3">
        <v>164.0</v>
      </c>
      <c r="L978" s="3">
        <v>13.0</v>
      </c>
      <c r="M978" s="3">
        <v>0.0</v>
      </c>
      <c r="N978" s="4"/>
      <c r="O978" s="5" t="s">
        <v>8358</v>
      </c>
      <c r="P978" s="1" t="s">
        <v>2196</v>
      </c>
      <c r="Q978" s="1" t="s">
        <v>1433</v>
      </c>
      <c r="R978" s="4"/>
      <c r="S978" s="1" t="s">
        <v>1434</v>
      </c>
      <c r="T978" s="1" t="s">
        <v>8359</v>
      </c>
    </row>
    <row r="979">
      <c r="A979" s="1" t="s">
        <v>8360</v>
      </c>
      <c r="B979" s="1" t="s">
        <v>8361</v>
      </c>
      <c r="C979" s="1" t="s">
        <v>8362</v>
      </c>
      <c r="D979" s="1" t="s">
        <v>8363</v>
      </c>
      <c r="E979" s="3">
        <v>2016.0</v>
      </c>
      <c r="F979" s="1" t="s">
        <v>8035</v>
      </c>
      <c r="G979" s="4"/>
      <c r="H979" s="4"/>
      <c r="I979" s="4"/>
      <c r="J979" s="3">
        <v>327.0</v>
      </c>
      <c r="K979" s="3">
        <v>338.0</v>
      </c>
      <c r="L979" s="3">
        <v>11.0</v>
      </c>
      <c r="M979" s="3">
        <v>28.0</v>
      </c>
      <c r="N979" s="1" t="s">
        <v>8364</v>
      </c>
      <c r="O979" s="5" t="s">
        <v>8365</v>
      </c>
      <c r="P979" s="1" t="s">
        <v>1467</v>
      </c>
      <c r="Q979" s="1" t="s">
        <v>1433</v>
      </c>
      <c r="R979" s="1" t="s">
        <v>1505</v>
      </c>
      <c r="S979" s="1" t="s">
        <v>1434</v>
      </c>
      <c r="T979" s="1" t="s">
        <v>8366</v>
      </c>
    </row>
    <row r="980">
      <c r="A980" s="1" t="s">
        <v>8367</v>
      </c>
      <c r="B980" s="1" t="s">
        <v>8368</v>
      </c>
      <c r="C980" s="1" t="s">
        <v>8369</v>
      </c>
      <c r="D980" s="1" t="s">
        <v>8370</v>
      </c>
      <c r="E980" s="3">
        <v>2015.0</v>
      </c>
      <c r="F980" s="1" t="s">
        <v>6718</v>
      </c>
      <c r="G980" s="3">
        <v>38.0</v>
      </c>
      <c r="H980" s="4"/>
      <c r="I980" s="4"/>
      <c r="J980" s="3">
        <v>127.0</v>
      </c>
      <c r="K980" s="3">
        <v>140.0</v>
      </c>
      <c r="L980" s="3">
        <v>13.0</v>
      </c>
      <c r="M980" s="3">
        <v>53.0</v>
      </c>
      <c r="N980" s="1" t="s">
        <v>8371</v>
      </c>
      <c r="O980" s="5" t="s">
        <v>8372</v>
      </c>
      <c r="P980" s="1" t="s">
        <v>1432</v>
      </c>
      <c r="Q980" s="1" t="s">
        <v>1433</v>
      </c>
      <c r="R980" s="4"/>
      <c r="S980" s="1" t="s">
        <v>1434</v>
      </c>
      <c r="T980" s="1" t="s">
        <v>8373</v>
      </c>
    </row>
    <row r="981">
      <c r="A981" s="1" t="s">
        <v>8374</v>
      </c>
      <c r="B981" s="1" t="s">
        <v>8375</v>
      </c>
      <c r="C981" s="1" t="s">
        <v>8376</v>
      </c>
      <c r="D981" s="1" t="s">
        <v>8377</v>
      </c>
      <c r="E981" s="3">
        <v>2017.0</v>
      </c>
      <c r="F981" s="1" t="s">
        <v>8378</v>
      </c>
      <c r="G981" s="3">
        <v>126.0</v>
      </c>
      <c r="H981" s="4"/>
      <c r="I981" s="4"/>
      <c r="J981" s="3">
        <v>26.0</v>
      </c>
      <c r="K981" s="3">
        <v>36.0</v>
      </c>
      <c r="L981" s="3">
        <v>10.0</v>
      </c>
      <c r="M981" s="3">
        <v>63.0</v>
      </c>
      <c r="N981" s="1" t="s">
        <v>8379</v>
      </c>
      <c r="O981" s="5" t="s">
        <v>8380</v>
      </c>
      <c r="P981" s="1" t="s">
        <v>1432</v>
      </c>
      <c r="Q981" s="1" t="s">
        <v>1433</v>
      </c>
      <c r="R981" s="1" t="s">
        <v>1495</v>
      </c>
      <c r="S981" s="1" t="s">
        <v>1434</v>
      </c>
      <c r="T981" s="1" t="s">
        <v>8381</v>
      </c>
    </row>
    <row r="982">
      <c r="A982" s="1" t="s">
        <v>7551</v>
      </c>
      <c r="B982" s="1" t="s">
        <v>7552</v>
      </c>
      <c r="C982" s="1" t="s">
        <v>7553</v>
      </c>
      <c r="D982" s="1" t="s">
        <v>8382</v>
      </c>
      <c r="E982" s="3">
        <v>2017.0</v>
      </c>
      <c r="F982" s="1" t="s">
        <v>7823</v>
      </c>
      <c r="G982" s="4"/>
      <c r="H982" s="4"/>
      <c r="I982" s="3">
        <v>7813356.0</v>
      </c>
      <c r="J982" s="4"/>
      <c r="K982" s="4"/>
      <c r="L982" s="4"/>
      <c r="M982" s="3">
        <v>8.0</v>
      </c>
      <c r="N982" s="1" t="s">
        <v>8383</v>
      </c>
      <c r="O982" s="5" t="s">
        <v>8384</v>
      </c>
      <c r="P982" s="1" t="s">
        <v>1467</v>
      </c>
      <c r="Q982" s="1" t="s">
        <v>1433</v>
      </c>
      <c r="R982" s="1" t="s">
        <v>1495</v>
      </c>
      <c r="S982" s="1" t="s">
        <v>1434</v>
      </c>
      <c r="T982" s="1" t="s">
        <v>8385</v>
      </c>
    </row>
    <row r="983">
      <c r="A983" s="1" t="s">
        <v>8386</v>
      </c>
      <c r="B983" s="1" t="s">
        <v>8387</v>
      </c>
      <c r="C983" s="1" t="s">
        <v>8388</v>
      </c>
      <c r="D983" s="1" t="s">
        <v>8389</v>
      </c>
      <c r="E983" s="3">
        <v>2016.0</v>
      </c>
      <c r="F983" s="1" t="s">
        <v>8390</v>
      </c>
      <c r="G983" s="3">
        <v>12.0</v>
      </c>
      <c r="H983" s="3">
        <v>3.0</v>
      </c>
      <c r="I983" s="4"/>
      <c r="J983" s="3">
        <v>216.0</v>
      </c>
      <c r="K983" s="3">
        <v>220.0</v>
      </c>
      <c r="L983" s="3">
        <v>4.0</v>
      </c>
      <c r="M983" s="3">
        <v>4.0</v>
      </c>
      <c r="N983" s="1" t="s">
        <v>8391</v>
      </c>
      <c r="O983" s="5" t="s">
        <v>8392</v>
      </c>
      <c r="P983" s="1" t="s">
        <v>1432</v>
      </c>
      <c r="Q983" s="1" t="s">
        <v>1433</v>
      </c>
      <c r="R983" s="4"/>
      <c r="S983" s="1" t="s">
        <v>1434</v>
      </c>
      <c r="T983" s="1" t="s">
        <v>8393</v>
      </c>
    </row>
    <row r="984">
      <c r="A984" s="1" t="s">
        <v>8394</v>
      </c>
      <c r="B984" s="1" t="s">
        <v>8395</v>
      </c>
      <c r="C984" s="1" t="s">
        <v>8396</v>
      </c>
      <c r="D984" s="1" t="s">
        <v>8397</v>
      </c>
      <c r="E984" s="3">
        <v>2017.0</v>
      </c>
      <c r="F984" s="1" t="s">
        <v>6718</v>
      </c>
      <c r="G984" s="3">
        <v>55.0</v>
      </c>
      <c r="H984" s="4"/>
      <c r="I984" s="4"/>
      <c r="J984" s="3">
        <v>121.0</v>
      </c>
      <c r="K984" s="3">
        <v>129.0</v>
      </c>
      <c r="L984" s="3">
        <v>8.0</v>
      </c>
      <c r="M984" s="3">
        <v>21.0</v>
      </c>
      <c r="N984" s="1" t="s">
        <v>8398</v>
      </c>
      <c r="O984" s="5" t="s">
        <v>8399</v>
      </c>
      <c r="P984" s="1" t="s">
        <v>1432</v>
      </c>
      <c r="Q984" s="1" t="s">
        <v>1433</v>
      </c>
      <c r="R984" s="4"/>
      <c r="S984" s="1" t="s">
        <v>1434</v>
      </c>
      <c r="T984" s="1" t="s">
        <v>8400</v>
      </c>
    </row>
    <row r="985">
      <c r="A985" s="1" t="s">
        <v>8401</v>
      </c>
      <c r="B985" s="1" t="s">
        <v>8402</v>
      </c>
      <c r="C985" s="1" t="s">
        <v>8403</v>
      </c>
      <c r="D985" s="1" t="s">
        <v>8404</v>
      </c>
      <c r="E985" s="3">
        <v>2017.0</v>
      </c>
      <c r="F985" s="1" t="s">
        <v>8405</v>
      </c>
      <c r="H985" s="4"/>
      <c r="I985" s="3">
        <v>7816504.0</v>
      </c>
      <c r="J985" s="3">
        <v>519.0</v>
      </c>
      <c r="K985" s="3">
        <v>528.0</v>
      </c>
      <c r="L985" s="3">
        <v>9.0</v>
      </c>
      <c r="M985" s="3">
        <v>46.0</v>
      </c>
      <c r="N985" s="1" t="s">
        <v>888</v>
      </c>
      <c r="O985" s="5" t="s">
        <v>8406</v>
      </c>
      <c r="P985" s="1" t="s">
        <v>1467</v>
      </c>
      <c r="Q985" s="1" t="s">
        <v>1433</v>
      </c>
      <c r="R985" s="1" t="s">
        <v>1495</v>
      </c>
      <c r="S985" s="1" t="s">
        <v>1434</v>
      </c>
      <c r="T985" s="1" t="s">
        <v>8407</v>
      </c>
    </row>
    <row r="986">
      <c r="A986" s="1" t="s">
        <v>8408</v>
      </c>
      <c r="B986" s="1" t="s">
        <v>8409</v>
      </c>
      <c r="C986" s="1" t="s">
        <v>8410</v>
      </c>
      <c r="D986" s="1" t="s">
        <v>8411</v>
      </c>
      <c r="E986" s="3">
        <v>2015.0</v>
      </c>
      <c r="F986" s="1" t="s">
        <v>8412</v>
      </c>
      <c r="G986" s="4"/>
      <c r="H986" s="4"/>
      <c r="I986" s="3">
        <v>7210287.0</v>
      </c>
      <c r="J986" s="3">
        <v>74.0</v>
      </c>
      <c r="K986" s="3">
        <v>78.0</v>
      </c>
      <c r="L986" s="3">
        <v>4.0</v>
      </c>
      <c r="M986" s="3">
        <v>7.0</v>
      </c>
      <c r="N986" s="1" t="s">
        <v>8413</v>
      </c>
      <c r="O986" s="5" t="s">
        <v>8414</v>
      </c>
      <c r="P986" s="1" t="s">
        <v>1467</v>
      </c>
      <c r="Q986" s="1" t="s">
        <v>1433</v>
      </c>
      <c r="R986" s="4"/>
      <c r="S986" s="1" t="s">
        <v>1434</v>
      </c>
      <c r="T986" s="1" t="s">
        <v>8415</v>
      </c>
    </row>
    <row r="987">
      <c r="A987" s="1" t="s">
        <v>8416</v>
      </c>
      <c r="B987" s="1" t="s">
        <v>8417</v>
      </c>
      <c r="C987" s="1" t="s">
        <v>8418</v>
      </c>
      <c r="D987" s="1" t="s">
        <v>8419</v>
      </c>
      <c r="E987" s="3">
        <v>2015.0</v>
      </c>
      <c r="F987" s="1" t="s">
        <v>8420</v>
      </c>
      <c r="G987" s="12">
        <v>42217.0</v>
      </c>
      <c r="H987" s="4"/>
      <c r="I987" s="3">
        <v>7177262.0</v>
      </c>
      <c r="J987" s="4"/>
      <c r="K987" s="4"/>
      <c r="L987" s="4"/>
      <c r="M987" s="3">
        <v>1.0</v>
      </c>
      <c r="N987" s="1" t="s">
        <v>8421</v>
      </c>
      <c r="O987" s="5" t="s">
        <v>8422</v>
      </c>
      <c r="P987" s="1" t="s">
        <v>1467</v>
      </c>
      <c r="Q987" s="1" t="s">
        <v>1433</v>
      </c>
      <c r="R987" s="1" t="s">
        <v>1495</v>
      </c>
      <c r="S987" s="1" t="s">
        <v>1434</v>
      </c>
      <c r="T987" s="1" t="s">
        <v>8423</v>
      </c>
    </row>
    <row r="988">
      <c r="A988" s="1" t="s">
        <v>8424</v>
      </c>
      <c r="B988" s="1" t="s">
        <v>8425</v>
      </c>
      <c r="C988" s="1" t="s">
        <v>8426</v>
      </c>
      <c r="D988" s="1" t="s">
        <v>8427</v>
      </c>
      <c r="E988" s="3">
        <v>2017.0</v>
      </c>
      <c r="F988" s="1" t="s">
        <v>8428</v>
      </c>
      <c r="H988" s="4"/>
      <c r="I988" s="3">
        <v>7844252.0</v>
      </c>
      <c r="J988" s="3">
        <v>264.0</v>
      </c>
      <c r="K988" s="3">
        <v>269.0</v>
      </c>
      <c r="L988" s="3">
        <v>5.0</v>
      </c>
      <c r="M988" s="3">
        <v>5.0</v>
      </c>
      <c r="N988" s="1" t="s">
        <v>8429</v>
      </c>
      <c r="O988" s="5" t="s">
        <v>8430</v>
      </c>
      <c r="P988" s="1" t="s">
        <v>1467</v>
      </c>
      <c r="Q988" s="1" t="s">
        <v>1433</v>
      </c>
      <c r="R988" s="4"/>
      <c r="S988" s="1" t="s">
        <v>1434</v>
      </c>
      <c r="T988" s="1" t="s">
        <v>8431</v>
      </c>
    </row>
    <row r="989">
      <c r="A989" s="1" t="s">
        <v>8432</v>
      </c>
      <c r="B989" s="1" t="s">
        <v>8433</v>
      </c>
      <c r="C989" s="1" t="s">
        <v>8434</v>
      </c>
      <c r="D989" s="1" t="s">
        <v>8435</v>
      </c>
      <c r="E989" s="3">
        <v>2016.0</v>
      </c>
      <c r="F989" s="1" t="s">
        <v>8436</v>
      </c>
      <c r="G989" s="3">
        <v>10.0</v>
      </c>
      <c r="H989" s="3">
        <v>3.0</v>
      </c>
      <c r="I989" s="4"/>
      <c r="J989" s="3">
        <v>1071.0</v>
      </c>
      <c r="K989" s="3">
        <v>1079.0</v>
      </c>
      <c r="L989" s="3">
        <v>8.0</v>
      </c>
      <c r="M989" s="3">
        <v>1.0</v>
      </c>
      <c r="N989" s="1" t="s">
        <v>8437</v>
      </c>
      <c r="O989" s="5" t="s">
        <v>8438</v>
      </c>
      <c r="P989" s="1" t="s">
        <v>1432</v>
      </c>
      <c r="Q989" s="1" t="s">
        <v>1433</v>
      </c>
      <c r="R989" s="4"/>
      <c r="S989" s="1" t="s">
        <v>1434</v>
      </c>
      <c r="T989" s="1" t="s">
        <v>8439</v>
      </c>
    </row>
    <row r="990">
      <c r="A990" s="1" t="s">
        <v>8440</v>
      </c>
      <c r="B990" s="1" t="s">
        <v>8441</v>
      </c>
      <c r="C990" s="1" t="s">
        <v>8442</v>
      </c>
      <c r="D990" s="1" t="s">
        <v>8443</v>
      </c>
      <c r="E990" s="3">
        <v>2016.0</v>
      </c>
      <c r="F990" s="1" t="s">
        <v>7047</v>
      </c>
      <c r="G990" s="12">
        <v>42583.0</v>
      </c>
      <c r="H990" s="4"/>
      <c r="I990" s="3">
        <v>7532413.0</v>
      </c>
      <c r="J990" s="3">
        <v>529.0</v>
      </c>
      <c r="K990" s="3">
        <v>533.0</v>
      </c>
      <c r="L990" s="3">
        <v>4.0</v>
      </c>
      <c r="M990" s="3">
        <v>6.0</v>
      </c>
      <c r="N990" s="1" t="s">
        <v>8444</v>
      </c>
      <c r="O990" s="5" t="s">
        <v>8445</v>
      </c>
      <c r="P990" s="1" t="s">
        <v>1467</v>
      </c>
      <c r="Q990" s="1" t="s">
        <v>1433</v>
      </c>
      <c r="R990" s="4"/>
      <c r="S990" s="1" t="s">
        <v>1434</v>
      </c>
      <c r="T990" s="1" t="s">
        <v>8446</v>
      </c>
    </row>
    <row r="991">
      <c r="A991" s="1" t="s">
        <v>8447</v>
      </c>
      <c r="B991" s="1" t="s">
        <v>8448</v>
      </c>
      <c r="C991" s="1" t="s">
        <v>8449</v>
      </c>
      <c r="D991" s="1" t="s">
        <v>8450</v>
      </c>
      <c r="E991" s="3">
        <v>2017.0</v>
      </c>
      <c r="F991" s="1" t="s">
        <v>8304</v>
      </c>
      <c r="H991" s="4"/>
      <c r="I991" s="3">
        <v>8094423.0</v>
      </c>
      <c r="J991" s="3">
        <v>216.0</v>
      </c>
      <c r="K991" s="3">
        <v>226.0</v>
      </c>
      <c r="L991" s="3">
        <v>10.0</v>
      </c>
      <c r="M991" s="3">
        <v>37.0</v>
      </c>
      <c r="N991" s="1" t="s">
        <v>446</v>
      </c>
      <c r="O991" s="5" t="s">
        <v>8451</v>
      </c>
      <c r="P991" s="1" t="s">
        <v>1467</v>
      </c>
      <c r="Q991" s="1" t="s">
        <v>1433</v>
      </c>
      <c r="R991" s="4"/>
      <c r="S991" s="1" t="s">
        <v>1434</v>
      </c>
      <c r="T991" s="1" t="s">
        <v>8452</v>
      </c>
    </row>
    <row r="992">
      <c r="A992" s="1" t="s">
        <v>8453</v>
      </c>
      <c r="B992" s="1" t="s">
        <v>8454</v>
      </c>
      <c r="C992" s="1" t="s">
        <v>8455</v>
      </c>
      <c r="D992" s="1" t="s">
        <v>8456</v>
      </c>
      <c r="E992" s="3">
        <v>2015.0</v>
      </c>
      <c r="F992" s="1" t="s">
        <v>5892</v>
      </c>
      <c r="G992" s="3">
        <v>330.0</v>
      </c>
      <c r="H992" s="4"/>
      <c r="I992" s="4"/>
      <c r="J992" s="3">
        <v>203.0</v>
      </c>
      <c r="K992" s="3">
        <v>209.0</v>
      </c>
      <c r="L992" s="3">
        <v>6.0</v>
      </c>
      <c r="M992" s="3">
        <v>2.0</v>
      </c>
      <c r="N992" s="1" t="s">
        <v>8457</v>
      </c>
      <c r="O992" s="5" t="s">
        <v>8458</v>
      </c>
      <c r="P992" s="1" t="s">
        <v>1467</v>
      </c>
      <c r="Q992" s="1" t="s">
        <v>1433</v>
      </c>
      <c r="R992" s="4"/>
      <c r="S992" s="1" t="s">
        <v>1434</v>
      </c>
      <c r="T992" s="1" t="s">
        <v>8459</v>
      </c>
    </row>
    <row r="993">
      <c r="A993" s="1" t="s">
        <v>8460</v>
      </c>
      <c r="B993" s="1" t="s">
        <v>8461</v>
      </c>
      <c r="C993" s="1" t="s">
        <v>8462</v>
      </c>
      <c r="D993" s="1" t="s">
        <v>8463</v>
      </c>
      <c r="E993" s="3">
        <v>2016.0</v>
      </c>
      <c r="F993" s="1" t="s">
        <v>4793</v>
      </c>
      <c r="G993" s="3">
        <v>1771.0</v>
      </c>
      <c r="H993" s="4"/>
      <c r="I993" s="4"/>
      <c r="J993" s="3">
        <v>68.0</v>
      </c>
      <c r="K993" s="3">
        <v>71.0</v>
      </c>
      <c r="L993" s="3">
        <v>3.0</v>
      </c>
      <c r="M993" s="3">
        <v>27.0</v>
      </c>
      <c r="N993" s="4"/>
      <c r="O993" s="5" t="s">
        <v>8464</v>
      </c>
      <c r="P993" s="1" t="s">
        <v>1467</v>
      </c>
      <c r="Q993" s="1" t="s">
        <v>1433</v>
      </c>
      <c r="R993" s="4"/>
      <c r="S993" s="1" t="s">
        <v>1434</v>
      </c>
      <c r="T993" s="1" t="s">
        <v>8465</v>
      </c>
    </row>
    <row r="994">
      <c r="A994" s="1" t="s">
        <v>8466</v>
      </c>
      <c r="B994" s="1" t="s">
        <v>8467</v>
      </c>
      <c r="C994" s="1" t="s">
        <v>8468</v>
      </c>
      <c r="D994" s="1" t="s">
        <v>8469</v>
      </c>
      <c r="E994" s="3">
        <v>2017.0</v>
      </c>
      <c r="F994" s="1" t="s">
        <v>7765</v>
      </c>
      <c r="G994" s="1" t="s">
        <v>8326</v>
      </c>
      <c r="H994" s="4"/>
      <c r="I994" s="3">
        <v>7923753.0</v>
      </c>
      <c r="J994" s="3">
        <v>470.0</v>
      </c>
      <c r="K994" s="4"/>
      <c r="L994" s="4"/>
      <c r="M994" s="3">
        <v>4.0</v>
      </c>
      <c r="N994" s="1" t="s">
        <v>8470</v>
      </c>
      <c r="O994" s="5" t="s">
        <v>8471</v>
      </c>
      <c r="P994" s="1" t="s">
        <v>1467</v>
      </c>
      <c r="Q994" s="1" t="s">
        <v>1433</v>
      </c>
      <c r="R994" s="4"/>
      <c r="S994" s="1" t="s">
        <v>1434</v>
      </c>
      <c r="T994" s="1" t="s">
        <v>8472</v>
      </c>
    </row>
    <row r="995">
      <c r="A995" s="1" t="s">
        <v>8473</v>
      </c>
      <c r="B995" s="1" t="s">
        <v>8474</v>
      </c>
      <c r="C995" s="1" t="s">
        <v>8475</v>
      </c>
      <c r="D995" s="1" t="s">
        <v>8476</v>
      </c>
      <c r="E995" s="3">
        <v>2016.0</v>
      </c>
      <c r="F995" s="1" t="s">
        <v>8477</v>
      </c>
      <c r="G995" s="3">
        <v>16.0</v>
      </c>
      <c r="H995" s="3">
        <v>3.0</v>
      </c>
      <c r="I995" s="4"/>
      <c r="J995" s="3">
        <v>124.0</v>
      </c>
      <c r="K995" s="3">
        <v>139.0</v>
      </c>
      <c r="L995" s="3">
        <v>15.0</v>
      </c>
      <c r="M995" s="3">
        <v>7.0</v>
      </c>
      <c r="N995" s="4"/>
      <c r="O995" s="5" t="s">
        <v>8478</v>
      </c>
      <c r="P995" s="1" t="s">
        <v>1432</v>
      </c>
      <c r="Q995" s="1" t="s">
        <v>1433</v>
      </c>
      <c r="R995" s="4"/>
      <c r="S995" s="1" t="s">
        <v>1434</v>
      </c>
      <c r="T995" s="1" t="s">
        <v>8479</v>
      </c>
    </row>
    <row r="996">
      <c r="A996" s="1" t="s">
        <v>3662</v>
      </c>
      <c r="B996" s="1" t="s">
        <v>3663</v>
      </c>
      <c r="C996" s="1" t="s">
        <v>3664</v>
      </c>
      <c r="D996" s="1" t="s">
        <v>8480</v>
      </c>
      <c r="E996" s="3">
        <v>2016.0</v>
      </c>
      <c r="F996" s="1" t="s">
        <v>1942</v>
      </c>
      <c r="G996" s="1" t="s">
        <v>8481</v>
      </c>
      <c r="H996" s="4"/>
      <c r="I996" s="4"/>
      <c r="J996" s="3">
        <v>488.0</v>
      </c>
      <c r="K996" s="3">
        <v>498.0</v>
      </c>
      <c r="L996" s="3">
        <v>10.0</v>
      </c>
      <c r="M996" s="3">
        <v>80.0</v>
      </c>
      <c r="N996" s="1" t="s">
        <v>897</v>
      </c>
      <c r="O996" s="5" t="s">
        <v>8482</v>
      </c>
      <c r="P996" s="1" t="s">
        <v>1467</v>
      </c>
      <c r="Q996" s="1" t="s">
        <v>1433</v>
      </c>
      <c r="R996" s="1" t="s">
        <v>1505</v>
      </c>
      <c r="S996" s="1" t="s">
        <v>1434</v>
      </c>
      <c r="T996" s="1" t="s">
        <v>8483</v>
      </c>
    </row>
    <row r="997">
      <c r="A997" s="1" t="s">
        <v>8484</v>
      </c>
      <c r="B997" s="1" t="s">
        <v>8485</v>
      </c>
      <c r="C997" s="1" t="s">
        <v>8486</v>
      </c>
      <c r="D997" s="1" t="s">
        <v>8487</v>
      </c>
      <c r="E997" s="3">
        <v>2015.0</v>
      </c>
      <c r="F997" s="1" t="s">
        <v>7765</v>
      </c>
      <c r="G997" s="12">
        <v>42186.0</v>
      </c>
      <c r="H997" s="4"/>
      <c r="I997" s="3">
        <v>7149261.0</v>
      </c>
      <c r="J997" s="3">
        <v>43.0</v>
      </c>
      <c r="K997" s="3">
        <v>52.0</v>
      </c>
      <c r="L997" s="3">
        <v>9.0</v>
      </c>
      <c r="M997" s="3">
        <v>46.0</v>
      </c>
      <c r="N997" s="1" t="s">
        <v>8488</v>
      </c>
      <c r="O997" s="5" t="s">
        <v>8489</v>
      </c>
      <c r="P997" s="1" t="s">
        <v>1467</v>
      </c>
      <c r="Q997" s="1" t="s">
        <v>1433</v>
      </c>
      <c r="R997" s="1" t="s">
        <v>1495</v>
      </c>
      <c r="S997" s="1" t="s">
        <v>1434</v>
      </c>
      <c r="T997" s="1" t="s">
        <v>8490</v>
      </c>
    </row>
    <row r="998">
      <c r="A998" s="1" t="s">
        <v>8491</v>
      </c>
      <c r="B998" s="1" t="s">
        <v>8492</v>
      </c>
      <c r="C998" s="1" t="s">
        <v>8493</v>
      </c>
      <c r="D998" s="1" t="s">
        <v>8494</v>
      </c>
      <c r="E998" s="3">
        <v>2016.0</v>
      </c>
      <c r="F998" s="1" t="s">
        <v>8495</v>
      </c>
      <c r="G998" s="3">
        <v>10.0</v>
      </c>
      <c r="H998" s="3">
        <v>7.0</v>
      </c>
      <c r="I998" s="4"/>
      <c r="J998" s="3">
        <v>1233.0</v>
      </c>
      <c r="K998" s="3">
        <v>1240.0</v>
      </c>
      <c r="L998" s="3">
        <v>7.0</v>
      </c>
      <c r="M998" s="3">
        <v>17.0</v>
      </c>
      <c r="N998" s="1" t="s">
        <v>8496</v>
      </c>
      <c r="O998" s="5" t="s">
        <v>8497</v>
      </c>
      <c r="P998" s="1" t="s">
        <v>1432</v>
      </c>
      <c r="Q998" s="1" t="s">
        <v>1433</v>
      </c>
      <c r="R998" s="4"/>
      <c r="S998" s="1" t="s">
        <v>1434</v>
      </c>
      <c r="T998" s="1" t="s">
        <v>8498</v>
      </c>
    </row>
    <row r="999">
      <c r="A999" s="1" t="s">
        <v>8499</v>
      </c>
      <c r="B999" s="1" t="s">
        <v>8500</v>
      </c>
      <c r="C999" s="1" t="s">
        <v>8501</v>
      </c>
      <c r="D999" s="1" t="s">
        <v>8502</v>
      </c>
      <c r="E999" s="3">
        <v>2017.0</v>
      </c>
      <c r="F999" s="1" t="s">
        <v>8503</v>
      </c>
      <c r="G999" s="12">
        <v>43101.0</v>
      </c>
      <c r="H999" s="4"/>
      <c r="I999" s="4"/>
      <c r="J999" s="3">
        <v>1.0</v>
      </c>
      <c r="K999" s="3">
        <v>4.0</v>
      </c>
      <c r="L999" s="3">
        <v>3.0</v>
      </c>
      <c r="M999" s="3">
        <v>45.0</v>
      </c>
      <c r="N999" s="1" t="s">
        <v>8504</v>
      </c>
      <c r="O999" s="5" t="s">
        <v>8505</v>
      </c>
      <c r="P999" s="1" t="s">
        <v>1467</v>
      </c>
      <c r="Q999" s="1" t="s">
        <v>1433</v>
      </c>
      <c r="R999" s="4"/>
      <c r="S999" s="1" t="s">
        <v>1434</v>
      </c>
      <c r="T999" s="1" t="s">
        <v>8506</v>
      </c>
    </row>
    <row r="1000">
      <c r="A1000" s="1" t="s">
        <v>8507</v>
      </c>
      <c r="B1000" s="1" t="s">
        <v>8508</v>
      </c>
      <c r="C1000" s="1" t="s">
        <v>8509</v>
      </c>
      <c r="D1000" s="1" t="s">
        <v>8510</v>
      </c>
      <c r="E1000" s="3">
        <v>2016.0</v>
      </c>
      <c r="F1000" s="1" t="s">
        <v>8035</v>
      </c>
      <c r="G1000" s="4"/>
      <c r="H1000" s="4"/>
      <c r="I1000" s="4"/>
      <c r="J1000" s="3">
        <v>315.0</v>
      </c>
      <c r="K1000" s="3">
        <v>326.0</v>
      </c>
      <c r="L1000" s="3">
        <v>11.0</v>
      </c>
      <c r="M1000" s="3">
        <v>110.0</v>
      </c>
      <c r="N1000" s="1" t="s">
        <v>8511</v>
      </c>
      <c r="O1000" s="5" t="s">
        <v>8512</v>
      </c>
      <c r="P1000" s="1" t="s">
        <v>1467</v>
      </c>
      <c r="Q1000" s="1" t="s">
        <v>1433</v>
      </c>
      <c r="R1000" s="4"/>
      <c r="S1000" s="1" t="s">
        <v>1434</v>
      </c>
      <c r="T1000" s="1" t="s">
        <v>8513</v>
      </c>
    </row>
    <row r="1001">
      <c r="A1001" s="1" t="s">
        <v>8514</v>
      </c>
      <c r="B1001" s="1" t="s">
        <v>8515</v>
      </c>
      <c r="C1001" s="1" t="s">
        <v>8516</v>
      </c>
      <c r="D1001" s="1" t="s">
        <v>8517</v>
      </c>
      <c r="E1001" s="3">
        <v>2017.0</v>
      </c>
      <c r="F1001" s="1" t="s">
        <v>2171</v>
      </c>
      <c r="G1001" s="3">
        <v>751.0</v>
      </c>
      <c r="H1001" s="4"/>
      <c r="I1001" s="4"/>
      <c r="J1001" s="3">
        <v>3.0</v>
      </c>
      <c r="K1001" s="3">
        <v>11.0</v>
      </c>
      <c r="L1001" s="3">
        <v>8.0</v>
      </c>
      <c r="M1001" s="3">
        <v>3.0</v>
      </c>
      <c r="N1001" s="1" t="s">
        <v>8518</v>
      </c>
      <c r="O1001" s="5" t="s">
        <v>8519</v>
      </c>
      <c r="P1001" s="1" t="s">
        <v>1467</v>
      </c>
      <c r="Q1001" s="1" t="s">
        <v>1433</v>
      </c>
      <c r="R1001" s="4"/>
      <c r="S1001" s="1" t="s">
        <v>1434</v>
      </c>
      <c r="T1001" s="1" t="s">
        <v>8520</v>
      </c>
    </row>
    <row r="1002">
      <c r="A1002" s="1" t="s">
        <v>8521</v>
      </c>
      <c r="B1002" s="1" t="s">
        <v>8522</v>
      </c>
      <c r="C1002" s="1" t="s">
        <v>8523</v>
      </c>
      <c r="D1002" s="1" t="s">
        <v>8524</v>
      </c>
      <c r="E1002" s="3">
        <v>2014.0</v>
      </c>
      <c r="F1002" s="1" t="s">
        <v>8525</v>
      </c>
      <c r="G1002" s="3">
        <v>25.0</v>
      </c>
      <c r="H1002" s="3">
        <v>1.0</v>
      </c>
      <c r="I1002" s="4"/>
      <c r="J1002" s="3">
        <v>56.0</v>
      </c>
      <c r="K1002" s="3">
        <v>71.0</v>
      </c>
      <c r="L1002" s="3">
        <v>15.0</v>
      </c>
      <c r="M1002" s="3">
        <v>1.0</v>
      </c>
      <c r="N1002" s="4"/>
      <c r="O1002" s="5" t="s">
        <v>8526</v>
      </c>
      <c r="P1002" s="1" t="s">
        <v>1432</v>
      </c>
      <c r="Q1002" s="1" t="s">
        <v>1433</v>
      </c>
      <c r="R1002" s="4"/>
      <c r="S1002" s="1" t="s">
        <v>1434</v>
      </c>
      <c r="T1002" s="1" t="s">
        <v>8527</v>
      </c>
    </row>
    <row r="1003">
      <c r="A1003" s="1" t="s">
        <v>8528</v>
      </c>
      <c r="B1003" s="1" t="s">
        <v>8529</v>
      </c>
      <c r="C1003" s="1" t="s">
        <v>8530</v>
      </c>
      <c r="D1003" s="1" t="s">
        <v>8531</v>
      </c>
      <c r="E1003" s="3">
        <v>2014.0</v>
      </c>
      <c r="F1003" s="1" t="s">
        <v>8532</v>
      </c>
      <c r="H1003" s="4"/>
      <c r="I1003" s="3">
        <v>6887951.0</v>
      </c>
      <c r="J1003" s="3">
        <v>289.0</v>
      </c>
      <c r="K1003" s="3">
        <v>294.0</v>
      </c>
      <c r="L1003" s="3">
        <v>5.0</v>
      </c>
      <c r="M1003" s="3">
        <v>2.0</v>
      </c>
      <c r="N1003" s="1" t="s">
        <v>8533</v>
      </c>
      <c r="O1003" s="5" t="s">
        <v>8534</v>
      </c>
      <c r="P1003" s="1" t="s">
        <v>1467</v>
      </c>
      <c r="Q1003" s="1" t="s">
        <v>1433</v>
      </c>
      <c r="R1003" s="4"/>
      <c r="S1003" s="1" t="s">
        <v>1434</v>
      </c>
      <c r="T1003" s="1" t="s">
        <v>8535</v>
      </c>
    </row>
    <row r="1004">
      <c r="A1004" s="1" t="s">
        <v>8536</v>
      </c>
      <c r="B1004" s="1" t="s">
        <v>8537</v>
      </c>
      <c r="C1004" s="1" t="s">
        <v>8538</v>
      </c>
      <c r="D1004" s="1" t="s">
        <v>8539</v>
      </c>
      <c r="E1004" s="3">
        <v>2014.0</v>
      </c>
      <c r="F1004" s="1" t="s">
        <v>8540</v>
      </c>
      <c r="G1004" s="3">
        <v>114.0</v>
      </c>
      <c r="H1004" s="3">
        <v>5.0</v>
      </c>
      <c r="I1004" s="4"/>
      <c r="J1004" s="3">
        <v>391.0</v>
      </c>
      <c r="K1004" s="3">
        <v>399.0</v>
      </c>
      <c r="L1004" s="3">
        <v>8.0</v>
      </c>
      <c r="M1004" s="3">
        <v>7.0</v>
      </c>
      <c r="N1004" s="4"/>
      <c r="O1004" s="5" t="s">
        <v>8541</v>
      </c>
      <c r="P1004" s="1" t="s">
        <v>1432</v>
      </c>
      <c r="Q1004" s="1" t="s">
        <v>1433</v>
      </c>
      <c r="R1004" s="4"/>
      <c r="S1004" s="1" t="s">
        <v>1434</v>
      </c>
      <c r="T1004" s="1" t="s">
        <v>8542</v>
      </c>
    </row>
    <row r="1005">
      <c r="A1005" s="1" t="s">
        <v>8543</v>
      </c>
      <c r="B1005" s="1" t="s">
        <v>8544</v>
      </c>
      <c r="C1005" s="1" t="s">
        <v>8545</v>
      </c>
      <c r="D1005" s="1" t="s">
        <v>8546</v>
      </c>
      <c r="E1005" s="3">
        <v>2014.0</v>
      </c>
      <c r="F1005" s="1" t="s">
        <v>8547</v>
      </c>
      <c r="J1005" s="3">
        <v>54.0</v>
      </c>
      <c r="K1005" s="3">
        <v>59.0</v>
      </c>
      <c r="L1005" s="3">
        <v>5.0</v>
      </c>
      <c r="M1005" s="3">
        <v>2.0</v>
      </c>
      <c r="N1005" s="1" t="s">
        <v>8548</v>
      </c>
      <c r="O1005" s="5" t="s">
        <v>8549</v>
      </c>
      <c r="P1005" s="1" t="s">
        <v>1467</v>
      </c>
      <c r="Q1005" s="1" t="s">
        <v>1433</v>
      </c>
      <c r="R1005" s="4"/>
      <c r="S1005" s="1" t="s">
        <v>1434</v>
      </c>
      <c r="T1005" s="1" t="s">
        <v>8550</v>
      </c>
    </row>
    <row r="1006">
      <c r="A1006" s="1"/>
      <c r="B1006" s="1"/>
      <c r="C1006" s="1"/>
      <c r="D1006" s="1"/>
      <c r="E1006" s="3"/>
      <c r="F1006" s="1"/>
      <c r="G1006" s="1"/>
      <c r="H1006" s="1"/>
      <c r="I1006" s="1"/>
      <c r="J1006" s="3"/>
      <c r="K1006" s="3"/>
      <c r="L1006" s="3"/>
      <c r="M1006" s="3"/>
      <c r="N1006" s="1"/>
      <c r="O1006" s="1"/>
      <c r="P1006" s="1"/>
      <c r="Q1006" s="1"/>
      <c r="R1006" s="4"/>
      <c r="S1006" s="1"/>
      <c r="T1006" s="1"/>
    </row>
    <row r="1007">
      <c r="A1007" s="1"/>
      <c r="B1007" s="1"/>
      <c r="C1007" s="1"/>
      <c r="D1007" s="1"/>
      <c r="E1007" s="3"/>
      <c r="F1007" s="1"/>
      <c r="G1007" s="1"/>
      <c r="H1007" s="1"/>
      <c r="I1007" s="1"/>
      <c r="J1007" s="3"/>
      <c r="K1007" s="3"/>
      <c r="L1007" s="3"/>
      <c r="M1007" s="3"/>
      <c r="N1007" s="1"/>
      <c r="O1007" s="1"/>
      <c r="P1007" s="1"/>
      <c r="Q1007" s="1"/>
      <c r="R1007" s="4"/>
      <c r="S1007" s="1"/>
      <c r="T1007" s="1"/>
    </row>
    <row r="1008">
      <c r="A1008" s="1"/>
      <c r="B1008" s="1"/>
      <c r="C1008" s="1"/>
      <c r="D1008" s="1"/>
      <c r="E1008" s="3"/>
      <c r="F1008" s="1"/>
      <c r="G1008" s="1"/>
      <c r="H1008" s="1"/>
      <c r="I1008" s="1"/>
      <c r="J1008" s="3"/>
      <c r="K1008" s="3"/>
      <c r="L1008" s="3"/>
      <c r="M1008" s="3"/>
      <c r="N1008" s="1"/>
      <c r="O1008" s="1"/>
      <c r="P1008" s="1"/>
      <c r="Q1008" s="1"/>
      <c r="R1008" s="4"/>
      <c r="S1008" s="1"/>
      <c r="T1008" s="1"/>
    </row>
    <row r="1009">
      <c r="A1009" s="1"/>
      <c r="B1009" s="1"/>
      <c r="C1009" s="1"/>
      <c r="D1009" s="1"/>
      <c r="E1009" s="3"/>
      <c r="F1009" s="1"/>
      <c r="G1009" s="1"/>
      <c r="H1009" s="1"/>
      <c r="I1009" s="1"/>
      <c r="J1009" s="3"/>
      <c r="K1009" s="3"/>
      <c r="L1009" s="3"/>
      <c r="M1009" s="3"/>
      <c r="N1009" s="1"/>
      <c r="O1009" s="1"/>
      <c r="P1009" s="1"/>
      <c r="Q1009" s="1"/>
      <c r="R1009" s="4"/>
      <c r="S1009" s="1"/>
      <c r="T1009" s="1"/>
    </row>
    <row r="1010">
      <c r="A1010" s="1"/>
      <c r="B1010" s="1"/>
      <c r="C1010" s="1"/>
      <c r="D1010" s="1"/>
      <c r="E1010" s="3"/>
      <c r="F1010" s="1"/>
      <c r="G1010" s="1"/>
      <c r="H1010" s="1"/>
      <c r="I1010" s="1"/>
      <c r="J1010" s="3"/>
      <c r="K1010" s="3"/>
      <c r="L1010" s="3"/>
      <c r="M1010" s="3"/>
      <c r="N1010" s="1"/>
      <c r="O1010" s="1"/>
      <c r="P1010" s="1"/>
      <c r="Q1010" s="1"/>
      <c r="R1010" s="4"/>
      <c r="S1010" s="1"/>
      <c r="T1010" s="1"/>
    </row>
    <row r="1011">
      <c r="A1011" s="1"/>
      <c r="B1011" s="1"/>
      <c r="C1011" s="1"/>
      <c r="D1011" s="1"/>
      <c r="E1011" s="3"/>
      <c r="F1011" s="1"/>
      <c r="G1011" s="1"/>
      <c r="H1011" s="1"/>
      <c r="I1011" s="1"/>
      <c r="J1011" s="3"/>
      <c r="K1011" s="3"/>
      <c r="L1011" s="3"/>
      <c r="M1011" s="3"/>
      <c r="N1011" s="1"/>
      <c r="O1011" s="1"/>
      <c r="P1011" s="1"/>
      <c r="Q1011" s="1"/>
      <c r="R1011" s="4"/>
      <c r="S1011" s="1"/>
      <c r="T1011" s="1"/>
    </row>
    <row r="1012">
      <c r="A1012" s="1"/>
      <c r="B1012" s="1"/>
      <c r="C1012" s="1"/>
      <c r="D1012" s="1"/>
      <c r="E1012" s="3"/>
      <c r="F1012" s="1"/>
      <c r="G1012" s="1"/>
      <c r="H1012" s="1"/>
      <c r="I1012" s="1"/>
      <c r="J1012" s="3"/>
      <c r="K1012" s="3"/>
      <c r="L1012" s="3"/>
      <c r="M1012" s="3"/>
      <c r="N1012" s="1"/>
      <c r="O1012" s="1"/>
      <c r="P1012" s="1"/>
      <c r="Q1012" s="1"/>
      <c r="R1012" s="4"/>
      <c r="S1012" s="1"/>
      <c r="T1012" s="1"/>
    </row>
    <row r="1013">
      <c r="A1013" s="1"/>
      <c r="B1013" s="1"/>
      <c r="C1013" s="1"/>
      <c r="D1013" s="1"/>
      <c r="E1013" s="3"/>
      <c r="F1013" s="1"/>
      <c r="G1013" s="1"/>
      <c r="H1013" s="1"/>
      <c r="I1013" s="1"/>
      <c r="J1013" s="3"/>
      <c r="K1013" s="3"/>
      <c r="L1013" s="3"/>
      <c r="M1013" s="3"/>
      <c r="N1013" s="1"/>
      <c r="O1013" s="1"/>
      <c r="P1013" s="1"/>
      <c r="Q1013" s="1"/>
      <c r="R1013" s="4"/>
      <c r="S1013" s="1"/>
      <c r="T1013" s="1"/>
    </row>
    <row r="1014">
      <c r="A1014" s="1"/>
      <c r="B1014" s="1"/>
      <c r="C1014" s="1"/>
      <c r="D1014" s="1"/>
      <c r="E1014" s="3"/>
      <c r="F1014" s="1"/>
      <c r="G1014" s="1"/>
      <c r="H1014" s="1"/>
      <c r="I1014" s="1"/>
      <c r="J1014" s="3"/>
      <c r="K1014" s="3"/>
      <c r="L1014" s="3"/>
      <c r="M1014" s="3"/>
      <c r="N1014" s="1"/>
      <c r="O1014" s="1"/>
      <c r="P1014" s="1"/>
      <c r="Q1014" s="1"/>
      <c r="R1014" s="4"/>
      <c r="S1014" s="1"/>
      <c r="T1014" s="1"/>
    </row>
    <row r="1015">
      <c r="A1015" s="1"/>
      <c r="B1015" s="1"/>
      <c r="C1015" s="1"/>
      <c r="D1015" s="1"/>
      <c r="E1015" s="3"/>
      <c r="F1015" s="1"/>
      <c r="G1015" s="1"/>
      <c r="H1015" s="1"/>
      <c r="I1015" s="1"/>
      <c r="J1015" s="3"/>
      <c r="K1015" s="3"/>
      <c r="L1015" s="3"/>
      <c r="M1015" s="3"/>
      <c r="N1015" s="1"/>
      <c r="O1015" s="1"/>
      <c r="P1015" s="1"/>
      <c r="Q1015" s="1"/>
      <c r="R1015" s="4"/>
      <c r="S1015" s="1"/>
      <c r="T1015" s="1"/>
    </row>
    <row r="1016">
      <c r="A1016" s="1"/>
      <c r="B1016" s="1"/>
      <c r="C1016" s="1"/>
      <c r="D1016" s="1"/>
      <c r="E1016" s="3"/>
      <c r="F1016" s="1"/>
      <c r="G1016" s="1"/>
      <c r="H1016" s="1"/>
      <c r="I1016" s="1"/>
      <c r="J1016" s="3"/>
      <c r="K1016" s="3"/>
      <c r="L1016" s="3"/>
      <c r="M1016" s="3"/>
      <c r="N1016" s="1"/>
      <c r="O1016" s="1"/>
      <c r="P1016" s="1"/>
      <c r="Q1016" s="1"/>
      <c r="R1016" s="4"/>
      <c r="S1016" s="1"/>
      <c r="T1016" s="1"/>
    </row>
    <row r="1017">
      <c r="A1017" s="1"/>
      <c r="B1017" s="1"/>
      <c r="C1017" s="1"/>
      <c r="D1017" s="1"/>
      <c r="E1017" s="3"/>
      <c r="F1017" s="1"/>
      <c r="G1017" s="1"/>
      <c r="H1017" s="1"/>
      <c r="I1017" s="1"/>
      <c r="J1017" s="3"/>
      <c r="K1017" s="3"/>
      <c r="L1017" s="3"/>
      <c r="M1017" s="3"/>
      <c r="N1017" s="1"/>
      <c r="O1017" s="1"/>
      <c r="P1017" s="1"/>
      <c r="Q1017" s="1"/>
      <c r="R1017" s="4"/>
      <c r="S1017" s="1"/>
      <c r="T1017" s="1"/>
    </row>
    <row r="1018">
      <c r="A1018" s="1"/>
      <c r="B1018" s="1"/>
      <c r="C1018" s="1"/>
      <c r="D1018" s="1"/>
      <c r="E1018" s="3"/>
      <c r="F1018" s="1"/>
      <c r="G1018" s="1"/>
      <c r="H1018" s="1"/>
      <c r="I1018" s="1"/>
      <c r="J1018" s="3"/>
      <c r="K1018" s="3"/>
      <c r="L1018" s="3"/>
      <c r="M1018" s="3"/>
      <c r="N1018" s="1"/>
      <c r="O1018" s="1"/>
      <c r="P1018" s="1"/>
      <c r="Q1018" s="1"/>
      <c r="R1018" s="4"/>
      <c r="S1018" s="1"/>
      <c r="T1018" s="1"/>
    </row>
    <row r="1019">
      <c r="A1019" s="1"/>
      <c r="B1019" s="1"/>
      <c r="C1019" s="1"/>
      <c r="D1019" s="1"/>
      <c r="E1019" s="3"/>
      <c r="F1019" s="1"/>
      <c r="G1019" s="1"/>
      <c r="H1019" s="1"/>
      <c r="I1019" s="1"/>
      <c r="J1019" s="3"/>
      <c r="K1019" s="3"/>
      <c r="L1019" s="3"/>
      <c r="M1019" s="3"/>
      <c r="N1019" s="1"/>
      <c r="O1019" s="1"/>
      <c r="P1019" s="1"/>
      <c r="Q1019" s="1"/>
      <c r="R1019" s="4"/>
      <c r="S1019" s="1"/>
      <c r="T1019" s="1"/>
    </row>
    <row r="1020">
      <c r="A1020" s="1"/>
      <c r="B1020" s="1"/>
      <c r="C1020" s="1"/>
      <c r="D1020" s="1"/>
      <c r="E1020" s="3"/>
      <c r="F1020" s="1"/>
      <c r="G1020" s="1"/>
      <c r="H1020" s="1"/>
      <c r="I1020" s="1"/>
      <c r="J1020" s="3"/>
      <c r="K1020" s="3"/>
      <c r="L1020" s="3"/>
      <c r="M1020" s="3"/>
      <c r="N1020" s="1"/>
      <c r="O1020" s="1"/>
      <c r="P1020" s="1"/>
      <c r="Q1020" s="1"/>
      <c r="R1020" s="4"/>
      <c r="S1020" s="1"/>
      <c r="T1020" s="1"/>
    </row>
    <row r="1021">
      <c r="A1021" s="1"/>
      <c r="B1021" s="1"/>
      <c r="C1021" s="1"/>
      <c r="D1021" s="1"/>
      <c r="E1021" s="3"/>
      <c r="F1021" s="1"/>
      <c r="G1021" s="1"/>
      <c r="H1021" s="1"/>
      <c r="I1021" s="1"/>
      <c r="J1021" s="3"/>
      <c r="K1021" s="3"/>
      <c r="L1021" s="3"/>
      <c r="M1021" s="3"/>
      <c r="N1021" s="1"/>
      <c r="O1021" s="1"/>
      <c r="P1021" s="1"/>
      <c r="Q1021" s="1"/>
      <c r="R1021" s="4"/>
      <c r="S1021" s="1"/>
      <c r="T1021" s="1"/>
    </row>
    <row r="1022">
      <c r="A1022" s="1"/>
      <c r="B1022" s="1"/>
      <c r="C1022" s="1"/>
      <c r="D1022" s="1"/>
      <c r="E1022" s="3"/>
      <c r="F1022" s="1"/>
      <c r="G1022" s="1"/>
      <c r="H1022" s="1"/>
      <c r="I1022" s="1"/>
      <c r="J1022" s="3"/>
      <c r="K1022" s="3"/>
      <c r="L1022" s="3"/>
      <c r="M1022" s="3"/>
      <c r="N1022" s="1"/>
      <c r="O1022" s="1"/>
      <c r="P1022" s="1"/>
      <c r="Q1022" s="1"/>
      <c r="R1022" s="4"/>
      <c r="S1022" s="1"/>
      <c r="T1022" s="1"/>
    </row>
    <row r="1023">
      <c r="A1023" s="1"/>
      <c r="B1023" s="1"/>
      <c r="C1023" s="1"/>
      <c r="D1023" s="1"/>
      <c r="E1023" s="3"/>
      <c r="F1023" s="1"/>
      <c r="G1023" s="1"/>
      <c r="H1023" s="1"/>
      <c r="I1023" s="1"/>
      <c r="J1023" s="3"/>
      <c r="K1023" s="3"/>
      <c r="L1023" s="3"/>
      <c r="M1023" s="3"/>
      <c r="N1023" s="1"/>
      <c r="O1023" s="1"/>
      <c r="P1023" s="1"/>
      <c r="Q1023" s="1"/>
      <c r="R1023" s="4"/>
      <c r="S1023" s="1"/>
      <c r="T1023" s="1"/>
    </row>
    <row r="1024">
      <c r="A1024" s="1"/>
      <c r="B1024" s="1"/>
      <c r="C1024" s="1"/>
      <c r="D1024" s="1"/>
      <c r="E1024" s="3"/>
      <c r="F1024" s="1"/>
      <c r="G1024" s="1"/>
      <c r="H1024" s="1"/>
      <c r="I1024" s="1"/>
      <c r="J1024" s="3"/>
      <c r="K1024" s="3"/>
      <c r="L1024" s="3"/>
      <c r="M1024" s="3"/>
      <c r="N1024" s="1"/>
      <c r="O1024" s="1"/>
      <c r="P1024" s="1"/>
      <c r="Q1024" s="1"/>
      <c r="R1024" s="4"/>
      <c r="S1024" s="1"/>
      <c r="T1024" s="1"/>
    </row>
    <row r="1025">
      <c r="A1025" s="1"/>
      <c r="B1025" s="1"/>
      <c r="C1025" s="1"/>
      <c r="D1025" s="1"/>
      <c r="E1025" s="3"/>
      <c r="F1025" s="1"/>
      <c r="G1025" s="1"/>
      <c r="H1025" s="1"/>
      <c r="I1025" s="1"/>
      <c r="J1025" s="3"/>
      <c r="K1025" s="3"/>
      <c r="L1025" s="3"/>
      <c r="M1025" s="3"/>
      <c r="N1025" s="1"/>
      <c r="O1025" s="1"/>
      <c r="P1025" s="1"/>
      <c r="Q1025" s="1"/>
      <c r="R1025" s="4"/>
      <c r="S1025" s="1"/>
      <c r="T1025" s="1"/>
    </row>
    <row r="1026">
      <c r="A1026" s="1"/>
      <c r="B1026" s="1"/>
      <c r="C1026" s="1"/>
      <c r="D1026" s="1"/>
      <c r="E1026" s="3"/>
      <c r="F1026" s="1"/>
      <c r="G1026" s="1"/>
      <c r="H1026" s="1"/>
      <c r="I1026" s="1"/>
      <c r="J1026" s="3"/>
      <c r="K1026" s="3"/>
      <c r="L1026" s="3"/>
      <c r="M1026" s="3"/>
      <c r="N1026" s="1"/>
      <c r="O1026" s="1"/>
      <c r="P1026" s="1"/>
      <c r="Q1026" s="1"/>
      <c r="R1026" s="4"/>
      <c r="S1026" s="1"/>
      <c r="T1026" s="1"/>
    </row>
    <row r="1027">
      <c r="A1027" s="1"/>
      <c r="B1027" s="1"/>
      <c r="C1027" s="1"/>
      <c r="D1027" s="1"/>
      <c r="E1027" s="3"/>
      <c r="F1027" s="1"/>
      <c r="G1027" s="1"/>
      <c r="H1027" s="1"/>
      <c r="I1027" s="1"/>
      <c r="J1027" s="3"/>
      <c r="K1027" s="3"/>
      <c r="L1027" s="3"/>
      <c r="M1027" s="3"/>
      <c r="N1027" s="1"/>
      <c r="O1027" s="1"/>
      <c r="P1027" s="1"/>
      <c r="Q1027" s="1"/>
      <c r="R1027" s="4"/>
      <c r="S1027" s="1"/>
      <c r="T1027" s="1"/>
    </row>
    <row r="1028">
      <c r="A1028" s="1"/>
      <c r="B1028" s="1"/>
      <c r="C1028" s="1"/>
      <c r="D1028" s="1"/>
      <c r="E1028" s="3"/>
      <c r="F1028" s="1"/>
      <c r="G1028" s="1"/>
      <c r="H1028" s="1"/>
      <c r="I1028" s="1"/>
      <c r="J1028" s="3"/>
      <c r="K1028" s="3"/>
      <c r="L1028" s="3"/>
      <c r="M1028" s="3"/>
      <c r="N1028" s="1"/>
      <c r="O1028" s="1"/>
      <c r="P1028" s="1"/>
      <c r="Q1028" s="1"/>
      <c r="R1028" s="4"/>
      <c r="S1028" s="1"/>
      <c r="T1028" s="1"/>
    </row>
    <row r="1029">
      <c r="A1029" s="1"/>
      <c r="B1029" s="1"/>
      <c r="C1029" s="1"/>
      <c r="D1029" s="1"/>
      <c r="E1029" s="3"/>
      <c r="F1029" s="1"/>
      <c r="G1029" s="1"/>
      <c r="H1029" s="1"/>
      <c r="I1029" s="1"/>
      <c r="J1029" s="3"/>
      <c r="K1029" s="3"/>
      <c r="L1029" s="3"/>
      <c r="M1029" s="3"/>
      <c r="N1029" s="1"/>
      <c r="O1029" s="1"/>
      <c r="P1029" s="1"/>
      <c r="Q1029" s="1"/>
      <c r="R1029" s="4"/>
      <c r="S1029" s="1"/>
      <c r="T1029" s="1"/>
    </row>
    <row r="1030">
      <c r="A1030" s="1"/>
      <c r="B1030" s="1"/>
      <c r="C1030" s="1"/>
      <c r="D1030" s="1"/>
      <c r="E1030" s="3"/>
      <c r="F1030" s="1"/>
      <c r="G1030" s="1"/>
      <c r="H1030" s="1"/>
      <c r="I1030" s="1"/>
      <c r="J1030" s="3"/>
      <c r="K1030" s="3"/>
      <c r="L1030" s="3"/>
      <c r="M1030" s="3"/>
      <c r="N1030" s="1"/>
      <c r="O1030" s="1"/>
      <c r="P1030" s="1"/>
      <c r="Q1030" s="1"/>
      <c r="R1030" s="4"/>
      <c r="S1030" s="1"/>
      <c r="T1030" s="1"/>
    </row>
    <row r="1031">
      <c r="A1031" s="1"/>
      <c r="B1031" s="1"/>
      <c r="C1031" s="1"/>
      <c r="D1031" s="1"/>
      <c r="E1031" s="3"/>
      <c r="F1031" s="1"/>
      <c r="G1031" s="1"/>
      <c r="H1031" s="1"/>
      <c r="I1031" s="1"/>
      <c r="J1031" s="3"/>
      <c r="K1031" s="3"/>
      <c r="L1031" s="3"/>
      <c r="M1031" s="3"/>
      <c r="N1031" s="1"/>
      <c r="O1031" s="1"/>
      <c r="P1031" s="1"/>
      <c r="Q1031" s="1"/>
      <c r="R1031" s="4"/>
      <c r="S1031" s="1"/>
      <c r="T1031" s="1"/>
    </row>
    <row r="1032">
      <c r="A1032" s="1"/>
      <c r="B1032" s="1"/>
      <c r="C1032" s="1"/>
      <c r="D1032" s="1"/>
      <c r="E1032" s="3"/>
      <c r="F1032" s="1"/>
      <c r="G1032" s="1"/>
      <c r="H1032" s="1"/>
      <c r="I1032" s="1"/>
      <c r="J1032" s="3"/>
      <c r="K1032" s="3"/>
      <c r="L1032" s="3"/>
      <c r="M1032" s="3"/>
      <c r="N1032" s="1"/>
      <c r="O1032" s="1"/>
      <c r="P1032" s="1"/>
      <c r="Q1032" s="1"/>
      <c r="R1032" s="4"/>
      <c r="S1032" s="1"/>
      <c r="T1032" s="1"/>
    </row>
    <row r="1033">
      <c r="A1033" s="1"/>
      <c r="B1033" s="1"/>
      <c r="C1033" s="1"/>
      <c r="D1033" s="1"/>
      <c r="E1033" s="3"/>
      <c r="F1033" s="1"/>
      <c r="G1033" s="1"/>
      <c r="H1033" s="1"/>
      <c r="I1033" s="1"/>
      <c r="J1033" s="3"/>
      <c r="K1033" s="3"/>
      <c r="L1033" s="3"/>
      <c r="M1033" s="3"/>
      <c r="N1033" s="1"/>
      <c r="O1033" s="1"/>
      <c r="P1033" s="1"/>
      <c r="Q1033" s="1"/>
      <c r="R1033" s="4"/>
      <c r="S1033" s="1"/>
      <c r="T1033" s="1"/>
    </row>
    <row r="1034">
      <c r="A1034" s="1"/>
      <c r="B1034" s="1"/>
      <c r="C1034" s="1"/>
      <c r="D1034" s="1"/>
      <c r="E1034" s="3"/>
      <c r="F1034" s="1"/>
      <c r="G1034" s="1"/>
      <c r="H1034" s="1"/>
      <c r="I1034" s="1"/>
      <c r="J1034" s="3"/>
      <c r="K1034" s="3"/>
      <c r="L1034" s="3"/>
      <c r="M1034" s="3"/>
      <c r="N1034" s="1"/>
      <c r="O1034" s="1"/>
      <c r="P1034" s="1"/>
      <c r="Q1034" s="1"/>
      <c r="R1034" s="4"/>
      <c r="S1034" s="1"/>
      <c r="T1034" s="1"/>
    </row>
    <row r="1035">
      <c r="A1035" s="1"/>
      <c r="B1035" s="1"/>
      <c r="C1035" s="1"/>
      <c r="D1035" s="1"/>
      <c r="E1035" s="3"/>
      <c r="F1035" s="1"/>
      <c r="G1035" s="1"/>
      <c r="H1035" s="1"/>
      <c r="I1035" s="1"/>
      <c r="J1035" s="3"/>
      <c r="K1035" s="3"/>
      <c r="L1035" s="3"/>
      <c r="M1035" s="3"/>
      <c r="N1035" s="1"/>
      <c r="O1035" s="1"/>
      <c r="P1035" s="1"/>
      <c r="Q1035" s="1"/>
      <c r="R1035" s="4"/>
      <c r="S1035" s="1"/>
      <c r="T1035" s="1"/>
    </row>
    <row r="1036">
      <c r="A1036" s="1"/>
      <c r="B1036" s="1"/>
      <c r="C1036" s="1"/>
      <c r="D1036" s="1"/>
      <c r="E1036" s="3"/>
      <c r="F1036" s="1"/>
      <c r="G1036" s="1"/>
      <c r="H1036" s="1"/>
      <c r="I1036" s="1"/>
      <c r="J1036" s="3"/>
      <c r="K1036" s="3"/>
      <c r="L1036" s="3"/>
      <c r="M1036" s="3"/>
      <c r="N1036" s="1"/>
      <c r="O1036" s="1"/>
      <c r="P1036" s="1"/>
      <c r="Q1036" s="1"/>
      <c r="R1036" s="4"/>
      <c r="S1036" s="1"/>
      <c r="T1036" s="1"/>
    </row>
    <row r="1037">
      <c r="A1037" s="1"/>
      <c r="B1037" s="1"/>
      <c r="C1037" s="1"/>
      <c r="D1037" s="1"/>
      <c r="E1037" s="3"/>
      <c r="F1037" s="1"/>
      <c r="G1037" s="1"/>
      <c r="H1037" s="1"/>
      <c r="I1037" s="1"/>
      <c r="J1037" s="3"/>
      <c r="K1037" s="3"/>
      <c r="L1037" s="3"/>
      <c r="M1037" s="3"/>
      <c r="N1037" s="1"/>
      <c r="O1037" s="1"/>
      <c r="P1037" s="1"/>
      <c r="Q1037" s="1"/>
      <c r="R1037" s="4"/>
      <c r="S1037" s="1"/>
      <c r="T1037" s="1"/>
    </row>
    <row r="1038">
      <c r="A1038" s="1"/>
      <c r="B1038" s="1"/>
      <c r="C1038" s="1"/>
      <c r="D1038" s="1"/>
      <c r="E1038" s="3"/>
      <c r="F1038" s="1"/>
      <c r="G1038" s="1"/>
      <c r="H1038" s="1"/>
      <c r="I1038" s="1"/>
      <c r="J1038" s="3"/>
      <c r="K1038" s="3"/>
      <c r="L1038" s="3"/>
      <c r="M1038" s="3"/>
      <c r="N1038" s="1"/>
      <c r="O1038" s="1"/>
      <c r="P1038" s="1"/>
      <c r="Q1038" s="1"/>
      <c r="R1038" s="4"/>
      <c r="S1038" s="1"/>
      <c r="T1038" s="1"/>
    </row>
    <row r="1039">
      <c r="A1039" s="1"/>
      <c r="B1039" s="1"/>
      <c r="C1039" s="1"/>
      <c r="D1039" s="1"/>
      <c r="E1039" s="3"/>
      <c r="F1039" s="1"/>
      <c r="G1039" s="1"/>
      <c r="H1039" s="1"/>
      <c r="I1039" s="1"/>
      <c r="J1039" s="3"/>
      <c r="K1039" s="3"/>
      <c r="L1039" s="3"/>
      <c r="M1039" s="3"/>
      <c r="N1039" s="1"/>
      <c r="O1039" s="1"/>
      <c r="P1039" s="1"/>
      <c r="Q1039" s="1"/>
      <c r="R1039" s="4"/>
      <c r="S1039" s="1"/>
      <c r="T1039" s="1"/>
    </row>
    <row r="1040">
      <c r="A1040" s="1"/>
      <c r="B1040" s="1"/>
      <c r="C1040" s="1"/>
      <c r="D1040" s="1"/>
      <c r="E1040" s="3"/>
      <c r="F1040" s="1"/>
      <c r="G1040" s="1"/>
      <c r="H1040" s="1"/>
      <c r="I1040" s="1"/>
      <c r="J1040" s="3"/>
      <c r="K1040" s="3"/>
      <c r="L1040" s="3"/>
      <c r="M1040" s="3"/>
      <c r="N1040" s="1"/>
      <c r="O1040" s="1"/>
      <c r="P1040" s="1"/>
      <c r="Q1040" s="1"/>
      <c r="R1040" s="4"/>
      <c r="S1040" s="1"/>
      <c r="T1040" s="1"/>
    </row>
    <row r="1041">
      <c r="A1041" s="1"/>
      <c r="B1041" s="1"/>
      <c r="C1041" s="1"/>
      <c r="D1041" s="1"/>
      <c r="E1041" s="3"/>
      <c r="F1041" s="1"/>
      <c r="G1041" s="1"/>
      <c r="H1041" s="1"/>
      <c r="I1041" s="1"/>
      <c r="J1041" s="3"/>
      <c r="K1041" s="3"/>
      <c r="L1041" s="3"/>
      <c r="M1041" s="3"/>
      <c r="N1041" s="1"/>
      <c r="O1041" s="1"/>
      <c r="P1041" s="1"/>
      <c r="Q1041" s="1"/>
      <c r="R1041" s="4"/>
      <c r="S1041" s="1"/>
      <c r="T1041" s="1"/>
    </row>
    <row r="1042">
      <c r="A1042" s="1"/>
      <c r="B1042" s="1"/>
      <c r="C1042" s="1"/>
      <c r="D1042" s="1"/>
      <c r="E1042" s="3"/>
      <c r="F1042" s="1"/>
      <c r="G1042" s="1"/>
      <c r="H1042" s="1"/>
      <c r="I1042" s="1"/>
      <c r="J1042" s="3"/>
      <c r="K1042" s="3"/>
      <c r="L1042" s="3"/>
      <c r="M1042" s="3"/>
      <c r="N1042" s="1"/>
      <c r="O1042" s="1"/>
      <c r="P1042" s="1"/>
      <c r="Q1042" s="1"/>
      <c r="R1042" s="4"/>
      <c r="S1042" s="1"/>
      <c r="T1042" s="1"/>
    </row>
    <row r="1043">
      <c r="A1043" s="1"/>
      <c r="B1043" s="1"/>
      <c r="C1043" s="1"/>
      <c r="D1043" s="1"/>
      <c r="E1043" s="3"/>
      <c r="F1043" s="1"/>
      <c r="G1043" s="1"/>
      <c r="H1043" s="1"/>
      <c r="I1043" s="1"/>
      <c r="J1043" s="3"/>
      <c r="K1043" s="3"/>
      <c r="L1043" s="3"/>
      <c r="M1043" s="3"/>
      <c r="N1043" s="1"/>
      <c r="O1043" s="1"/>
      <c r="P1043" s="1"/>
      <c r="Q1043" s="1"/>
      <c r="R1043" s="4"/>
      <c r="S1043" s="1"/>
      <c r="T1043" s="1"/>
    </row>
    <row r="1044">
      <c r="A1044" s="1"/>
      <c r="B1044" s="1"/>
      <c r="C1044" s="1"/>
      <c r="D1044" s="1"/>
      <c r="E1044" s="3"/>
      <c r="F1044" s="1"/>
      <c r="G1044" s="1"/>
      <c r="H1044" s="1"/>
      <c r="I1044" s="1"/>
      <c r="J1044" s="3"/>
      <c r="K1044" s="3"/>
      <c r="L1044" s="3"/>
      <c r="M1044" s="3"/>
      <c r="N1044" s="1"/>
      <c r="O1044" s="1"/>
      <c r="P1044" s="1"/>
      <c r="Q1044" s="1"/>
      <c r="R1044" s="4"/>
      <c r="S1044" s="1"/>
      <c r="T1044" s="1"/>
    </row>
    <row r="1045">
      <c r="A1045" s="1"/>
      <c r="B1045" s="1"/>
      <c r="C1045" s="1"/>
      <c r="D1045" s="1"/>
      <c r="E1045" s="3"/>
      <c r="F1045" s="1"/>
      <c r="G1045" s="1"/>
      <c r="H1045" s="1"/>
      <c r="I1045" s="1"/>
      <c r="J1045" s="3"/>
      <c r="K1045" s="3"/>
      <c r="L1045" s="3"/>
      <c r="M1045" s="3"/>
      <c r="N1045" s="1"/>
      <c r="O1045" s="1"/>
      <c r="P1045" s="1"/>
      <c r="Q1045" s="1"/>
      <c r="R1045" s="4"/>
      <c r="S1045" s="1"/>
      <c r="T1045" s="1"/>
    </row>
    <row r="1046">
      <c r="A1046" s="1"/>
      <c r="B1046" s="1"/>
      <c r="C1046" s="1"/>
      <c r="D1046" s="1"/>
      <c r="E1046" s="3"/>
      <c r="F1046" s="1"/>
      <c r="G1046" s="1"/>
      <c r="H1046" s="1"/>
      <c r="I1046" s="1"/>
      <c r="J1046" s="3"/>
      <c r="K1046" s="3"/>
      <c r="L1046" s="3"/>
      <c r="M1046" s="3"/>
      <c r="N1046" s="1"/>
      <c r="O1046" s="1"/>
      <c r="P1046" s="1"/>
      <c r="Q1046" s="1"/>
      <c r="R1046" s="4"/>
      <c r="S1046" s="1"/>
      <c r="T1046" s="1"/>
    </row>
    <row r="1047">
      <c r="A1047" s="1"/>
      <c r="B1047" s="1"/>
      <c r="C1047" s="1"/>
      <c r="D1047" s="1"/>
      <c r="E1047" s="3"/>
      <c r="F1047" s="1"/>
      <c r="G1047" s="1"/>
      <c r="H1047" s="1"/>
      <c r="I1047" s="1"/>
      <c r="J1047" s="3"/>
      <c r="K1047" s="3"/>
      <c r="L1047" s="3"/>
      <c r="M1047" s="3"/>
      <c r="N1047" s="1"/>
      <c r="O1047" s="1"/>
      <c r="P1047" s="1"/>
      <c r="Q1047" s="1"/>
      <c r="R1047" s="4"/>
      <c r="S1047" s="1"/>
      <c r="T1047" s="1"/>
    </row>
    <row r="1048">
      <c r="A1048" s="1"/>
      <c r="B1048" s="1"/>
      <c r="C1048" s="1"/>
      <c r="D1048" s="1"/>
      <c r="E1048" s="3"/>
      <c r="F1048" s="1"/>
      <c r="G1048" s="1"/>
      <c r="H1048" s="1"/>
      <c r="I1048" s="1"/>
      <c r="J1048" s="3"/>
      <c r="K1048" s="3"/>
      <c r="L1048" s="3"/>
      <c r="M1048" s="3"/>
      <c r="N1048" s="1"/>
      <c r="O1048" s="1"/>
      <c r="P1048" s="1"/>
      <c r="Q1048" s="1"/>
      <c r="R1048" s="4"/>
      <c r="S1048" s="1"/>
      <c r="T1048" s="1"/>
    </row>
    <row r="1049">
      <c r="A1049" s="1"/>
      <c r="B1049" s="1"/>
      <c r="C1049" s="1"/>
      <c r="D1049" s="1"/>
      <c r="E1049" s="3"/>
      <c r="F1049" s="1"/>
      <c r="G1049" s="1"/>
      <c r="H1049" s="1"/>
      <c r="I1049" s="1"/>
      <c r="J1049" s="3"/>
      <c r="K1049" s="3"/>
      <c r="L1049" s="3"/>
      <c r="M1049" s="3"/>
      <c r="N1049" s="1"/>
      <c r="O1049" s="1"/>
      <c r="P1049" s="1"/>
      <c r="Q1049" s="1"/>
      <c r="R1049" s="4"/>
      <c r="S1049" s="1"/>
      <c r="T1049" s="1"/>
    </row>
    <row r="1050">
      <c r="A1050" s="1"/>
      <c r="B1050" s="1"/>
      <c r="C1050" s="1"/>
      <c r="D1050" s="1"/>
      <c r="E1050" s="3"/>
      <c r="F1050" s="1"/>
      <c r="G1050" s="1"/>
      <c r="H1050" s="1"/>
      <c r="I1050" s="1"/>
      <c r="J1050" s="3"/>
      <c r="K1050" s="3"/>
      <c r="L1050" s="3"/>
      <c r="M1050" s="3"/>
      <c r="N1050" s="1"/>
      <c r="O1050" s="1"/>
      <c r="P1050" s="1"/>
      <c r="Q1050" s="1"/>
      <c r="R1050" s="4"/>
      <c r="S1050" s="1"/>
      <c r="T1050" s="1"/>
    </row>
    <row r="1051">
      <c r="A1051" s="1"/>
      <c r="B1051" s="1"/>
      <c r="C1051" s="1"/>
      <c r="D1051" s="1"/>
      <c r="E1051" s="3"/>
      <c r="F1051" s="1"/>
      <c r="G1051" s="1"/>
      <c r="H1051" s="1"/>
      <c r="I1051" s="1"/>
      <c r="J1051" s="3"/>
      <c r="K1051" s="3"/>
      <c r="L1051" s="3"/>
      <c r="M1051" s="3"/>
      <c r="N1051" s="1"/>
      <c r="O1051" s="1"/>
      <c r="P1051" s="1"/>
      <c r="Q1051" s="1"/>
      <c r="R1051" s="4"/>
      <c r="S1051" s="1"/>
      <c r="T1051" s="1"/>
    </row>
    <row r="1052">
      <c r="A1052" s="1"/>
      <c r="B1052" s="1"/>
      <c r="C1052" s="1"/>
      <c r="D1052" s="1"/>
      <c r="E1052" s="3"/>
      <c r="F1052" s="1"/>
      <c r="G1052" s="1"/>
      <c r="H1052" s="1"/>
      <c r="I1052" s="1"/>
      <c r="J1052" s="3"/>
      <c r="K1052" s="3"/>
      <c r="L1052" s="3"/>
      <c r="M1052" s="3"/>
      <c r="N1052" s="1"/>
      <c r="O1052" s="1"/>
      <c r="P1052" s="1"/>
      <c r="Q1052" s="1"/>
      <c r="R1052" s="4"/>
      <c r="S1052" s="1"/>
      <c r="T1052" s="1"/>
    </row>
    <row r="1053">
      <c r="A1053" s="1"/>
      <c r="B1053" s="1"/>
      <c r="C1053" s="1"/>
      <c r="D1053" s="1"/>
      <c r="E1053" s="3"/>
      <c r="F1053" s="1"/>
      <c r="G1053" s="1"/>
      <c r="H1053" s="1"/>
      <c r="I1053" s="1"/>
      <c r="J1053" s="3"/>
      <c r="K1053" s="3"/>
      <c r="L1053" s="3"/>
      <c r="M1053" s="3"/>
      <c r="N1053" s="1"/>
      <c r="O1053" s="1"/>
      <c r="P1053" s="1"/>
      <c r="Q1053" s="1"/>
      <c r="R1053" s="4"/>
      <c r="S1053" s="1"/>
      <c r="T1053" s="1"/>
    </row>
    <row r="1054">
      <c r="A1054" s="1"/>
      <c r="B1054" s="1"/>
      <c r="C1054" s="1"/>
      <c r="D1054" s="1"/>
      <c r="E1054" s="3"/>
      <c r="F1054" s="1"/>
      <c r="G1054" s="1"/>
      <c r="H1054" s="1"/>
      <c r="I1054" s="1"/>
      <c r="J1054" s="3"/>
      <c r="K1054" s="3"/>
      <c r="L1054" s="3"/>
      <c r="M1054" s="3"/>
      <c r="N1054" s="1"/>
      <c r="O1054" s="1"/>
      <c r="P1054" s="1"/>
      <c r="Q1054" s="1"/>
      <c r="R1054" s="4"/>
      <c r="S1054" s="1"/>
      <c r="T1054" s="1"/>
    </row>
    <row r="1055">
      <c r="A1055" s="1"/>
      <c r="B1055" s="1"/>
      <c r="C1055" s="1"/>
      <c r="D1055" s="1"/>
      <c r="E1055" s="3"/>
      <c r="F1055" s="1"/>
      <c r="G1055" s="1"/>
      <c r="H1055" s="1"/>
      <c r="I1055" s="1"/>
      <c r="J1055" s="3"/>
      <c r="K1055" s="3"/>
      <c r="L1055" s="3"/>
      <c r="M1055" s="3"/>
      <c r="N1055" s="1"/>
      <c r="O1055" s="1"/>
      <c r="P1055" s="1"/>
      <c r="Q1055" s="1"/>
      <c r="R1055" s="4"/>
      <c r="S1055" s="1"/>
      <c r="T1055" s="1"/>
    </row>
    <row r="1056">
      <c r="A1056" s="1"/>
      <c r="B1056" s="1"/>
      <c r="C1056" s="1"/>
      <c r="D1056" s="1"/>
      <c r="E1056" s="3"/>
      <c r="F1056" s="1"/>
      <c r="G1056" s="1"/>
      <c r="H1056" s="1"/>
      <c r="I1056" s="1"/>
      <c r="J1056" s="3"/>
      <c r="K1056" s="3"/>
      <c r="L1056" s="3"/>
      <c r="M1056" s="3"/>
      <c r="N1056" s="1"/>
      <c r="O1056" s="1"/>
      <c r="P1056" s="1"/>
      <c r="Q1056" s="1"/>
      <c r="R1056" s="4"/>
      <c r="S1056" s="1"/>
      <c r="T1056" s="1"/>
    </row>
    <row r="1057">
      <c r="A1057" s="1"/>
      <c r="B1057" s="1"/>
      <c r="C1057" s="1"/>
      <c r="D1057" s="1"/>
      <c r="E1057" s="3"/>
      <c r="F1057" s="1"/>
      <c r="G1057" s="1"/>
      <c r="H1057" s="1"/>
      <c r="I1057" s="1"/>
      <c r="J1057" s="3"/>
      <c r="K1057" s="3"/>
      <c r="L1057" s="3"/>
      <c r="M1057" s="3"/>
      <c r="N1057" s="1"/>
      <c r="O1057" s="1"/>
      <c r="P1057" s="1"/>
      <c r="Q1057" s="1"/>
      <c r="R1057" s="4"/>
      <c r="S1057" s="1"/>
      <c r="T1057" s="1"/>
    </row>
    <row r="1058">
      <c r="A1058" s="1"/>
      <c r="B1058" s="1"/>
      <c r="C1058" s="1"/>
      <c r="D1058" s="1"/>
      <c r="E1058" s="3"/>
      <c r="F1058" s="1"/>
      <c r="G1058" s="1"/>
      <c r="H1058" s="1"/>
      <c r="I1058" s="1"/>
      <c r="J1058" s="3"/>
      <c r="K1058" s="3"/>
      <c r="L1058" s="3"/>
      <c r="M1058" s="3"/>
      <c r="N1058" s="1"/>
      <c r="O1058" s="1"/>
      <c r="P1058" s="1"/>
      <c r="Q1058" s="1"/>
      <c r="R1058" s="4"/>
      <c r="S1058" s="1"/>
      <c r="T1058" s="1"/>
    </row>
    <row r="1059">
      <c r="A1059" s="1"/>
      <c r="B1059" s="1"/>
      <c r="C1059" s="1"/>
      <c r="D1059" s="1"/>
      <c r="E1059" s="3"/>
      <c r="F1059" s="1"/>
      <c r="G1059" s="1"/>
      <c r="H1059" s="1"/>
      <c r="I1059" s="1"/>
      <c r="J1059" s="3"/>
      <c r="K1059" s="3"/>
      <c r="L1059" s="3"/>
      <c r="M1059" s="3"/>
      <c r="N1059" s="1"/>
      <c r="O1059" s="1"/>
      <c r="P1059" s="1"/>
      <c r="Q1059" s="1"/>
      <c r="R1059" s="4"/>
      <c r="S1059" s="1"/>
      <c r="T1059" s="1"/>
    </row>
    <row r="1060">
      <c r="A1060" s="1"/>
      <c r="B1060" s="1"/>
      <c r="C1060" s="1"/>
      <c r="D1060" s="1"/>
      <c r="E1060" s="3"/>
      <c r="F1060" s="1"/>
      <c r="G1060" s="1"/>
      <c r="H1060" s="1"/>
      <c r="I1060" s="1"/>
      <c r="J1060" s="3"/>
      <c r="K1060" s="3"/>
      <c r="L1060" s="3"/>
      <c r="M1060" s="3"/>
      <c r="N1060" s="1"/>
      <c r="O1060" s="1"/>
      <c r="P1060" s="1"/>
      <c r="Q1060" s="1"/>
      <c r="R1060" s="4"/>
      <c r="S1060" s="1"/>
      <c r="T1060" s="1"/>
    </row>
    <row r="1061">
      <c r="A1061" s="1"/>
      <c r="B1061" s="1"/>
      <c r="C1061" s="1"/>
      <c r="D1061" s="1"/>
      <c r="E1061" s="3"/>
      <c r="F1061" s="1"/>
      <c r="G1061" s="1"/>
      <c r="H1061" s="1"/>
      <c r="I1061" s="1"/>
      <c r="J1061" s="3"/>
      <c r="K1061" s="3"/>
      <c r="L1061" s="3"/>
      <c r="M1061" s="3"/>
      <c r="N1061" s="1"/>
      <c r="O1061" s="1"/>
      <c r="P1061" s="1"/>
      <c r="Q1061" s="1"/>
      <c r="R1061" s="4"/>
      <c r="S1061" s="1"/>
      <c r="T1061" s="1"/>
    </row>
    <row r="1062">
      <c r="A1062" s="1"/>
      <c r="B1062" s="1"/>
      <c r="C1062" s="1"/>
      <c r="D1062" s="1"/>
      <c r="E1062" s="3"/>
      <c r="F1062" s="1"/>
      <c r="G1062" s="1"/>
      <c r="H1062" s="1"/>
      <c r="I1062" s="1"/>
      <c r="J1062" s="3"/>
      <c r="K1062" s="3"/>
      <c r="L1062" s="3"/>
      <c r="M1062" s="3"/>
      <c r="N1062" s="1"/>
      <c r="O1062" s="1"/>
      <c r="P1062" s="1"/>
      <c r="Q1062" s="1"/>
      <c r="R1062" s="4"/>
      <c r="S1062" s="1"/>
      <c r="T1062" s="1"/>
    </row>
    <row r="1063">
      <c r="A1063" s="1"/>
      <c r="B1063" s="1"/>
      <c r="C1063" s="1"/>
      <c r="D1063" s="1"/>
      <c r="E1063" s="3"/>
      <c r="F1063" s="1"/>
      <c r="G1063" s="1"/>
      <c r="H1063" s="1"/>
      <c r="I1063" s="1"/>
      <c r="J1063" s="3"/>
      <c r="K1063" s="3"/>
      <c r="L1063" s="3"/>
      <c r="M1063" s="3"/>
      <c r="N1063" s="1"/>
      <c r="O1063" s="1"/>
      <c r="P1063" s="1"/>
      <c r="Q1063" s="1"/>
      <c r="R1063" s="4"/>
      <c r="S1063" s="1"/>
      <c r="T1063" s="1"/>
    </row>
    <row r="1064">
      <c r="A1064" s="1"/>
      <c r="B1064" s="1"/>
      <c r="C1064" s="1"/>
      <c r="D1064" s="1"/>
      <c r="E1064" s="3"/>
      <c r="F1064" s="1"/>
      <c r="G1064" s="1"/>
      <c r="H1064" s="1"/>
      <c r="I1064" s="1"/>
      <c r="J1064" s="3"/>
      <c r="K1064" s="3"/>
      <c r="L1064" s="3"/>
      <c r="M1064" s="3"/>
      <c r="N1064" s="1"/>
      <c r="O1064" s="1"/>
      <c r="P1064" s="1"/>
      <c r="Q1064" s="1"/>
      <c r="R1064" s="4"/>
      <c r="S1064" s="1"/>
      <c r="T1064" s="1"/>
    </row>
    <row r="1065">
      <c r="A1065" s="1"/>
      <c r="B1065" s="1"/>
      <c r="C1065" s="1"/>
      <c r="D1065" s="1"/>
      <c r="E1065" s="3"/>
      <c r="F1065" s="1"/>
      <c r="G1065" s="1"/>
      <c r="H1065" s="1"/>
      <c r="I1065" s="1"/>
      <c r="J1065" s="3"/>
      <c r="K1065" s="3"/>
      <c r="L1065" s="3"/>
      <c r="M1065" s="3"/>
      <c r="N1065" s="1"/>
      <c r="O1065" s="1"/>
      <c r="P1065" s="1"/>
      <c r="Q1065" s="1"/>
      <c r="R1065" s="4"/>
      <c r="S1065" s="1"/>
      <c r="T1065" s="1"/>
    </row>
    <row r="1066">
      <c r="A1066" s="1"/>
      <c r="B1066" s="1"/>
      <c r="C1066" s="1"/>
      <c r="D1066" s="1"/>
      <c r="E1066" s="3"/>
      <c r="F1066" s="1"/>
      <c r="G1066" s="1"/>
      <c r="H1066" s="1"/>
      <c r="I1066" s="1"/>
      <c r="J1066" s="3"/>
      <c r="K1066" s="3"/>
      <c r="L1066" s="3"/>
      <c r="M1066" s="3"/>
      <c r="N1066" s="1"/>
      <c r="O1066" s="1"/>
      <c r="P1066" s="1"/>
      <c r="Q1066" s="1"/>
      <c r="R1066" s="4"/>
      <c r="S1066" s="1"/>
      <c r="T1066" s="1"/>
    </row>
    <row r="1067">
      <c r="A1067" s="1"/>
      <c r="B1067" s="1"/>
      <c r="C1067" s="1"/>
      <c r="D1067" s="1"/>
      <c r="E1067" s="3"/>
      <c r="F1067" s="1"/>
      <c r="G1067" s="1"/>
      <c r="H1067" s="1"/>
      <c r="I1067" s="1"/>
      <c r="J1067" s="3"/>
      <c r="K1067" s="3"/>
      <c r="L1067" s="3"/>
      <c r="M1067" s="3"/>
      <c r="N1067" s="1"/>
      <c r="O1067" s="1"/>
      <c r="P1067" s="1"/>
      <c r="Q1067" s="1"/>
      <c r="R1067" s="4"/>
      <c r="S1067" s="1"/>
      <c r="T1067" s="1"/>
    </row>
    <row r="1068">
      <c r="A1068" s="1"/>
      <c r="B1068" s="1"/>
      <c r="C1068" s="1"/>
      <c r="D1068" s="1"/>
      <c r="E1068" s="3"/>
      <c r="F1068" s="1"/>
      <c r="G1068" s="1"/>
      <c r="H1068" s="1"/>
      <c r="I1068" s="1"/>
      <c r="J1068" s="3"/>
      <c r="K1068" s="3"/>
      <c r="L1068" s="3"/>
      <c r="M1068" s="3"/>
      <c r="N1068" s="1"/>
      <c r="O1068" s="1"/>
      <c r="P1068" s="1"/>
      <c r="Q1068" s="1"/>
      <c r="R1068" s="4"/>
      <c r="S1068" s="1"/>
      <c r="T1068" s="1"/>
    </row>
    <row r="1069">
      <c r="A1069" s="1"/>
      <c r="B1069" s="1"/>
      <c r="C1069" s="1"/>
      <c r="D1069" s="1"/>
      <c r="E1069" s="3"/>
      <c r="F1069" s="1"/>
      <c r="G1069" s="1"/>
      <c r="H1069" s="1"/>
      <c r="I1069" s="1"/>
      <c r="J1069" s="3"/>
      <c r="K1069" s="3"/>
      <c r="L1069" s="3"/>
      <c r="M1069" s="3"/>
      <c r="N1069" s="1"/>
      <c r="O1069" s="1"/>
      <c r="P1069" s="1"/>
      <c r="Q1069" s="1"/>
      <c r="R1069" s="4"/>
      <c r="S1069" s="1"/>
      <c r="T1069" s="1"/>
    </row>
    <row r="1070">
      <c r="A1070" s="1"/>
      <c r="B1070" s="1"/>
      <c r="C1070" s="1"/>
      <c r="D1070" s="1"/>
      <c r="E1070" s="3"/>
      <c r="F1070" s="1"/>
      <c r="G1070" s="1"/>
      <c r="H1070" s="1"/>
      <c r="I1070" s="1"/>
      <c r="J1070" s="3"/>
      <c r="K1070" s="3"/>
      <c r="L1070" s="3"/>
      <c r="M1070" s="3"/>
      <c r="N1070" s="1"/>
      <c r="O1070" s="1"/>
      <c r="P1070" s="1"/>
      <c r="Q1070" s="1"/>
      <c r="R1070" s="4"/>
      <c r="S1070" s="1"/>
      <c r="T1070" s="1"/>
    </row>
    <row r="1071">
      <c r="A1071" s="1"/>
      <c r="B1071" s="1"/>
      <c r="C1071" s="1"/>
      <c r="D1071" s="1"/>
      <c r="E1071" s="3"/>
      <c r="F1071" s="1"/>
      <c r="G1071" s="1"/>
      <c r="H1071" s="1"/>
      <c r="I1071" s="1"/>
      <c r="J1071" s="3"/>
      <c r="K1071" s="3"/>
      <c r="L1071" s="3"/>
      <c r="M1071" s="3"/>
      <c r="N1071" s="1"/>
      <c r="O1071" s="1"/>
      <c r="P1071" s="1"/>
      <c r="Q1071" s="1"/>
      <c r="R1071" s="4"/>
      <c r="S1071" s="1"/>
      <c r="T1071" s="1"/>
    </row>
    <row r="1072">
      <c r="A1072" s="1"/>
      <c r="B1072" s="1"/>
      <c r="C1072" s="1"/>
      <c r="D1072" s="1"/>
      <c r="E1072" s="3"/>
      <c r="F1072" s="1"/>
      <c r="G1072" s="1"/>
      <c r="H1072" s="1"/>
      <c r="I1072" s="1"/>
      <c r="J1072" s="3"/>
      <c r="K1072" s="3"/>
      <c r="L1072" s="3"/>
      <c r="M1072" s="3"/>
      <c r="N1072" s="1"/>
      <c r="O1072" s="1"/>
      <c r="P1072" s="1"/>
      <c r="Q1072" s="1"/>
      <c r="R1072" s="4"/>
      <c r="S1072" s="1"/>
      <c r="T1072" s="1"/>
    </row>
    <row r="1073">
      <c r="A1073" s="1"/>
      <c r="B1073" s="1"/>
      <c r="C1073" s="1"/>
      <c r="D1073" s="1"/>
      <c r="E1073" s="3"/>
      <c r="F1073" s="1"/>
      <c r="G1073" s="1"/>
      <c r="H1073" s="1"/>
      <c r="I1073" s="1"/>
      <c r="J1073" s="3"/>
      <c r="K1073" s="3"/>
      <c r="L1073" s="3"/>
      <c r="M1073" s="3"/>
      <c r="N1073" s="1"/>
      <c r="O1073" s="1"/>
      <c r="P1073" s="1"/>
      <c r="Q1073" s="1"/>
      <c r="R1073" s="4"/>
      <c r="S1073" s="1"/>
      <c r="T1073" s="1"/>
    </row>
    <row r="1074">
      <c r="A1074" s="1"/>
      <c r="B1074" s="1"/>
      <c r="C1074" s="1"/>
      <c r="D1074" s="1"/>
      <c r="E1074" s="3"/>
      <c r="F1074" s="1"/>
      <c r="G1074" s="1"/>
      <c r="H1074" s="1"/>
      <c r="I1074" s="1"/>
      <c r="J1074" s="3"/>
      <c r="K1074" s="3"/>
      <c r="L1074" s="3"/>
      <c r="M1074" s="3"/>
      <c r="N1074" s="1"/>
      <c r="O1074" s="1"/>
      <c r="P1074" s="1"/>
      <c r="Q1074" s="1"/>
      <c r="R1074" s="4"/>
      <c r="S1074" s="1"/>
      <c r="T1074" s="1"/>
    </row>
    <row r="1075">
      <c r="A1075" s="1"/>
      <c r="B1075" s="1"/>
      <c r="C1075" s="1"/>
      <c r="D1075" s="1"/>
      <c r="E1075" s="3"/>
      <c r="F1075" s="1"/>
      <c r="G1075" s="1"/>
      <c r="H1075" s="1"/>
      <c r="I1075" s="1"/>
      <c r="J1075" s="3"/>
      <c r="K1075" s="3"/>
      <c r="L1075" s="3"/>
      <c r="M1075" s="3"/>
      <c r="N1075" s="1"/>
      <c r="O1075" s="1"/>
      <c r="P1075" s="1"/>
      <c r="Q1075" s="1"/>
      <c r="R1075" s="4"/>
      <c r="S1075" s="1"/>
      <c r="T1075" s="1"/>
    </row>
    <row r="1076">
      <c r="A1076" s="1"/>
      <c r="B1076" s="1"/>
      <c r="C1076" s="1"/>
      <c r="D1076" s="1"/>
      <c r="E1076" s="3"/>
      <c r="F1076" s="1"/>
      <c r="G1076" s="1"/>
      <c r="H1076" s="1"/>
      <c r="I1076" s="1"/>
      <c r="J1076" s="3"/>
      <c r="K1076" s="3"/>
      <c r="L1076" s="3"/>
      <c r="M1076" s="3"/>
      <c r="N1076" s="1"/>
      <c r="O1076" s="1"/>
      <c r="P1076" s="1"/>
      <c r="Q1076" s="1"/>
      <c r="R1076" s="4"/>
      <c r="S1076" s="1"/>
      <c r="T1076" s="1"/>
    </row>
    <row r="1077">
      <c r="A1077" s="1"/>
      <c r="B1077" s="1"/>
      <c r="C1077" s="1"/>
      <c r="D1077" s="1"/>
      <c r="E1077" s="3"/>
      <c r="F1077" s="1"/>
      <c r="G1077" s="1"/>
      <c r="H1077" s="1"/>
      <c r="I1077" s="1"/>
      <c r="J1077" s="3"/>
      <c r="K1077" s="3"/>
      <c r="L1077" s="3"/>
      <c r="M1077" s="3"/>
      <c r="N1077" s="1"/>
      <c r="O1077" s="1"/>
      <c r="P1077" s="1"/>
      <c r="Q1077" s="1"/>
      <c r="R1077" s="4"/>
      <c r="S1077" s="1"/>
      <c r="T1077" s="1"/>
    </row>
    <row r="1078">
      <c r="A1078" s="1"/>
      <c r="B1078" s="1"/>
      <c r="C1078" s="1"/>
      <c r="D1078" s="1"/>
      <c r="E1078" s="3"/>
      <c r="F1078" s="1"/>
      <c r="G1078" s="1"/>
      <c r="H1078" s="1"/>
      <c r="I1078" s="1"/>
      <c r="J1078" s="3"/>
      <c r="K1078" s="3"/>
      <c r="L1078" s="3"/>
      <c r="M1078" s="3"/>
      <c r="N1078" s="1"/>
      <c r="O1078" s="1"/>
      <c r="P1078" s="1"/>
      <c r="Q1078" s="1"/>
      <c r="R1078" s="4"/>
      <c r="S1078" s="1"/>
      <c r="T1078" s="1"/>
    </row>
    <row r="1079">
      <c r="A1079" s="1"/>
      <c r="B1079" s="1"/>
      <c r="C1079" s="1"/>
      <c r="D1079" s="1"/>
      <c r="E1079" s="3"/>
      <c r="F1079" s="1"/>
      <c r="G1079" s="1"/>
      <c r="H1079" s="1"/>
      <c r="I1079" s="1"/>
      <c r="J1079" s="3"/>
      <c r="K1079" s="3"/>
      <c r="L1079" s="3"/>
      <c r="M1079" s="3"/>
      <c r="N1079" s="1"/>
      <c r="O1079" s="1"/>
      <c r="P1079" s="1"/>
      <c r="Q1079" s="1"/>
      <c r="R1079" s="4"/>
      <c r="S1079" s="1"/>
      <c r="T1079" s="1"/>
    </row>
    <row r="1080">
      <c r="A1080" s="1"/>
      <c r="B1080" s="1"/>
      <c r="C1080" s="1"/>
      <c r="D1080" s="1"/>
      <c r="E1080" s="3"/>
      <c r="F1080" s="1"/>
      <c r="G1080" s="1"/>
      <c r="H1080" s="1"/>
      <c r="I1080" s="1"/>
      <c r="J1080" s="3"/>
      <c r="K1080" s="3"/>
      <c r="L1080" s="3"/>
      <c r="M1080" s="3"/>
      <c r="N1080" s="1"/>
      <c r="O1080" s="1"/>
      <c r="P1080" s="1"/>
      <c r="Q1080" s="1"/>
      <c r="R1080" s="4"/>
      <c r="S1080" s="1"/>
      <c r="T1080" s="1"/>
    </row>
    <row r="1081">
      <c r="A1081" s="1"/>
      <c r="B1081" s="1"/>
      <c r="C1081" s="1"/>
      <c r="D1081" s="1"/>
      <c r="E1081" s="3"/>
      <c r="F1081" s="1"/>
      <c r="G1081" s="1"/>
      <c r="H1081" s="1"/>
      <c r="I1081" s="1"/>
      <c r="J1081" s="3"/>
      <c r="K1081" s="3"/>
      <c r="L1081" s="3"/>
      <c r="M1081" s="3"/>
      <c r="N1081" s="1"/>
      <c r="O1081" s="1"/>
      <c r="P1081" s="1"/>
      <c r="Q1081" s="1"/>
      <c r="R1081" s="4"/>
      <c r="S1081" s="1"/>
      <c r="T1081" s="1"/>
    </row>
    <row r="1082">
      <c r="A1082" s="1"/>
      <c r="B1082" s="1"/>
      <c r="C1082" s="1"/>
      <c r="D1082" s="1"/>
      <c r="E1082" s="3"/>
      <c r="F1082" s="1"/>
      <c r="G1082" s="1"/>
      <c r="H1082" s="1"/>
      <c r="I1082" s="1"/>
      <c r="J1082" s="3"/>
      <c r="K1082" s="3"/>
      <c r="L1082" s="3"/>
      <c r="M1082" s="3"/>
      <c r="N1082" s="1"/>
      <c r="O1082" s="1"/>
      <c r="P1082" s="1"/>
      <c r="Q1082" s="1"/>
      <c r="R1082" s="4"/>
      <c r="S1082" s="1"/>
      <c r="T1082" s="1"/>
    </row>
    <row r="1083">
      <c r="A1083" s="1"/>
      <c r="B1083" s="1"/>
      <c r="C1083" s="1"/>
      <c r="D1083" s="1"/>
      <c r="E1083" s="3"/>
      <c r="F1083" s="1"/>
      <c r="G1083" s="1"/>
      <c r="H1083" s="1"/>
      <c r="I1083" s="1"/>
      <c r="J1083" s="3"/>
      <c r="K1083" s="3"/>
      <c r="L1083" s="3"/>
      <c r="M1083" s="3"/>
      <c r="N1083" s="1"/>
      <c r="O1083" s="1"/>
      <c r="P1083" s="1"/>
      <c r="Q1083" s="1"/>
      <c r="R1083" s="4"/>
      <c r="S1083" s="1"/>
      <c r="T1083" s="1"/>
    </row>
    <row r="1084">
      <c r="A1084" s="1"/>
      <c r="B1084" s="1"/>
      <c r="C1084" s="1"/>
      <c r="D1084" s="1"/>
      <c r="E1084" s="3"/>
      <c r="F1084" s="1"/>
      <c r="G1084" s="1"/>
      <c r="H1084" s="1"/>
      <c r="I1084" s="1"/>
      <c r="J1084" s="3"/>
      <c r="K1084" s="3"/>
      <c r="L1084" s="3"/>
      <c r="M1084" s="3"/>
      <c r="N1084" s="1"/>
      <c r="O1084" s="1"/>
      <c r="P1084" s="1"/>
      <c r="Q1084" s="1"/>
      <c r="R1084" s="4"/>
      <c r="S1084" s="1"/>
      <c r="T1084" s="1"/>
    </row>
    <row r="1085">
      <c r="A1085" s="1"/>
      <c r="B1085" s="1"/>
      <c r="C1085" s="1"/>
      <c r="D1085" s="1"/>
      <c r="E1085" s="3"/>
      <c r="F1085" s="1"/>
      <c r="G1085" s="1"/>
      <c r="H1085" s="1"/>
      <c r="I1085" s="1"/>
      <c r="J1085" s="3"/>
      <c r="K1085" s="3"/>
      <c r="L1085" s="3"/>
      <c r="M1085" s="3"/>
      <c r="N1085" s="1"/>
      <c r="O1085" s="1"/>
      <c r="P1085" s="1"/>
      <c r="Q1085" s="1"/>
      <c r="R1085" s="4"/>
      <c r="S1085" s="1"/>
      <c r="T1085" s="1"/>
    </row>
    <row r="1086">
      <c r="A1086" s="1"/>
      <c r="B1086" s="1"/>
      <c r="C1086" s="1"/>
      <c r="D1086" s="1"/>
      <c r="E1086" s="3"/>
      <c r="F1086" s="1"/>
      <c r="G1086" s="1"/>
      <c r="H1086" s="1"/>
      <c r="I1086" s="1"/>
      <c r="J1086" s="3"/>
      <c r="K1086" s="3"/>
      <c r="L1086" s="3"/>
      <c r="M1086" s="3"/>
      <c r="N1086" s="1"/>
      <c r="O1086" s="1"/>
      <c r="P1086" s="1"/>
      <c r="Q1086" s="1"/>
      <c r="R1086" s="4"/>
      <c r="S1086" s="1"/>
      <c r="T1086" s="1"/>
    </row>
    <row r="1087">
      <c r="A1087" s="1"/>
      <c r="B1087" s="1"/>
      <c r="C1087" s="1"/>
      <c r="D1087" s="1"/>
      <c r="E1087" s="3"/>
      <c r="F1087" s="1"/>
      <c r="G1087" s="1"/>
      <c r="H1087" s="1"/>
      <c r="I1087" s="1"/>
      <c r="J1087" s="3"/>
      <c r="K1087" s="3"/>
      <c r="L1087" s="3"/>
      <c r="M1087" s="3"/>
      <c r="N1087" s="1"/>
      <c r="O1087" s="1"/>
      <c r="P1087" s="1"/>
      <c r="Q1087" s="1"/>
      <c r="R1087" s="4"/>
      <c r="S1087" s="1"/>
      <c r="T1087" s="1"/>
    </row>
    <row r="1088">
      <c r="A1088" s="1"/>
      <c r="B1088" s="1"/>
      <c r="C1088" s="1"/>
      <c r="D1088" s="1"/>
      <c r="E1088" s="3"/>
      <c r="F1088" s="1"/>
      <c r="G1088" s="1"/>
      <c r="H1088" s="1"/>
      <c r="I1088" s="1"/>
      <c r="J1088" s="3"/>
      <c r="K1088" s="3"/>
      <c r="L1088" s="3"/>
      <c r="M1088" s="3"/>
      <c r="N1088" s="1"/>
      <c r="O1088" s="1"/>
      <c r="P1088" s="1"/>
      <c r="Q1088" s="1"/>
      <c r="R1088" s="4"/>
      <c r="S1088" s="1"/>
      <c r="T1088" s="1"/>
    </row>
    <row r="1089">
      <c r="A1089" s="1"/>
      <c r="B1089" s="1"/>
      <c r="C1089" s="1"/>
      <c r="D1089" s="1"/>
      <c r="E1089" s="3"/>
      <c r="F1089" s="1"/>
      <c r="G1089" s="1"/>
      <c r="H1089" s="1"/>
      <c r="I1089" s="1"/>
      <c r="J1089" s="3"/>
      <c r="K1089" s="3"/>
      <c r="L1089" s="3"/>
      <c r="M1089" s="3"/>
      <c r="N1089" s="1"/>
      <c r="O1089" s="1"/>
      <c r="P1089" s="1"/>
      <c r="Q1089" s="1"/>
      <c r="R1089" s="4"/>
      <c r="S1089" s="1"/>
      <c r="T1089" s="1"/>
    </row>
    <row r="1090">
      <c r="A1090" s="1"/>
      <c r="B1090" s="1"/>
      <c r="C1090" s="1"/>
      <c r="D1090" s="1"/>
      <c r="E1090" s="3"/>
      <c r="F1090" s="1"/>
      <c r="G1090" s="1"/>
      <c r="H1090" s="1"/>
      <c r="I1090" s="1"/>
      <c r="J1090" s="3"/>
      <c r="K1090" s="3"/>
      <c r="L1090" s="3"/>
      <c r="M1090" s="3"/>
      <c r="N1090" s="1"/>
      <c r="O1090" s="1"/>
      <c r="P1090" s="1"/>
      <c r="Q1090" s="1"/>
      <c r="R1090" s="4"/>
      <c r="S1090" s="1"/>
      <c r="T1090" s="1"/>
    </row>
    <row r="1091">
      <c r="A1091" s="1"/>
      <c r="B1091" s="1"/>
      <c r="C1091" s="1"/>
      <c r="D1091" s="1"/>
      <c r="E1091" s="3"/>
      <c r="F1091" s="1"/>
      <c r="G1091" s="1"/>
      <c r="H1091" s="1"/>
      <c r="I1091" s="1"/>
      <c r="J1091" s="3"/>
      <c r="K1091" s="3"/>
      <c r="L1091" s="3"/>
      <c r="M1091" s="3"/>
      <c r="N1091" s="1"/>
      <c r="O1091" s="1"/>
      <c r="P1091" s="1"/>
      <c r="Q1091" s="1"/>
      <c r="R1091" s="4"/>
      <c r="S1091" s="1"/>
      <c r="T1091" s="1"/>
    </row>
    <row r="1092">
      <c r="A1092" s="1"/>
      <c r="B1092" s="1"/>
      <c r="C1092" s="1"/>
      <c r="D1092" s="1"/>
      <c r="E1092" s="3"/>
      <c r="F1092" s="1"/>
      <c r="G1092" s="1"/>
      <c r="H1092" s="1"/>
      <c r="I1092" s="1"/>
      <c r="J1092" s="3"/>
      <c r="K1092" s="3"/>
      <c r="L1092" s="3"/>
      <c r="M1092" s="3"/>
      <c r="N1092" s="1"/>
      <c r="O1092" s="1"/>
      <c r="P1092" s="1"/>
      <c r="Q1092" s="1"/>
      <c r="R1092" s="4"/>
      <c r="S1092" s="1"/>
      <c r="T1092" s="1"/>
    </row>
    <row r="1093">
      <c r="A1093" s="1"/>
      <c r="B1093" s="1"/>
      <c r="C1093" s="1"/>
      <c r="D1093" s="1"/>
      <c r="E1093" s="3"/>
      <c r="F1093" s="1"/>
      <c r="G1093" s="1"/>
      <c r="H1093" s="1"/>
      <c r="I1093" s="1"/>
      <c r="J1093" s="3"/>
      <c r="K1093" s="3"/>
      <c r="L1093" s="3"/>
      <c r="M1093" s="3"/>
      <c r="N1093" s="1"/>
      <c r="O1093" s="1"/>
      <c r="P1093" s="1"/>
      <c r="Q1093" s="1"/>
      <c r="R1093" s="4"/>
      <c r="S1093" s="1"/>
      <c r="T1093" s="1"/>
    </row>
    <row r="1094">
      <c r="A1094" s="1"/>
      <c r="B1094" s="1"/>
      <c r="C1094" s="1"/>
      <c r="D1094" s="1"/>
      <c r="E1094" s="3"/>
      <c r="F1094" s="1"/>
      <c r="G1094" s="1"/>
      <c r="H1094" s="1"/>
      <c r="I1094" s="1"/>
      <c r="J1094" s="3"/>
      <c r="K1094" s="3"/>
      <c r="L1094" s="3"/>
      <c r="M1094" s="3"/>
      <c r="N1094" s="1"/>
      <c r="O1094" s="1"/>
      <c r="P1094" s="1"/>
      <c r="Q1094" s="1"/>
      <c r="R1094" s="4"/>
      <c r="S1094" s="1"/>
      <c r="T1094" s="1"/>
    </row>
    <row r="1095">
      <c r="A1095" s="1"/>
      <c r="B1095" s="1"/>
      <c r="C1095" s="1"/>
      <c r="D1095" s="1"/>
      <c r="E1095" s="3"/>
      <c r="F1095" s="1"/>
      <c r="G1095" s="1"/>
      <c r="H1095" s="1"/>
      <c r="I1095" s="1"/>
      <c r="J1095" s="3"/>
      <c r="K1095" s="3"/>
      <c r="L1095" s="3"/>
      <c r="M1095" s="3"/>
      <c r="N1095" s="1"/>
      <c r="O1095" s="1"/>
      <c r="P1095" s="1"/>
      <c r="Q1095" s="1"/>
      <c r="R1095" s="4"/>
      <c r="S1095" s="1"/>
      <c r="T1095" s="1"/>
    </row>
    <row r="1096">
      <c r="A1096" s="1"/>
      <c r="B1096" s="1"/>
      <c r="C1096" s="1"/>
      <c r="D1096" s="1"/>
      <c r="E1096" s="3"/>
      <c r="F1096" s="1"/>
      <c r="G1096" s="1"/>
      <c r="H1096" s="1"/>
      <c r="I1096" s="1"/>
      <c r="J1096" s="3"/>
      <c r="K1096" s="3"/>
      <c r="L1096" s="3"/>
      <c r="M1096" s="3"/>
      <c r="N1096" s="1"/>
      <c r="O1096" s="1"/>
      <c r="P1096" s="1"/>
      <c r="Q1096" s="1"/>
      <c r="R1096" s="4"/>
      <c r="S1096" s="1"/>
      <c r="T1096" s="1"/>
    </row>
    <row r="1097">
      <c r="A1097" s="1"/>
      <c r="B1097" s="1"/>
      <c r="C1097" s="1"/>
      <c r="D1097" s="1"/>
      <c r="E1097" s="3"/>
      <c r="F1097" s="1"/>
      <c r="G1097" s="1"/>
      <c r="H1097" s="1"/>
      <c r="I1097" s="1"/>
      <c r="J1097" s="3"/>
      <c r="K1097" s="3"/>
      <c r="L1097" s="3"/>
      <c r="M1097" s="3"/>
      <c r="N1097" s="1"/>
      <c r="O1097" s="1"/>
      <c r="P1097" s="1"/>
      <c r="Q1097" s="1"/>
      <c r="R1097" s="4"/>
      <c r="S1097" s="1"/>
      <c r="T1097" s="1"/>
    </row>
    <row r="1098">
      <c r="A1098" s="1"/>
      <c r="B1098" s="1"/>
      <c r="C1098" s="1"/>
      <c r="D1098" s="1"/>
      <c r="E1098" s="3"/>
      <c r="F1098" s="1"/>
      <c r="G1098" s="1"/>
      <c r="H1098" s="1"/>
      <c r="I1098" s="1"/>
      <c r="J1098" s="3"/>
      <c r="K1098" s="3"/>
      <c r="L1098" s="3"/>
      <c r="M1098" s="3"/>
      <c r="N1098" s="1"/>
      <c r="O1098" s="1"/>
      <c r="P1098" s="1"/>
      <c r="Q1098" s="1"/>
      <c r="R1098" s="4"/>
      <c r="S1098" s="1"/>
      <c r="T1098" s="1"/>
    </row>
    <row r="1099">
      <c r="A1099" s="1"/>
      <c r="B1099" s="1"/>
      <c r="C1099" s="1"/>
      <c r="D1099" s="1"/>
      <c r="E1099" s="3"/>
      <c r="F1099" s="1"/>
      <c r="G1099" s="1"/>
      <c r="H1099" s="1"/>
      <c r="I1099" s="1"/>
      <c r="J1099" s="3"/>
      <c r="K1099" s="3"/>
      <c r="L1099" s="3"/>
      <c r="M1099" s="3"/>
      <c r="N1099" s="1"/>
      <c r="O1099" s="1"/>
      <c r="P1099" s="1"/>
      <c r="Q1099" s="1"/>
      <c r="R1099" s="4"/>
      <c r="S1099" s="1"/>
      <c r="T1099" s="1"/>
    </row>
    <row r="1100">
      <c r="A1100" s="1"/>
      <c r="B1100" s="1"/>
      <c r="C1100" s="1"/>
      <c r="D1100" s="1"/>
      <c r="E1100" s="3"/>
      <c r="F1100" s="1"/>
      <c r="G1100" s="1"/>
      <c r="H1100" s="1"/>
      <c r="I1100" s="1"/>
      <c r="J1100" s="3"/>
      <c r="K1100" s="3"/>
      <c r="L1100" s="3"/>
      <c r="M1100" s="3"/>
      <c r="N1100" s="1"/>
      <c r="O1100" s="1"/>
      <c r="P1100" s="1"/>
      <c r="Q1100" s="1"/>
      <c r="R1100" s="4"/>
      <c r="S1100" s="1"/>
      <c r="T1100" s="1"/>
    </row>
    <row r="1101">
      <c r="A1101" s="1"/>
      <c r="B1101" s="1"/>
      <c r="C1101" s="1"/>
      <c r="D1101" s="1"/>
      <c r="E1101" s="3"/>
      <c r="F1101" s="1"/>
      <c r="G1101" s="1"/>
      <c r="H1101" s="1"/>
      <c r="I1101" s="1"/>
      <c r="J1101" s="3"/>
      <c r="K1101" s="3"/>
      <c r="L1101" s="3"/>
      <c r="M1101" s="3"/>
      <c r="N1101" s="1"/>
      <c r="O1101" s="1"/>
      <c r="P1101" s="1"/>
      <c r="Q1101" s="1"/>
      <c r="R1101" s="4"/>
      <c r="S1101" s="1"/>
      <c r="T1101" s="1"/>
    </row>
    <row r="1102">
      <c r="A1102" s="1"/>
      <c r="B1102" s="1"/>
      <c r="C1102" s="1"/>
      <c r="D1102" s="1"/>
      <c r="E1102" s="3"/>
      <c r="F1102" s="1"/>
      <c r="G1102" s="1"/>
      <c r="H1102" s="1"/>
      <c r="I1102" s="1"/>
      <c r="J1102" s="3"/>
      <c r="K1102" s="3"/>
      <c r="L1102" s="3"/>
      <c r="M1102" s="3"/>
      <c r="N1102" s="1"/>
      <c r="O1102" s="1"/>
      <c r="P1102" s="1"/>
      <c r="Q1102" s="1"/>
      <c r="R1102" s="4"/>
      <c r="S1102" s="1"/>
      <c r="T1102" s="1"/>
    </row>
    <row r="1103">
      <c r="A1103" s="1"/>
      <c r="B1103" s="1"/>
      <c r="C1103" s="1"/>
      <c r="D1103" s="1"/>
      <c r="E1103" s="3"/>
      <c r="F1103" s="1"/>
      <c r="G1103" s="1"/>
      <c r="H1103" s="1"/>
      <c r="I1103" s="1"/>
      <c r="J1103" s="3"/>
      <c r="K1103" s="3"/>
      <c r="L1103" s="3"/>
      <c r="M1103" s="3"/>
      <c r="N1103" s="1"/>
      <c r="O1103" s="1"/>
      <c r="P1103" s="1"/>
      <c r="Q1103" s="1"/>
      <c r="R1103" s="4"/>
      <c r="S1103" s="1"/>
      <c r="T1103" s="1"/>
    </row>
    <row r="1104">
      <c r="A1104" s="1"/>
      <c r="B1104" s="1"/>
      <c r="C1104" s="1"/>
      <c r="D1104" s="1"/>
      <c r="E1104" s="3"/>
      <c r="F1104" s="1"/>
      <c r="G1104" s="1"/>
      <c r="H1104" s="1"/>
      <c r="I1104" s="1"/>
      <c r="J1104" s="3"/>
      <c r="K1104" s="3"/>
      <c r="L1104" s="3"/>
      <c r="M1104" s="3"/>
      <c r="N1104" s="1"/>
      <c r="O1104" s="1"/>
      <c r="P1104" s="1"/>
      <c r="Q1104" s="1"/>
      <c r="R1104" s="4"/>
      <c r="S1104" s="1"/>
      <c r="T1104" s="1"/>
    </row>
    <row r="1105">
      <c r="A1105" s="1"/>
      <c r="B1105" s="1"/>
      <c r="C1105" s="1"/>
      <c r="D1105" s="1"/>
      <c r="E1105" s="3"/>
      <c r="F1105" s="1"/>
      <c r="G1105" s="1"/>
      <c r="H1105" s="1"/>
      <c r="I1105" s="1"/>
      <c r="J1105" s="3"/>
      <c r="K1105" s="3"/>
      <c r="L1105" s="3"/>
      <c r="M1105" s="3"/>
      <c r="N1105" s="1"/>
      <c r="O1105" s="1"/>
      <c r="P1105" s="1"/>
      <c r="Q1105" s="1"/>
      <c r="R1105" s="4"/>
      <c r="S1105" s="1"/>
      <c r="T1105" s="1"/>
    </row>
    <row r="1106">
      <c r="A1106" s="1"/>
      <c r="B1106" s="1"/>
      <c r="C1106" s="1"/>
      <c r="D1106" s="1"/>
      <c r="E1106" s="3"/>
      <c r="F1106" s="1"/>
      <c r="G1106" s="1"/>
      <c r="H1106" s="1"/>
      <c r="I1106" s="1"/>
      <c r="J1106" s="3"/>
      <c r="K1106" s="3"/>
      <c r="L1106" s="3"/>
      <c r="M1106" s="3"/>
      <c r="N1106" s="1"/>
      <c r="O1106" s="1"/>
      <c r="P1106" s="1"/>
      <c r="Q1106" s="1"/>
      <c r="R1106" s="4"/>
      <c r="S1106" s="1"/>
      <c r="T1106" s="1"/>
    </row>
    <row r="1107">
      <c r="A1107" s="1"/>
      <c r="B1107" s="1"/>
      <c r="C1107" s="1"/>
      <c r="D1107" s="1"/>
      <c r="E1107" s="3"/>
      <c r="F1107" s="1"/>
      <c r="G1107" s="1"/>
      <c r="H1107" s="1"/>
      <c r="I1107" s="1"/>
      <c r="J1107" s="3"/>
      <c r="K1107" s="3"/>
      <c r="L1107" s="3"/>
      <c r="M1107" s="3"/>
      <c r="N1107" s="1"/>
      <c r="O1107" s="1"/>
      <c r="P1107" s="1"/>
      <c r="Q1107" s="1"/>
      <c r="R1107" s="4"/>
      <c r="S1107" s="1"/>
      <c r="T1107" s="1"/>
    </row>
    <row r="1108">
      <c r="A1108" s="1"/>
      <c r="B1108" s="1"/>
      <c r="C1108" s="1"/>
      <c r="D1108" s="1"/>
      <c r="E1108" s="3"/>
      <c r="F1108" s="1"/>
      <c r="G1108" s="1"/>
      <c r="H1108" s="1"/>
      <c r="I1108" s="1"/>
      <c r="J1108" s="3"/>
      <c r="K1108" s="3"/>
      <c r="L1108" s="3"/>
      <c r="M1108" s="3"/>
      <c r="N1108" s="1"/>
      <c r="O1108" s="1"/>
      <c r="P1108" s="1"/>
      <c r="Q1108" s="1"/>
      <c r="R1108" s="4"/>
      <c r="S1108" s="1"/>
      <c r="T1108" s="1"/>
    </row>
    <row r="1109">
      <c r="A1109" s="1"/>
      <c r="B1109" s="1"/>
      <c r="C1109" s="1"/>
      <c r="D1109" s="1"/>
      <c r="E1109" s="3"/>
      <c r="F1109" s="1"/>
      <c r="G1109" s="1"/>
      <c r="H1109" s="1"/>
      <c r="I1109" s="1"/>
      <c r="J1109" s="3"/>
      <c r="K1109" s="3"/>
      <c r="L1109" s="3"/>
      <c r="M1109" s="3"/>
      <c r="N1109" s="1"/>
      <c r="O1109" s="1"/>
      <c r="P1109" s="1"/>
      <c r="Q1109" s="1"/>
      <c r="R1109" s="4"/>
      <c r="S1109" s="1"/>
      <c r="T1109" s="1"/>
    </row>
    <row r="1110">
      <c r="A1110" s="1"/>
      <c r="B1110" s="1"/>
      <c r="C1110" s="1"/>
      <c r="D1110" s="1"/>
      <c r="E1110" s="3"/>
      <c r="F1110" s="1"/>
      <c r="G1110" s="1"/>
      <c r="H1110" s="1"/>
      <c r="I1110" s="1"/>
      <c r="J1110" s="3"/>
      <c r="K1110" s="3"/>
      <c r="L1110" s="3"/>
      <c r="M1110" s="3"/>
      <c r="N1110" s="1"/>
      <c r="O1110" s="1"/>
      <c r="P1110" s="1"/>
      <c r="Q1110" s="1"/>
      <c r="R1110" s="4"/>
      <c r="S1110" s="1"/>
      <c r="T1110" s="1"/>
    </row>
    <row r="1111">
      <c r="A1111" s="1"/>
      <c r="B1111" s="1"/>
      <c r="C1111" s="1"/>
      <c r="D1111" s="1"/>
      <c r="E1111" s="3"/>
      <c r="F1111" s="1"/>
      <c r="G1111" s="1"/>
      <c r="H1111" s="1"/>
      <c r="I1111" s="1"/>
      <c r="J1111" s="3"/>
      <c r="K1111" s="3"/>
      <c r="L1111" s="3"/>
      <c r="M1111" s="3"/>
      <c r="N1111" s="1"/>
      <c r="O1111" s="1"/>
      <c r="P1111" s="1"/>
      <c r="Q1111" s="1"/>
      <c r="R1111" s="4"/>
      <c r="S1111" s="1"/>
      <c r="T1111" s="1"/>
    </row>
    <row r="1112">
      <c r="A1112" s="1"/>
      <c r="B1112" s="1"/>
      <c r="C1112" s="1"/>
      <c r="D1112" s="1"/>
      <c r="E1112" s="3"/>
      <c r="F1112" s="1"/>
      <c r="G1112" s="1"/>
      <c r="H1112" s="1"/>
      <c r="I1112" s="1"/>
      <c r="J1112" s="3"/>
      <c r="K1112" s="3"/>
      <c r="L1112" s="3"/>
      <c r="M1112" s="3"/>
      <c r="N1112" s="1"/>
      <c r="O1112" s="1"/>
      <c r="P1112" s="1"/>
      <c r="Q1112" s="1"/>
      <c r="R1112" s="4"/>
      <c r="S1112" s="1"/>
      <c r="T1112" s="1"/>
    </row>
    <row r="1113">
      <c r="A1113" s="1"/>
      <c r="B1113" s="1"/>
      <c r="C1113" s="1"/>
      <c r="D1113" s="1"/>
      <c r="E1113" s="3"/>
      <c r="F1113" s="1"/>
      <c r="G1113" s="1"/>
      <c r="H1113" s="1"/>
      <c r="I1113" s="1"/>
      <c r="J1113" s="3"/>
      <c r="K1113" s="3"/>
      <c r="L1113" s="3"/>
      <c r="M1113" s="3"/>
      <c r="N1113" s="1"/>
      <c r="O1113" s="1"/>
      <c r="P1113" s="1"/>
      <c r="Q1113" s="1"/>
      <c r="R1113" s="4"/>
      <c r="S1113" s="1"/>
      <c r="T1113" s="1"/>
    </row>
    <row r="1114">
      <c r="A1114" s="1"/>
      <c r="B1114" s="1"/>
      <c r="C1114" s="1"/>
      <c r="D1114" s="1"/>
      <c r="E1114" s="3"/>
      <c r="F1114" s="1"/>
      <c r="G1114" s="1"/>
      <c r="H1114" s="1"/>
      <c r="I1114" s="1"/>
      <c r="J1114" s="3"/>
      <c r="K1114" s="3"/>
      <c r="L1114" s="3"/>
      <c r="M1114" s="3"/>
      <c r="N1114" s="1"/>
      <c r="O1114" s="1"/>
      <c r="P1114" s="1"/>
      <c r="Q1114" s="1"/>
      <c r="R1114" s="4"/>
      <c r="S1114" s="1"/>
      <c r="T1114" s="1"/>
    </row>
    <row r="1115">
      <c r="A1115" s="1"/>
      <c r="B1115" s="1"/>
      <c r="C1115" s="1"/>
      <c r="D1115" s="1"/>
      <c r="E1115" s="3"/>
      <c r="F1115" s="1"/>
      <c r="G1115" s="1"/>
      <c r="H1115" s="1"/>
      <c r="I1115" s="1"/>
      <c r="J1115" s="3"/>
      <c r="K1115" s="3"/>
      <c r="L1115" s="3"/>
      <c r="M1115" s="3"/>
      <c r="N1115" s="1"/>
      <c r="O1115" s="1"/>
      <c r="P1115" s="1"/>
      <c r="Q1115" s="1"/>
      <c r="R1115" s="4"/>
      <c r="S1115" s="1"/>
      <c r="T1115" s="1"/>
    </row>
    <row r="1116">
      <c r="A1116" s="1"/>
      <c r="B1116" s="1"/>
      <c r="C1116" s="1"/>
      <c r="D1116" s="1"/>
      <c r="E1116" s="3"/>
      <c r="F1116" s="1"/>
      <c r="G1116" s="1"/>
      <c r="H1116" s="1"/>
      <c r="I1116" s="1"/>
      <c r="J1116" s="3"/>
      <c r="K1116" s="3"/>
      <c r="L1116" s="3"/>
      <c r="M1116" s="3"/>
      <c r="N1116" s="1"/>
      <c r="O1116" s="1"/>
      <c r="P1116" s="1"/>
      <c r="Q1116" s="1"/>
      <c r="R1116" s="4"/>
      <c r="S1116" s="1"/>
      <c r="T1116" s="1"/>
    </row>
    <row r="1117">
      <c r="A1117" s="1"/>
      <c r="B1117" s="1"/>
      <c r="C1117" s="1"/>
      <c r="D1117" s="1"/>
      <c r="E1117" s="3"/>
      <c r="F1117" s="1"/>
      <c r="G1117" s="1"/>
      <c r="H1117" s="1"/>
      <c r="I1117" s="1"/>
      <c r="J1117" s="3"/>
      <c r="K1117" s="3"/>
      <c r="L1117" s="3"/>
      <c r="M1117" s="3"/>
      <c r="N1117" s="1"/>
      <c r="O1117" s="1"/>
      <c r="P1117" s="1"/>
      <c r="Q1117" s="1"/>
      <c r="R1117" s="4"/>
      <c r="S1117" s="1"/>
      <c r="T1117" s="1"/>
    </row>
    <row r="1118">
      <c r="A1118" s="1"/>
      <c r="B1118" s="1"/>
      <c r="C1118" s="1"/>
      <c r="D1118" s="1"/>
      <c r="E1118" s="3"/>
      <c r="F1118" s="1"/>
      <c r="G1118" s="1"/>
      <c r="H1118" s="1"/>
      <c r="I1118" s="1"/>
      <c r="J1118" s="3"/>
      <c r="K1118" s="3"/>
      <c r="L1118" s="3"/>
      <c r="M1118" s="3"/>
      <c r="N1118" s="1"/>
      <c r="O1118" s="1"/>
      <c r="P1118" s="1"/>
      <c r="Q1118" s="1"/>
      <c r="R1118" s="4"/>
      <c r="S1118" s="1"/>
      <c r="T1118" s="1"/>
    </row>
    <row r="1119">
      <c r="A1119" s="1"/>
      <c r="B1119" s="1"/>
      <c r="C1119" s="1"/>
      <c r="D1119" s="1"/>
      <c r="E1119" s="3"/>
      <c r="F1119" s="1"/>
      <c r="G1119" s="1"/>
      <c r="H1119" s="1"/>
      <c r="I1119" s="1"/>
      <c r="J1119" s="3"/>
      <c r="K1119" s="3"/>
      <c r="L1119" s="3"/>
      <c r="M1119" s="3"/>
      <c r="N1119" s="1"/>
      <c r="O1119" s="1"/>
      <c r="P1119" s="1"/>
      <c r="Q1119" s="1"/>
      <c r="R1119" s="4"/>
      <c r="S1119" s="1"/>
      <c r="T1119" s="1"/>
    </row>
    <row r="1120">
      <c r="A1120" s="1"/>
      <c r="B1120" s="1"/>
      <c r="C1120" s="1"/>
      <c r="D1120" s="1"/>
      <c r="E1120" s="3"/>
      <c r="F1120" s="1"/>
      <c r="G1120" s="1"/>
      <c r="H1120" s="1"/>
      <c r="I1120" s="1"/>
      <c r="J1120" s="3"/>
      <c r="K1120" s="3"/>
      <c r="L1120" s="3"/>
      <c r="M1120" s="3"/>
      <c r="N1120" s="1"/>
      <c r="O1120" s="1"/>
      <c r="P1120" s="1"/>
      <c r="Q1120" s="1"/>
      <c r="R1120" s="4"/>
      <c r="S1120" s="1"/>
      <c r="T1120" s="1"/>
    </row>
    <row r="1121">
      <c r="A1121" s="1"/>
      <c r="B1121" s="1"/>
      <c r="C1121" s="1"/>
      <c r="D1121" s="1"/>
      <c r="E1121" s="3"/>
      <c r="F1121" s="1"/>
      <c r="G1121" s="1"/>
      <c r="H1121" s="1"/>
      <c r="I1121" s="1"/>
      <c r="J1121" s="3"/>
      <c r="K1121" s="3"/>
      <c r="L1121" s="3"/>
      <c r="M1121" s="3"/>
      <c r="N1121" s="1"/>
      <c r="O1121" s="1"/>
      <c r="P1121" s="1"/>
      <c r="Q1121" s="1"/>
      <c r="R1121" s="4"/>
      <c r="S1121" s="1"/>
      <c r="T1121" s="1"/>
    </row>
    <row r="1122">
      <c r="A1122" s="1"/>
      <c r="B1122" s="1"/>
      <c r="C1122" s="1"/>
      <c r="D1122" s="1"/>
      <c r="E1122" s="3"/>
      <c r="F1122" s="1"/>
      <c r="G1122" s="1"/>
      <c r="H1122" s="1"/>
      <c r="I1122" s="1"/>
      <c r="J1122" s="3"/>
      <c r="K1122" s="3"/>
      <c r="L1122" s="3"/>
      <c r="M1122" s="3"/>
      <c r="N1122" s="1"/>
      <c r="O1122" s="1"/>
      <c r="P1122" s="1"/>
      <c r="Q1122" s="1"/>
      <c r="R1122" s="4"/>
      <c r="S1122" s="1"/>
      <c r="T1122" s="1"/>
    </row>
    <row r="1123">
      <c r="A1123" s="1"/>
      <c r="B1123" s="1"/>
      <c r="C1123" s="1"/>
      <c r="D1123" s="1"/>
      <c r="E1123" s="3"/>
      <c r="F1123" s="1"/>
      <c r="G1123" s="1"/>
      <c r="H1123" s="1"/>
      <c r="I1123" s="1"/>
      <c r="J1123" s="3"/>
      <c r="K1123" s="3"/>
      <c r="L1123" s="3"/>
      <c r="M1123" s="3"/>
      <c r="N1123" s="1"/>
      <c r="O1123" s="1"/>
      <c r="P1123" s="1"/>
      <c r="Q1123" s="1"/>
      <c r="R1123" s="4"/>
      <c r="S1123" s="1"/>
      <c r="T1123" s="1"/>
    </row>
    <row r="1124">
      <c r="A1124" s="1"/>
      <c r="B1124" s="1"/>
      <c r="C1124" s="1"/>
      <c r="D1124" s="1"/>
      <c r="E1124" s="3"/>
      <c r="F1124" s="1"/>
      <c r="G1124" s="1"/>
      <c r="H1124" s="1"/>
      <c r="I1124" s="1"/>
      <c r="J1124" s="3"/>
      <c r="K1124" s="3"/>
      <c r="L1124" s="3"/>
      <c r="M1124" s="3"/>
      <c r="N1124" s="1"/>
      <c r="O1124" s="1"/>
      <c r="P1124" s="1"/>
      <c r="Q1124" s="1"/>
      <c r="R1124" s="4"/>
      <c r="S1124" s="1"/>
      <c r="T1124" s="1"/>
    </row>
    <row r="1125">
      <c r="A1125" s="1"/>
      <c r="B1125" s="1"/>
      <c r="C1125" s="1"/>
      <c r="D1125" s="1"/>
      <c r="E1125" s="3"/>
      <c r="F1125" s="1"/>
      <c r="G1125" s="1"/>
      <c r="H1125" s="1"/>
      <c r="I1125" s="1"/>
      <c r="J1125" s="3"/>
      <c r="K1125" s="3"/>
      <c r="L1125" s="3"/>
      <c r="M1125" s="3"/>
      <c r="N1125" s="1"/>
      <c r="O1125" s="1"/>
      <c r="P1125" s="1"/>
      <c r="Q1125" s="1"/>
      <c r="R1125" s="4"/>
      <c r="S1125" s="1"/>
      <c r="T1125" s="1"/>
    </row>
    <row r="1126">
      <c r="A1126" s="1"/>
      <c r="B1126" s="1"/>
      <c r="C1126" s="1"/>
      <c r="D1126" s="1"/>
      <c r="E1126" s="3"/>
      <c r="F1126" s="1"/>
      <c r="G1126" s="1"/>
      <c r="H1126" s="1"/>
      <c r="I1126" s="1"/>
      <c r="J1126" s="3"/>
      <c r="K1126" s="3"/>
      <c r="L1126" s="3"/>
      <c r="M1126" s="3"/>
      <c r="N1126" s="1"/>
      <c r="O1126" s="1"/>
      <c r="P1126" s="1"/>
      <c r="Q1126" s="1"/>
      <c r="R1126" s="4"/>
      <c r="S1126" s="1"/>
      <c r="T1126" s="1"/>
    </row>
    <row r="1127">
      <c r="A1127" s="1"/>
      <c r="B1127" s="1"/>
      <c r="C1127" s="1"/>
      <c r="D1127" s="1"/>
      <c r="E1127" s="3"/>
      <c r="F1127" s="1"/>
      <c r="G1127" s="1"/>
      <c r="H1127" s="1"/>
      <c r="I1127" s="1"/>
      <c r="J1127" s="3"/>
      <c r="K1127" s="3"/>
      <c r="L1127" s="3"/>
      <c r="M1127" s="3"/>
      <c r="N1127" s="1"/>
      <c r="O1127" s="1"/>
      <c r="P1127" s="1"/>
      <c r="Q1127" s="1"/>
      <c r="R1127" s="4"/>
      <c r="S1127" s="1"/>
      <c r="T1127" s="1"/>
    </row>
    <row r="1128">
      <c r="A1128" s="1"/>
      <c r="B1128" s="1"/>
      <c r="C1128" s="1"/>
      <c r="D1128" s="1"/>
      <c r="E1128" s="3"/>
      <c r="F1128" s="1"/>
      <c r="G1128" s="1"/>
      <c r="H1128" s="1"/>
      <c r="I1128" s="1"/>
      <c r="J1128" s="3"/>
      <c r="K1128" s="3"/>
      <c r="L1128" s="3"/>
      <c r="M1128" s="3"/>
      <c r="N1128" s="1"/>
      <c r="O1128" s="1"/>
      <c r="P1128" s="1"/>
      <c r="Q1128" s="1"/>
      <c r="R1128" s="4"/>
      <c r="S1128" s="1"/>
      <c r="T1128" s="1"/>
    </row>
    <row r="1129">
      <c r="A1129" s="1"/>
      <c r="B1129" s="1"/>
      <c r="C1129" s="1"/>
      <c r="D1129" s="1"/>
      <c r="E1129" s="3"/>
      <c r="F1129" s="1"/>
      <c r="G1129" s="1"/>
      <c r="H1129" s="1"/>
      <c r="I1129" s="1"/>
      <c r="J1129" s="3"/>
      <c r="K1129" s="3"/>
      <c r="L1129" s="3"/>
      <c r="M1129" s="3"/>
      <c r="N1129" s="1"/>
      <c r="O1129" s="1"/>
      <c r="P1129" s="1"/>
      <c r="Q1129" s="1"/>
      <c r="R1129" s="4"/>
      <c r="S1129" s="1"/>
      <c r="T1129" s="1"/>
    </row>
    <row r="1130">
      <c r="A1130" s="1"/>
      <c r="B1130" s="1"/>
      <c r="C1130" s="1"/>
      <c r="D1130" s="1"/>
      <c r="E1130" s="3"/>
      <c r="F1130" s="1"/>
      <c r="G1130" s="1"/>
      <c r="H1130" s="1"/>
      <c r="I1130" s="1"/>
      <c r="J1130" s="3"/>
      <c r="K1130" s="3"/>
      <c r="L1130" s="3"/>
      <c r="M1130" s="3"/>
      <c r="N1130" s="1"/>
      <c r="O1130" s="1"/>
      <c r="P1130" s="1"/>
      <c r="Q1130" s="1"/>
      <c r="R1130" s="4"/>
      <c r="S1130" s="1"/>
      <c r="T1130" s="1"/>
    </row>
    <row r="1131">
      <c r="A1131" s="1"/>
      <c r="B1131" s="1"/>
      <c r="C1131" s="1"/>
      <c r="D1131" s="1"/>
      <c r="E1131" s="3"/>
      <c r="F1131" s="1"/>
      <c r="G1131" s="1"/>
      <c r="H1131" s="1"/>
      <c r="I1131" s="1"/>
      <c r="J1131" s="3"/>
      <c r="K1131" s="3"/>
      <c r="L1131" s="3"/>
      <c r="M1131" s="3"/>
      <c r="N1131" s="1"/>
      <c r="O1131" s="1"/>
      <c r="P1131" s="1"/>
      <c r="Q1131" s="1"/>
      <c r="R1131" s="4"/>
      <c r="S1131" s="1"/>
      <c r="T1131" s="1"/>
    </row>
    <row r="1132">
      <c r="A1132" s="1"/>
      <c r="B1132" s="1"/>
      <c r="C1132" s="1"/>
      <c r="D1132" s="1"/>
      <c r="E1132" s="3"/>
      <c r="F1132" s="1"/>
      <c r="G1132" s="1"/>
      <c r="H1132" s="1"/>
      <c r="I1132" s="1"/>
      <c r="J1132" s="3"/>
      <c r="K1132" s="3"/>
      <c r="L1132" s="3"/>
      <c r="M1132" s="3"/>
      <c r="N1132" s="1"/>
      <c r="O1132" s="1"/>
      <c r="P1132" s="1"/>
      <c r="Q1132" s="1"/>
      <c r="R1132" s="4"/>
      <c r="S1132" s="1"/>
      <c r="T1132" s="1"/>
    </row>
    <row r="1133">
      <c r="A1133" s="1"/>
      <c r="B1133" s="1"/>
      <c r="C1133" s="1"/>
      <c r="D1133" s="1"/>
      <c r="E1133" s="3"/>
      <c r="F1133" s="1"/>
      <c r="G1133" s="1"/>
      <c r="H1133" s="1"/>
      <c r="I1133" s="1"/>
      <c r="J1133" s="3"/>
      <c r="K1133" s="3"/>
      <c r="L1133" s="3"/>
      <c r="M1133" s="3"/>
      <c r="N1133" s="1"/>
      <c r="O1133" s="1"/>
      <c r="P1133" s="1"/>
      <c r="Q1133" s="1"/>
      <c r="R1133" s="4"/>
      <c r="S1133" s="1"/>
      <c r="T1133" s="1"/>
    </row>
    <row r="1134">
      <c r="A1134" s="1"/>
      <c r="B1134" s="1"/>
      <c r="C1134" s="1"/>
      <c r="D1134" s="1"/>
      <c r="E1134" s="3"/>
      <c r="F1134" s="1"/>
      <c r="G1134" s="1"/>
      <c r="H1134" s="1"/>
      <c r="I1134" s="1"/>
      <c r="J1134" s="3"/>
      <c r="K1134" s="3"/>
      <c r="L1134" s="3"/>
      <c r="M1134" s="3"/>
      <c r="N1134" s="1"/>
      <c r="O1134" s="1"/>
      <c r="P1134" s="1"/>
      <c r="Q1134" s="1"/>
      <c r="R1134" s="4"/>
      <c r="S1134" s="1"/>
      <c r="T1134" s="1"/>
    </row>
    <row r="1135">
      <c r="A1135" s="1"/>
      <c r="B1135" s="1"/>
      <c r="C1135" s="1"/>
      <c r="D1135" s="1"/>
      <c r="E1135" s="3"/>
      <c r="F1135" s="1"/>
      <c r="G1135" s="1"/>
      <c r="H1135" s="1"/>
      <c r="I1135" s="1"/>
      <c r="J1135" s="3"/>
      <c r="K1135" s="3"/>
      <c r="L1135" s="3"/>
      <c r="M1135" s="3"/>
      <c r="N1135" s="1"/>
      <c r="O1135" s="1"/>
      <c r="P1135" s="1"/>
      <c r="Q1135" s="1"/>
      <c r="R1135" s="4"/>
      <c r="S1135" s="1"/>
      <c r="T1135" s="1"/>
    </row>
    <row r="1136">
      <c r="A1136" s="1"/>
      <c r="B1136" s="1"/>
      <c r="C1136" s="1"/>
      <c r="D1136" s="1"/>
      <c r="E1136" s="3"/>
      <c r="F1136" s="1"/>
      <c r="G1136" s="1"/>
      <c r="H1136" s="1"/>
      <c r="I1136" s="1"/>
      <c r="J1136" s="3"/>
      <c r="K1136" s="3"/>
      <c r="L1136" s="3"/>
      <c r="M1136" s="3"/>
      <c r="N1136" s="1"/>
      <c r="O1136" s="1"/>
      <c r="P1136" s="1"/>
      <c r="Q1136" s="1"/>
      <c r="R1136" s="4"/>
      <c r="S1136" s="1"/>
      <c r="T1136" s="1"/>
    </row>
    <row r="1137">
      <c r="A1137" s="1"/>
      <c r="B1137" s="1"/>
      <c r="C1137" s="1"/>
      <c r="D1137" s="1"/>
      <c r="E1137" s="3"/>
      <c r="F1137" s="1"/>
      <c r="G1137" s="1"/>
      <c r="H1137" s="1"/>
      <c r="I1137" s="1"/>
      <c r="J1137" s="3"/>
      <c r="K1137" s="3"/>
      <c r="L1137" s="3"/>
      <c r="M1137" s="3"/>
      <c r="N1137" s="1"/>
      <c r="O1137" s="1"/>
      <c r="P1137" s="1"/>
      <c r="Q1137" s="1"/>
      <c r="R1137" s="4"/>
      <c r="S1137" s="1"/>
      <c r="T1137" s="1"/>
    </row>
    <row r="1138">
      <c r="A1138" s="1"/>
      <c r="B1138" s="1"/>
      <c r="C1138" s="1"/>
      <c r="D1138" s="1"/>
      <c r="E1138" s="3"/>
      <c r="F1138" s="1"/>
      <c r="G1138" s="1"/>
      <c r="H1138" s="1"/>
      <c r="I1138" s="1"/>
      <c r="J1138" s="3"/>
      <c r="K1138" s="3"/>
      <c r="L1138" s="3"/>
      <c r="M1138" s="3"/>
      <c r="N1138" s="1"/>
      <c r="O1138" s="1"/>
      <c r="P1138" s="1"/>
      <c r="Q1138" s="1"/>
      <c r="R1138" s="4"/>
      <c r="S1138" s="1"/>
      <c r="T1138" s="1"/>
    </row>
    <row r="1139">
      <c r="A1139" s="1"/>
      <c r="B1139" s="1"/>
      <c r="C1139" s="1"/>
      <c r="D1139" s="1"/>
      <c r="E1139" s="3"/>
      <c r="F1139" s="1"/>
      <c r="G1139" s="1"/>
      <c r="H1139" s="1"/>
      <c r="I1139" s="1"/>
      <c r="J1139" s="3"/>
      <c r="K1139" s="3"/>
      <c r="L1139" s="3"/>
      <c r="M1139" s="3"/>
      <c r="N1139" s="1"/>
      <c r="O1139" s="1"/>
      <c r="P1139" s="1"/>
      <c r="Q1139" s="1"/>
      <c r="R1139" s="4"/>
      <c r="S1139" s="1"/>
      <c r="T1139" s="1"/>
    </row>
    <row r="1140">
      <c r="A1140" s="1"/>
      <c r="B1140" s="1"/>
      <c r="C1140" s="1"/>
      <c r="D1140" s="1"/>
      <c r="E1140" s="3"/>
      <c r="F1140" s="1"/>
      <c r="G1140" s="1"/>
      <c r="H1140" s="1"/>
      <c r="I1140" s="1"/>
      <c r="J1140" s="3"/>
      <c r="K1140" s="3"/>
      <c r="L1140" s="3"/>
      <c r="M1140" s="3"/>
      <c r="N1140" s="1"/>
      <c r="O1140" s="1"/>
      <c r="P1140" s="1"/>
      <c r="Q1140" s="1"/>
      <c r="R1140" s="4"/>
      <c r="S1140" s="1"/>
      <c r="T1140" s="1"/>
    </row>
    <row r="1141">
      <c r="A1141" s="1"/>
      <c r="B1141" s="1"/>
      <c r="C1141" s="1"/>
      <c r="D1141" s="1"/>
      <c r="E1141" s="3"/>
      <c r="F1141" s="1"/>
      <c r="G1141" s="1"/>
      <c r="H1141" s="1"/>
      <c r="I1141" s="1"/>
      <c r="J1141" s="3"/>
      <c r="K1141" s="3"/>
      <c r="L1141" s="3"/>
      <c r="M1141" s="3"/>
      <c r="N1141" s="1"/>
      <c r="O1141" s="1"/>
      <c r="P1141" s="1"/>
      <c r="Q1141" s="1"/>
      <c r="R1141" s="4"/>
      <c r="S1141" s="1"/>
      <c r="T1141" s="1"/>
    </row>
    <row r="1142">
      <c r="A1142" s="1"/>
      <c r="B1142" s="1"/>
      <c r="C1142" s="1"/>
      <c r="D1142" s="1"/>
      <c r="E1142" s="3"/>
      <c r="F1142" s="1"/>
      <c r="G1142" s="1"/>
      <c r="H1142" s="1"/>
      <c r="I1142" s="1"/>
      <c r="J1142" s="3"/>
      <c r="K1142" s="3"/>
      <c r="L1142" s="3"/>
      <c r="M1142" s="3"/>
      <c r="N1142" s="1"/>
      <c r="O1142" s="1"/>
      <c r="P1142" s="1"/>
      <c r="Q1142" s="1"/>
      <c r="R1142" s="4"/>
      <c r="S1142" s="1"/>
      <c r="T1142" s="1"/>
    </row>
    <row r="1143">
      <c r="A1143" s="1"/>
      <c r="B1143" s="1"/>
      <c r="C1143" s="1"/>
      <c r="D1143" s="1"/>
      <c r="E1143" s="3"/>
      <c r="F1143" s="1"/>
      <c r="G1143" s="1"/>
      <c r="H1143" s="1"/>
      <c r="I1143" s="1"/>
      <c r="J1143" s="3"/>
      <c r="K1143" s="3"/>
      <c r="L1143" s="3"/>
      <c r="M1143" s="3"/>
      <c r="N1143" s="1"/>
      <c r="O1143" s="1"/>
      <c r="P1143" s="1"/>
      <c r="Q1143" s="1"/>
      <c r="R1143" s="4"/>
      <c r="S1143" s="1"/>
      <c r="T1143" s="1"/>
    </row>
    <row r="1144">
      <c r="A1144" s="1"/>
      <c r="B1144" s="1"/>
      <c r="C1144" s="1"/>
      <c r="D1144" s="1"/>
      <c r="E1144" s="3"/>
      <c r="F1144" s="1"/>
      <c r="G1144" s="1"/>
      <c r="H1144" s="1"/>
      <c r="I1144" s="1"/>
      <c r="J1144" s="3"/>
      <c r="K1144" s="3"/>
      <c r="L1144" s="3"/>
      <c r="M1144" s="3"/>
      <c r="N1144" s="1"/>
      <c r="O1144" s="1"/>
      <c r="P1144" s="1"/>
      <c r="Q1144" s="1"/>
      <c r="R1144" s="4"/>
      <c r="S1144" s="1"/>
      <c r="T1144" s="1"/>
    </row>
    <row r="1145">
      <c r="A1145" s="1"/>
      <c r="B1145" s="1"/>
      <c r="C1145" s="1"/>
      <c r="D1145" s="1"/>
      <c r="E1145" s="3"/>
      <c r="F1145" s="1"/>
      <c r="G1145" s="1"/>
      <c r="H1145" s="1"/>
      <c r="I1145" s="1"/>
      <c r="J1145" s="3"/>
      <c r="K1145" s="3"/>
      <c r="L1145" s="3"/>
      <c r="M1145" s="3"/>
      <c r="N1145" s="1"/>
      <c r="O1145" s="1"/>
      <c r="P1145" s="1"/>
      <c r="Q1145" s="1"/>
      <c r="R1145" s="4"/>
      <c r="S1145" s="1"/>
      <c r="T1145" s="1"/>
    </row>
    <row r="1146">
      <c r="A1146" s="1"/>
      <c r="B1146" s="1"/>
      <c r="C1146" s="1"/>
      <c r="D1146" s="1"/>
      <c r="E1146" s="3"/>
      <c r="F1146" s="1"/>
      <c r="G1146" s="1"/>
      <c r="H1146" s="1"/>
      <c r="I1146" s="1"/>
      <c r="J1146" s="3"/>
      <c r="K1146" s="3"/>
      <c r="L1146" s="3"/>
      <c r="M1146" s="3"/>
      <c r="N1146" s="1"/>
      <c r="O1146" s="1"/>
      <c r="P1146" s="1"/>
      <c r="Q1146" s="1"/>
      <c r="R1146" s="4"/>
      <c r="S1146" s="1"/>
      <c r="T1146" s="1"/>
    </row>
    <row r="1147">
      <c r="A1147" s="1"/>
      <c r="B1147" s="1"/>
      <c r="C1147" s="1"/>
      <c r="D1147" s="1"/>
      <c r="E1147" s="3"/>
      <c r="F1147" s="1"/>
      <c r="G1147" s="1"/>
      <c r="H1147" s="1"/>
      <c r="I1147" s="1"/>
      <c r="J1147" s="3"/>
      <c r="K1147" s="3"/>
      <c r="L1147" s="3"/>
      <c r="M1147" s="3"/>
      <c r="N1147" s="1"/>
      <c r="O1147" s="1"/>
      <c r="P1147" s="1"/>
      <c r="Q1147" s="1"/>
      <c r="R1147" s="4"/>
      <c r="S1147" s="1"/>
      <c r="T1147" s="1"/>
    </row>
    <row r="1148">
      <c r="A1148" s="1"/>
      <c r="B1148" s="1"/>
      <c r="C1148" s="1"/>
      <c r="D1148" s="1"/>
      <c r="E1148" s="3"/>
      <c r="F1148" s="1"/>
      <c r="G1148" s="1"/>
      <c r="H1148" s="1"/>
      <c r="I1148" s="1"/>
      <c r="J1148" s="3"/>
      <c r="K1148" s="3"/>
      <c r="L1148" s="3"/>
      <c r="M1148" s="3"/>
      <c r="N1148" s="1"/>
      <c r="O1148" s="1"/>
      <c r="P1148" s="1"/>
      <c r="Q1148" s="1"/>
      <c r="R1148" s="4"/>
      <c r="S1148" s="1"/>
      <c r="T1148" s="1"/>
    </row>
    <row r="1149">
      <c r="A1149" s="1"/>
      <c r="B1149" s="1"/>
      <c r="C1149" s="1"/>
      <c r="D1149" s="1"/>
      <c r="E1149" s="3"/>
      <c r="F1149" s="1"/>
      <c r="G1149" s="1"/>
      <c r="H1149" s="1"/>
      <c r="I1149" s="1"/>
      <c r="J1149" s="3"/>
      <c r="K1149" s="3"/>
      <c r="L1149" s="3"/>
      <c r="M1149" s="3"/>
      <c r="N1149" s="1"/>
      <c r="O1149" s="1"/>
      <c r="P1149" s="1"/>
      <c r="Q1149" s="1"/>
      <c r="R1149" s="4"/>
      <c r="S1149" s="1"/>
      <c r="T1149" s="1"/>
    </row>
    <row r="1150">
      <c r="A1150" s="1"/>
      <c r="B1150" s="1"/>
      <c r="C1150" s="1"/>
      <c r="D1150" s="1"/>
      <c r="E1150" s="3"/>
      <c r="F1150" s="1"/>
      <c r="G1150" s="1"/>
      <c r="H1150" s="1"/>
      <c r="I1150" s="1"/>
      <c r="J1150" s="3"/>
      <c r="K1150" s="3"/>
      <c r="L1150" s="3"/>
      <c r="M1150" s="3"/>
      <c r="N1150" s="1"/>
      <c r="O1150" s="1"/>
      <c r="P1150" s="1"/>
      <c r="Q1150" s="1"/>
      <c r="R1150" s="4"/>
      <c r="S1150" s="1"/>
      <c r="T1150" s="1"/>
    </row>
    <row r="1151">
      <c r="A1151" s="1"/>
      <c r="B1151" s="1"/>
      <c r="C1151" s="1"/>
      <c r="D1151" s="1"/>
      <c r="E1151" s="3"/>
      <c r="F1151" s="1"/>
      <c r="G1151" s="1"/>
      <c r="H1151" s="1"/>
      <c r="I1151" s="1"/>
      <c r="J1151" s="3"/>
      <c r="K1151" s="3"/>
      <c r="L1151" s="3"/>
      <c r="M1151" s="3"/>
      <c r="N1151" s="1"/>
      <c r="O1151" s="1"/>
      <c r="P1151" s="1"/>
      <c r="Q1151" s="1"/>
      <c r="R1151" s="4"/>
      <c r="S1151" s="1"/>
      <c r="T1151" s="1"/>
    </row>
    <row r="1152">
      <c r="A1152" s="1"/>
      <c r="B1152" s="1"/>
      <c r="C1152" s="1"/>
      <c r="D1152" s="1"/>
      <c r="E1152" s="3"/>
      <c r="F1152" s="1"/>
      <c r="G1152" s="1"/>
      <c r="H1152" s="1"/>
      <c r="I1152" s="1"/>
      <c r="J1152" s="3"/>
      <c r="K1152" s="3"/>
      <c r="L1152" s="3"/>
      <c r="M1152" s="3"/>
      <c r="N1152" s="1"/>
      <c r="O1152" s="1"/>
      <c r="P1152" s="1"/>
      <c r="Q1152" s="1"/>
      <c r="R1152" s="4"/>
      <c r="S1152" s="1"/>
      <c r="T1152" s="1"/>
    </row>
    <row r="1153">
      <c r="A1153" s="1"/>
      <c r="B1153" s="1"/>
      <c r="C1153" s="1"/>
      <c r="D1153" s="1"/>
      <c r="E1153" s="3"/>
      <c r="F1153" s="1"/>
      <c r="G1153" s="1"/>
      <c r="H1153" s="1"/>
      <c r="I1153" s="1"/>
      <c r="J1153" s="3"/>
      <c r="K1153" s="3"/>
      <c r="L1153" s="3"/>
      <c r="M1153" s="3"/>
      <c r="N1153" s="1"/>
      <c r="O1153" s="1"/>
      <c r="P1153" s="1"/>
      <c r="Q1153" s="1"/>
      <c r="R1153" s="4"/>
      <c r="S1153" s="1"/>
      <c r="T1153" s="1"/>
    </row>
    <row r="1154">
      <c r="A1154" s="1"/>
      <c r="B1154" s="1"/>
      <c r="C1154" s="1"/>
      <c r="D1154" s="1"/>
      <c r="E1154" s="3"/>
      <c r="F1154" s="1"/>
      <c r="G1154" s="1"/>
      <c r="H1154" s="1"/>
      <c r="I1154" s="1"/>
      <c r="J1154" s="3"/>
      <c r="K1154" s="3"/>
      <c r="L1154" s="3"/>
      <c r="M1154" s="3"/>
      <c r="N1154" s="1"/>
      <c r="O1154" s="1"/>
      <c r="P1154" s="1"/>
      <c r="Q1154" s="1"/>
      <c r="R1154" s="4"/>
      <c r="S1154" s="1"/>
      <c r="T1154" s="1"/>
    </row>
    <row r="1155">
      <c r="A1155" s="1"/>
      <c r="B1155" s="1"/>
      <c r="C1155" s="1"/>
      <c r="D1155" s="1"/>
      <c r="E1155" s="3"/>
      <c r="F1155" s="1"/>
      <c r="G1155" s="1"/>
      <c r="H1155" s="1"/>
      <c r="I1155" s="1"/>
      <c r="J1155" s="3"/>
      <c r="K1155" s="3"/>
      <c r="L1155" s="3"/>
      <c r="M1155" s="3"/>
      <c r="N1155" s="1"/>
      <c r="O1155" s="1"/>
      <c r="P1155" s="1"/>
      <c r="Q1155" s="1"/>
      <c r="R1155" s="4"/>
      <c r="S1155" s="1"/>
      <c r="T1155" s="1"/>
    </row>
    <row r="1156">
      <c r="A1156" s="1"/>
      <c r="B1156" s="1"/>
      <c r="C1156" s="1"/>
      <c r="D1156" s="1"/>
      <c r="E1156" s="3"/>
      <c r="F1156" s="1"/>
      <c r="G1156" s="1"/>
      <c r="H1156" s="1"/>
      <c r="I1156" s="1"/>
      <c r="J1156" s="3"/>
      <c r="K1156" s="3"/>
      <c r="L1156" s="3"/>
      <c r="M1156" s="3"/>
      <c r="N1156" s="1"/>
      <c r="O1156" s="1"/>
      <c r="P1156" s="1"/>
      <c r="Q1156" s="1"/>
      <c r="R1156" s="4"/>
      <c r="S1156" s="1"/>
      <c r="T1156" s="1"/>
    </row>
    <row r="1157">
      <c r="A1157" s="1"/>
      <c r="B1157" s="1"/>
      <c r="C1157" s="1"/>
      <c r="D1157" s="1"/>
      <c r="E1157" s="3"/>
      <c r="F1157" s="1"/>
      <c r="G1157" s="1"/>
      <c r="H1157" s="1"/>
      <c r="I1157" s="1"/>
      <c r="J1157" s="3"/>
      <c r="K1157" s="3"/>
      <c r="L1157" s="3"/>
      <c r="M1157" s="3"/>
      <c r="N1157" s="1"/>
      <c r="O1157" s="1"/>
      <c r="P1157" s="1"/>
      <c r="Q1157" s="1"/>
      <c r="R1157" s="4"/>
      <c r="S1157" s="1"/>
      <c r="T1157" s="1"/>
    </row>
    <row r="1158">
      <c r="A1158" s="1"/>
      <c r="B1158" s="1"/>
      <c r="C1158" s="1"/>
      <c r="D1158" s="1"/>
      <c r="E1158" s="3"/>
      <c r="F1158" s="1"/>
      <c r="G1158" s="1"/>
      <c r="H1158" s="1"/>
      <c r="I1158" s="1"/>
      <c r="J1158" s="3"/>
      <c r="K1158" s="3"/>
      <c r="L1158" s="3"/>
      <c r="M1158" s="3"/>
      <c r="N1158" s="1"/>
      <c r="O1158" s="1"/>
      <c r="P1158" s="1"/>
      <c r="Q1158" s="1"/>
      <c r="R1158" s="4"/>
      <c r="S1158" s="1"/>
      <c r="T1158" s="1"/>
    </row>
    <row r="1159">
      <c r="A1159" s="1"/>
      <c r="B1159" s="1"/>
      <c r="C1159" s="1"/>
      <c r="D1159" s="1"/>
      <c r="E1159" s="3"/>
      <c r="F1159" s="1"/>
      <c r="G1159" s="1"/>
      <c r="H1159" s="1"/>
      <c r="I1159" s="1"/>
      <c r="J1159" s="3"/>
      <c r="K1159" s="3"/>
      <c r="L1159" s="3"/>
      <c r="M1159" s="3"/>
      <c r="N1159" s="1"/>
      <c r="O1159" s="1"/>
      <c r="P1159" s="1"/>
      <c r="Q1159" s="1"/>
      <c r="R1159" s="4"/>
      <c r="S1159" s="1"/>
      <c r="T1159" s="1"/>
    </row>
    <row r="1160">
      <c r="A1160" s="1"/>
      <c r="B1160" s="1"/>
      <c r="C1160" s="1"/>
      <c r="D1160" s="1"/>
      <c r="E1160" s="3"/>
      <c r="F1160" s="1"/>
      <c r="G1160" s="1"/>
      <c r="H1160" s="1"/>
      <c r="I1160" s="1"/>
      <c r="J1160" s="3"/>
      <c r="K1160" s="3"/>
      <c r="L1160" s="3"/>
      <c r="M1160" s="3"/>
      <c r="N1160" s="1"/>
      <c r="O1160" s="1"/>
      <c r="P1160" s="1"/>
      <c r="Q1160" s="1"/>
      <c r="R1160" s="4"/>
      <c r="S1160" s="1"/>
      <c r="T1160" s="1"/>
    </row>
    <row r="1161">
      <c r="A1161" s="1"/>
      <c r="B1161" s="1"/>
      <c r="C1161" s="1"/>
      <c r="D1161" s="1"/>
      <c r="E1161" s="3"/>
      <c r="F1161" s="1"/>
      <c r="G1161" s="1"/>
      <c r="H1161" s="1"/>
      <c r="I1161" s="1"/>
      <c r="J1161" s="3"/>
      <c r="K1161" s="3"/>
      <c r="L1161" s="3"/>
      <c r="M1161" s="3"/>
      <c r="N1161" s="1"/>
      <c r="O1161" s="1"/>
      <c r="P1161" s="1"/>
      <c r="Q1161" s="1"/>
      <c r="R1161" s="4"/>
      <c r="S1161" s="1"/>
      <c r="T1161" s="1"/>
    </row>
    <row r="1162">
      <c r="A1162" s="1"/>
      <c r="B1162" s="1"/>
      <c r="C1162" s="1"/>
      <c r="D1162" s="1"/>
      <c r="E1162" s="3"/>
      <c r="F1162" s="1"/>
      <c r="G1162" s="1"/>
      <c r="H1162" s="1"/>
      <c r="I1162" s="1"/>
      <c r="J1162" s="3"/>
      <c r="K1162" s="3"/>
      <c r="L1162" s="3"/>
      <c r="M1162" s="3"/>
      <c r="N1162" s="1"/>
      <c r="O1162" s="1"/>
      <c r="P1162" s="1"/>
      <c r="Q1162" s="1"/>
      <c r="R1162" s="4"/>
      <c r="S1162" s="1"/>
      <c r="T1162" s="1"/>
    </row>
    <row r="1163">
      <c r="A1163" s="1"/>
      <c r="B1163" s="1"/>
      <c r="C1163" s="1"/>
      <c r="D1163" s="1"/>
      <c r="E1163" s="3"/>
      <c r="F1163" s="1"/>
      <c r="G1163" s="1"/>
      <c r="H1163" s="1"/>
      <c r="I1163" s="1"/>
      <c r="J1163" s="3"/>
      <c r="K1163" s="3"/>
      <c r="L1163" s="3"/>
      <c r="M1163" s="3"/>
      <c r="N1163" s="1"/>
      <c r="O1163" s="1"/>
      <c r="P1163" s="1"/>
      <c r="Q1163" s="1"/>
      <c r="R1163" s="4"/>
      <c r="S1163" s="1"/>
      <c r="T1163" s="1"/>
    </row>
    <row r="1164">
      <c r="A1164" s="1"/>
      <c r="B1164" s="1"/>
      <c r="C1164" s="1"/>
      <c r="D1164" s="1"/>
      <c r="E1164" s="3"/>
      <c r="F1164" s="1"/>
      <c r="G1164" s="1"/>
      <c r="H1164" s="1"/>
      <c r="I1164" s="1"/>
      <c r="J1164" s="3"/>
      <c r="K1164" s="3"/>
      <c r="L1164" s="3"/>
      <c r="M1164" s="3"/>
      <c r="N1164" s="1"/>
      <c r="O1164" s="1"/>
      <c r="P1164" s="1"/>
      <c r="Q1164" s="1"/>
      <c r="R1164" s="4"/>
      <c r="S1164" s="1"/>
      <c r="T1164" s="1"/>
    </row>
    <row r="1165">
      <c r="A1165" s="1"/>
      <c r="B1165" s="1"/>
      <c r="C1165" s="1"/>
      <c r="D1165" s="1"/>
      <c r="E1165" s="3"/>
      <c r="F1165" s="1"/>
      <c r="G1165" s="1"/>
      <c r="H1165" s="1"/>
      <c r="I1165" s="1"/>
      <c r="J1165" s="3"/>
      <c r="K1165" s="3"/>
      <c r="L1165" s="3"/>
      <c r="M1165" s="3"/>
      <c r="N1165" s="1"/>
      <c r="O1165" s="1"/>
      <c r="P1165" s="1"/>
      <c r="Q1165" s="1"/>
      <c r="R1165" s="4"/>
      <c r="S1165" s="1"/>
      <c r="T1165" s="1"/>
    </row>
    <row r="1166">
      <c r="A1166" s="1"/>
      <c r="B1166" s="1"/>
      <c r="C1166" s="1"/>
      <c r="D1166" s="1"/>
      <c r="E1166" s="3"/>
      <c r="F1166" s="1"/>
      <c r="G1166" s="1"/>
      <c r="H1166" s="1"/>
      <c r="I1166" s="1"/>
      <c r="J1166" s="3"/>
      <c r="K1166" s="3"/>
      <c r="L1166" s="3"/>
      <c r="M1166" s="3"/>
      <c r="N1166" s="1"/>
      <c r="O1166" s="1"/>
      <c r="P1166" s="1"/>
      <c r="Q1166" s="1"/>
      <c r="R1166" s="4"/>
      <c r="S1166" s="1"/>
      <c r="T1166" s="1"/>
    </row>
    <row r="1167">
      <c r="A1167" s="1"/>
      <c r="B1167" s="1"/>
      <c r="C1167" s="1"/>
      <c r="D1167" s="1"/>
      <c r="E1167" s="3"/>
      <c r="F1167" s="1"/>
      <c r="G1167" s="1"/>
      <c r="H1167" s="1"/>
      <c r="I1167" s="1"/>
      <c r="J1167" s="3"/>
      <c r="K1167" s="3"/>
      <c r="L1167" s="3"/>
      <c r="M1167" s="3"/>
      <c r="N1167" s="1"/>
      <c r="O1167" s="1"/>
      <c r="P1167" s="1"/>
      <c r="Q1167" s="1"/>
      <c r="R1167" s="4"/>
      <c r="S1167" s="1"/>
      <c r="T1167" s="1"/>
    </row>
    <row r="1168">
      <c r="A1168" s="1"/>
      <c r="B1168" s="1"/>
      <c r="C1168" s="1"/>
      <c r="D1168" s="1"/>
      <c r="E1168" s="3"/>
      <c r="F1168" s="1"/>
      <c r="G1168" s="1"/>
      <c r="H1168" s="1"/>
      <c r="I1168" s="1"/>
      <c r="J1168" s="3"/>
      <c r="K1168" s="3"/>
      <c r="L1168" s="3"/>
      <c r="M1168" s="3"/>
      <c r="N1168" s="1"/>
      <c r="O1168" s="1"/>
      <c r="P1168" s="1"/>
      <c r="Q1168" s="1"/>
      <c r="R1168" s="4"/>
      <c r="S1168" s="1"/>
      <c r="T1168" s="1"/>
    </row>
    <row r="1169">
      <c r="A1169" s="1"/>
      <c r="B1169" s="1"/>
      <c r="C1169" s="1"/>
      <c r="D1169" s="1"/>
      <c r="E1169" s="3"/>
      <c r="F1169" s="1"/>
      <c r="G1169" s="1"/>
      <c r="H1169" s="1"/>
      <c r="I1169" s="1"/>
      <c r="J1169" s="3"/>
      <c r="K1169" s="3"/>
      <c r="L1169" s="3"/>
      <c r="M1169" s="3"/>
      <c r="N1169" s="1"/>
      <c r="O1169" s="1"/>
      <c r="P1169" s="1"/>
      <c r="Q1169" s="1"/>
      <c r="R1169" s="4"/>
      <c r="S1169" s="1"/>
      <c r="T1169" s="1"/>
    </row>
    <row r="1170">
      <c r="A1170" s="1"/>
      <c r="B1170" s="1"/>
      <c r="C1170" s="1"/>
      <c r="D1170" s="1"/>
      <c r="E1170" s="3"/>
      <c r="F1170" s="1"/>
      <c r="G1170" s="1"/>
      <c r="H1170" s="1"/>
      <c r="I1170" s="1"/>
      <c r="J1170" s="3"/>
      <c r="K1170" s="3"/>
      <c r="L1170" s="3"/>
      <c r="M1170" s="3"/>
      <c r="N1170" s="1"/>
      <c r="O1170" s="1"/>
      <c r="P1170" s="1"/>
      <c r="Q1170" s="1"/>
      <c r="R1170" s="4"/>
      <c r="S1170" s="1"/>
      <c r="T1170" s="1"/>
    </row>
    <row r="1171">
      <c r="A1171" s="1"/>
      <c r="B1171" s="1"/>
      <c r="C1171" s="1"/>
      <c r="D1171" s="1"/>
      <c r="E1171" s="3"/>
      <c r="F1171" s="1"/>
      <c r="G1171" s="1"/>
      <c r="H1171" s="1"/>
      <c r="I1171" s="1"/>
      <c r="J1171" s="3"/>
      <c r="K1171" s="3"/>
      <c r="L1171" s="3"/>
      <c r="M1171" s="3"/>
      <c r="N1171" s="1"/>
      <c r="O1171" s="1"/>
      <c r="P1171" s="1"/>
      <c r="Q1171" s="1"/>
      <c r="R1171" s="4"/>
      <c r="S1171" s="1"/>
      <c r="T1171" s="1"/>
    </row>
    <row r="1172">
      <c r="A1172" s="1"/>
      <c r="B1172" s="1"/>
      <c r="C1172" s="1"/>
      <c r="D1172" s="1"/>
      <c r="E1172" s="3"/>
      <c r="F1172" s="1"/>
      <c r="G1172" s="1"/>
      <c r="H1172" s="1"/>
      <c r="I1172" s="1"/>
      <c r="J1172" s="3"/>
      <c r="K1172" s="3"/>
      <c r="L1172" s="3"/>
      <c r="M1172" s="3"/>
      <c r="N1172" s="1"/>
      <c r="O1172" s="1"/>
      <c r="P1172" s="1"/>
      <c r="Q1172" s="1"/>
      <c r="R1172" s="4"/>
      <c r="S1172" s="1"/>
      <c r="T1172" s="1"/>
    </row>
    <row r="1173">
      <c r="A1173" s="1"/>
      <c r="B1173" s="1"/>
      <c r="C1173" s="1"/>
      <c r="D1173" s="1"/>
      <c r="E1173" s="3"/>
      <c r="F1173" s="1"/>
      <c r="G1173" s="1"/>
      <c r="H1173" s="1"/>
      <c r="I1173" s="1"/>
      <c r="J1173" s="3"/>
      <c r="K1173" s="3"/>
      <c r="L1173" s="3"/>
      <c r="M1173" s="3"/>
      <c r="N1173" s="1"/>
      <c r="O1173" s="1"/>
      <c r="P1173" s="1"/>
      <c r="Q1173" s="1"/>
      <c r="R1173" s="4"/>
      <c r="S1173" s="1"/>
      <c r="T1173" s="1"/>
    </row>
    <row r="1174">
      <c r="A1174" s="1"/>
      <c r="B1174" s="1"/>
      <c r="C1174" s="1"/>
      <c r="D1174" s="1"/>
      <c r="E1174" s="3"/>
      <c r="F1174" s="1"/>
      <c r="G1174" s="1"/>
      <c r="H1174" s="1"/>
      <c r="I1174" s="1"/>
      <c r="J1174" s="3"/>
      <c r="K1174" s="3"/>
      <c r="L1174" s="3"/>
      <c r="M1174" s="3"/>
      <c r="N1174" s="1"/>
      <c r="O1174" s="1"/>
      <c r="P1174" s="1"/>
      <c r="Q1174" s="1"/>
      <c r="R1174" s="4"/>
      <c r="S1174" s="1"/>
      <c r="T1174" s="1"/>
    </row>
    <row r="1175">
      <c r="A1175" s="1"/>
      <c r="B1175" s="1"/>
      <c r="C1175" s="1"/>
      <c r="D1175" s="1"/>
      <c r="E1175" s="3"/>
      <c r="F1175" s="1"/>
      <c r="G1175" s="1"/>
      <c r="H1175" s="1"/>
      <c r="I1175" s="1"/>
      <c r="J1175" s="3"/>
      <c r="K1175" s="3"/>
      <c r="L1175" s="3"/>
      <c r="M1175" s="3"/>
      <c r="N1175" s="1"/>
      <c r="O1175" s="1"/>
      <c r="P1175" s="1"/>
      <c r="Q1175" s="1"/>
      <c r="R1175" s="4"/>
      <c r="S1175" s="1"/>
      <c r="T1175" s="1"/>
    </row>
    <row r="1176">
      <c r="A1176" s="1"/>
      <c r="B1176" s="1"/>
      <c r="C1176" s="1"/>
      <c r="D1176" s="1"/>
      <c r="E1176" s="3"/>
      <c r="F1176" s="1"/>
      <c r="G1176" s="1"/>
      <c r="H1176" s="1"/>
      <c r="I1176" s="1"/>
      <c r="J1176" s="3"/>
      <c r="K1176" s="3"/>
      <c r="L1176" s="3"/>
      <c r="M1176" s="3"/>
      <c r="N1176" s="1"/>
      <c r="O1176" s="1"/>
      <c r="P1176" s="1"/>
      <c r="Q1176" s="1"/>
      <c r="R1176" s="4"/>
      <c r="S1176" s="1"/>
      <c r="T1176" s="1"/>
    </row>
    <row r="1177">
      <c r="A1177" s="1"/>
      <c r="B1177" s="1"/>
      <c r="C1177" s="1"/>
      <c r="D1177" s="1"/>
      <c r="E1177" s="3"/>
      <c r="F1177" s="1"/>
      <c r="G1177" s="1"/>
      <c r="H1177" s="1"/>
      <c r="I1177" s="1"/>
      <c r="J1177" s="3"/>
      <c r="K1177" s="3"/>
      <c r="L1177" s="3"/>
      <c r="M1177" s="3"/>
      <c r="N1177" s="1"/>
      <c r="O1177" s="1"/>
      <c r="P1177" s="1"/>
      <c r="Q1177" s="1"/>
      <c r="R1177" s="4"/>
      <c r="S1177" s="1"/>
      <c r="T1177" s="1"/>
    </row>
    <row r="1178">
      <c r="A1178" s="1"/>
      <c r="B1178" s="1"/>
      <c r="C1178" s="1"/>
      <c r="D1178" s="1"/>
      <c r="E1178" s="3"/>
      <c r="F1178" s="1"/>
      <c r="G1178" s="1"/>
      <c r="H1178" s="1"/>
      <c r="I1178" s="1"/>
      <c r="J1178" s="3"/>
      <c r="K1178" s="3"/>
      <c r="L1178" s="3"/>
      <c r="M1178" s="3"/>
      <c r="N1178" s="1"/>
      <c r="O1178" s="1"/>
      <c r="P1178" s="1"/>
      <c r="Q1178" s="1"/>
      <c r="R1178" s="4"/>
      <c r="S1178" s="1"/>
      <c r="T1178" s="1"/>
    </row>
    <row r="1179">
      <c r="A1179" s="1"/>
      <c r="B1179" s="1"/>
      <c r="C1179" s="1"/>
      <c r="D1179" s="1"/>
      <c r="E1179" s="3"/>
      <c r="F1179" s="1"/>
      <c r="G1179" s="1"/>
      <c r="H1179" s="1"/>
      <c r="I1179" s="1"/>
      <c r="J1179" s="3"/>
      <c r="K1179" s="3"/>
      <c r="L1179" s="3"/>
      <c r="M1179" s="3"/>
      <c r="N1179" s="1"/>
      <c r="O1179" s="1"/>
      <c r="P1179" s="1"/>
      <c r="Q1179" s="1"/>
      <c r="R1179" s="4"/>
      <c r="S1179" s="1"/>
      <c r="T1179" s="1"/>
    </row>
    <row r="1180">
      <c r="A1180" s="1"/>
      <c r="B1180" s="1"/>
      <c r="C1180" s="1"/>
      <c r="D1180" s="1"/>
      <c r="E1180" s="3"/>
      <c r="F1180" s="1"/>
      <c r="G1180" s="1"/>
      <c r="H1180" s="1"/>
      <c r="I1180" s="1"/>
      <c r="J1180" s="3"/>
      <c r="K1180" s="3"/>
      <c r="L1180" s="3"/>
      <c r="M1180" s="3"/>
      <c r="N1180" s="1"/>
      <c r="O1180" s="1"/>
      <c r="P1180" s="1"/>
      <c r="Q1180" s="1"/>
      <c r="R1180" s="4"/>
      <c r="S1180" s="1"/>
      <c r="T1180" s="1"/>
    </row>
    <row r="1181">
      <c r="A1181" s="1"/>
      <c r="B1181" s="1"/>
      <c r="C1181" s="1"/>
      <c r="D1181" s="1"/>
      <c r="E1181" s="3"/>
      <c r="F1181" s="1"/>
      <c r="G1181" s="1"/>
      <c r="H1181" s="1"/>
      <c r="I1181" s="1"/>
      <c r="J1181" s="3"/>
      <c r="K1181" s="3"/>
      <c r="L1181" s="3"/>
      <c r="M1181" s="3"/>
      <c r="N1181" s="1"/>
      <c r="O1181" s="1"/>
      <c r="P1181" s="1"/>
      <c r="Q1181" s="1"/>
      <c r="R1181" s="4"/>
      <c r="S1181" s="1"/>
      <c r="T1181" s="1"/>
    </row>
    <row r="1182">
      <c r="A1182" s="1"/>
      <c r="B1182" s="1"/>
      <c r="C1182" s="1"/>
      <c r="D1182" s="1"/>
      <c r="E1182" s="3"/>
      <c r="F1182" s="1"/>
      <c r="G1182" s="1"/>
      <c r="H1182" s="1"/>
      <c r="I1182" s="1"/>
      <c r="J1182" s="3"/>
      <c r="K1182" s="3"/>
      <c r="L1182" s="3"/>
      <c r="M1182" s="3"/>
      <c r="N1182" s="1"/>
      <c r="O1182" s="1"/>
      <c r="P1182" s="1"/>
      <c r="Q1182" s="1"/>
      <c r="R1182" s="4"/>
      <c r="S1182" s="1"/>
      <c r="T1182" s="1"/>
    </row>
    <row r="1183">
      <c r="A1183" s="1"/>
      <c r="B1183" s="1"/>
      <c r="C1183" s="1"/>
      <c r="D1183" s="1"/>
      <c r="E1183" s="3"/>
      <c r="F1183" s="1"/>
      <c r="G1183" s="1"/>
      <c r="H1183" s="1"/>
      <c r="I1183" s="1"/>
      <c r="J1183" s="3"/>
      <c r="K1183" s="3"/>
      <c r="L1183" s="3"/>
      <c r="M1183" s="3"/>
      <c r="N1183" s="1"/>
      <c r="O1183" s="1"/>
      <c r="P1183" s="1"/>
      <c r="Q1183" s="1"/>
      <c r="R1183" s="4"/>
      <c r="S1183" s="1"/>
      <c r="T1183" s="1"/>
    </row>
    <row r="1184">
      <c r="A1184" s="1"/>
      <c r="B1184" s="1"/>
      <c r="C1184" s="1"/>
      <c r="D1184" s="1"/>
      <c r="E1184" s="3"/>
      <c r="F1184" s="1"/>
      <c r="G1184" s="1"/>
      <c r="H1184" s="1"/>
      <c r="I1184" s="1"/>
      <c r="J1184" s="3"/>
      <c r="K1184" s="3"/>
      <c r="L1184" s="3"/>
      <c r="M1184" s="3"/>
      <c r="N1184" s="1"/>
      <c r="O1184" s="1"/>
      <c r="P1184" s="1"/>
      <c r="Q1184" s="1"/>
      <c r="R1184" s="4"/>
      <c r="S1184" s="1"/>
      <c r="T1184" s="1"/>
    </row>
    <row r="1185">
      <c r="A1185" s="1"/>
      <c r="B1185" s="1"/>
      <c r="C1185" s="1"/>
      <c r="D1185" s="1"/>
      <c r="E1185" s="3"/>
      <c r="F1185" s="1"/>
      <c r="G1185" s="1"/>
      <c r="H1185" s="1"/>
      <c r="I1185" s="1"/>
      <c r="J1185" s="3"/>
      <c r="K1185" s="3"/>
      <c r="L1185" s="3"/>
      <c r="M1185" s="3"/>
      <c r="N1185" s="1"/>
      <c r="O1185" s="1"/>
      <c r="P1185" s="1"/>
      <c r="Q1185" s="1"/>
      <c r="R1185" s="4"/>
      <c r="S1185" s="1"/>
      <c r="T1185" s="1"/>
    </row>
    <row r="1186">
      <c r="A1186" s="1"/>
      <c r="B1186" s="1"/>
      <c r="C1186" s="1"/>
      <c r="D1186" s="1"/>
      <c r="E1186" s="3"/>
      <c r="F1186" s="1"/>
      <c r="G1186" s="1"/>
      <c r="H1186" s="1"/>
      <c r="I1186" s="1"/>
      <c r="J1186" s="3"/>
      <c r="K1186" s="3"/>
      <c r="L1186" s="3"/>
      <c r="M1186" s="3"/>
      <c r="N1186" s="1"/>
      <c r="O1186" s="1"/>
      <c r="P1186" s="1"/>
      <c r="Q1186" s="1"/>
      <c r="R1186" s="4"/>
      <c r="S1186" s="1"/>
      <c r="T1186" s="1"/>
    </row>
    <row r="1187">
      <c r="A1187" s="1"/>
      <c r="B1187" s="1"/>
      <c r="C1187" s="1"/>
      <c r="D1187" s="1"/>
      <c r="E1187" s="3"/>
      <c r="F1187" s="1"/>
      <c r="G1187" s="1"/>
      <c r="H1187" s="1"/>
      <c r="I1187" s="1"/>
      <c r="J1187" s="3"/>
      <c r="K1187" s="3"/>
      <c r="L1187" s="3"/>
      <c r="M1187" s="3"/>
      <c r="N1187" s="1"/>
      <c r="O1187" s="1"/>
      <c r="P1187" s="1"/>
      <c r="Q1187" s="1"/>
      <c r="R1187" s="4"/>
      <c r="S1187" s="1"/>
      <c r="T1187" s="1"/>
    </row>
    <row r="1188">
      <c r="A1188" s="1"/>
      <c r="B1188" s="1"/>
      <c r="C1188" s="1"/>
      <c r="D1188" s="1"/>
      <c r="E1188" s="3"/>
      <c r="F1188" s="1"/>
      <c r="G1188" s="1"/>
      <c r="H1188" s="1"/>
      <c r="I1188" s="1"/>
      <c r="J1188" s="3"/>
      <c r="K1188" s="3"/>
      <c r="L1188" s="3"/>
      <c r="M1188" s="3"/>
      <c r="N1188" s="1"/>
      <c r="O1188" s="1"/>
      <c r="P1188" s="1"/>
      <c r="Q1188" s="1"/>
      <c r="R1188" s="4"/>
      <c r="S1188" s="1"/>
      <c r="T1188" s="1"/>
    </row>
    <row r="1189">
      <c r="A1189" s="1"/>
      <c r="B1189" s="1"/>
      <c r="C1189" s="1"/>
      <c r="D1189" s="1"/>
      <c r="E1189" s="3"/>
      <c r="F1189" s="1"/>
      <c r="G1189" s="1"/>
      <c r="H1189" s="1"/>
      <c r="I1189" s="1"/>
      <c r="J1189" s="3"/>
      <c r="K1189" s="3"/>
      <c r="L1189" s="3"/>
      <c r="M1189" s="3"/>
      <c r="N1189" s="1"/>
      <c r="O1189" s="1"/>
      <c r="P1189" s="1"/>
      <c r="Q1189" s="1"/>
      <c r="R1189" s="4"/>
      <c r="S1189" s="1"/>
      <c r="T1189" s="1"/>
    </row>
    <row r="1190">
      <c r="A1190" s="1"/>
      <c r="B1190" s="1"/>
      <c r="C1190" s="1"/>
      <c r="D1190" s="1"/>
      <c r="E1190" s="3"/>
      <c r="F1190" s="1"/>
      <c r="G1190" s="1"/>
      <c r="H1190" s="1"/>
      <c r="I1190" s="1"/>
      <c r="J1190" s="3"/>
      <c r="K1190" s="3"/>
      <c r="L1190" s="3"/>
      <c r="M1190" s="3"/>
      <c r="N1190" s="1"/>
      <c r="O1190" s="1"/>
      <c r="P1190" s="1"/>
      <c r="Q1190" s="1"/>
      <c r="R1190" s="4"/>
      <c r="S1190" s="1"/>
      <c r="T1190" s="1"/>
    </row>
    <row r="1191">
      <c r="A1191" s="1"/>
      <c r="B1191" s="1"/>
      <c r="C1191" s="1"/>
      <c r="D1191" s="1"/>
      <c r="E1191" s="3"/>
      <c r="F1191" s="1"/>
      <c r="G1191" s="1"/>
      <c r="H1191" s="1"/>
      <c r="I1191" s="1"/>
      <c r="J1191" s="3"/>
      <c r="K1191" s="3"/>
      <c r="L1191" s="3"/>
      <c r="M1191" s="3"/>
      <c r="N1191" s="1"/>
      <c r="O1191" s="1"/>
      <c r="P1191" s="1"/>
      <c r="Q1191" s="1"/>
      <c r="R1191" s="4"/>
      <c r="S1191" s="1"/>
      <c r="T1191" s="1"/>
    </row>
    <row r="1192">
      <c r="A1192" s="1"/>
      <c r="B1192" s="1"/>
      <c r="C1192" s="1"/>
      <c r="D1192" s="1"/>
      <c r="E1192" s="3"/>
      <c r="F1192" s="1"/>
      <c r="G1192" s="1"/>
      <c r="H1192" s="1"/>
      <c r="I1192" s="1"/>
      <c r="J1192" s="3"/>
      <c r="K1192" s="3"/>
      <c r="L1192" s="3"/>
      <c r="M1192" s="3"/>
      <c r="N1192" s="1"/>
      <c r="O1192" s="1"/>
      <c r="P1192" s="1"/>
      <c r="Q1192" s="1"/>
      <c r="R1192" s="4"/>
      <c r="S1192" s="1"/>
      <c r="T1192" s="1"/>
    </row>
    <row r="1193">
      <c r="A1193" s="1"/>
      <c r="B1193" s="1"/>
      <c r="C1193" s="1"/>
      <c r="D1193" s="1"/>
      <c r="E1193" s="3"/>
      <c r="F1193" s="1"/>
      <c r="G1193" s="1"/>
      <c r="H1193" s="1"/>
      <c r="I1193" s="1"/>
      <c r="J1193" s="3"/>
      <c r="K1193" s="3"/>
      <c r="L1193" s="3"/>
      <c r="M1193" s="3"/>
      <c r="N1193" s="1"/>
      <c r="O1193" s="1"/>
      <c r="P1193" s="1"/>
      <c r="Q1193" s="1"/>
      <c r="R1193" s="4"/>
      <c r="S1193" s="1"/>
      <c r="T1193" s="1"/>
    </row>
    <row r="1194">
      <c r="A1194" s="1"/>
      <c r="B1194" s="1"/>
      <c r="C1194" s="1"/>
      <c r="D1194" s="1"/>
      <c r="E1194" s="3"/>
      <c r="F1194" s="1"/>
      <c r="G1194" s="1"/>
      <c r="H1194" s="1"/>
      <c r="I1194" s="1"/>
      <c r="J1194" s="3"/>
      <c r="K1194" s="3"/>
      <c r="L1194" s="3"/>
      <c r="M1194" s="3"/>
      <c r="N1194" s="1"/>
      <c r="O1194" s="1"/>
      <c r="P1194" s="1"/>
      <c r="Q1194" s="1"/>
      <c r="R1194" s="4"/>
      <c r="S1194" s="1"/>
      <c r="T1194" s="1"/>
    </row>
    <row r="1195">
      <c r="A1195" s="1"/>
      <c r="B1195" s="1"/>
      <c r="C1195" s="1"/>
      <c r="D1195" s="1"/>
      <c r="E1195" s="3"/>
      <c r="F1195" s="1"/>
      <c r="G1195" s="1"/>
      <c r="H1195" s="1"/>
      <c r="I1195" s="1"/>
      <c r="J1195" s="3"/>
      <c r="K1195" s="3"/>
      <c r="L1195" s="3"/>
      <c r="M1195" s="3"/>
      <c r="N1195" s="1"/>
      <c r="O1195" s="1"/>
      <c r="P1195" s="1"/>
      <c r="Q1195" s="1"/>
      <c r="R1195" s="4"/>
      <c r="S1195" s="1"/>
      <c r="T1195" s="1"/>
    </row>
    <row r="1196">
      <c r="A1196" s="1"/>
      <c r="B1196" s="1"/>
      <c r="C1196" s="1"/>
      <c r="D1196" s="1"/>
      <c r="E1196" s="3"/>
      <c r="F1196" s="1"/>
      <c r="G1196" s="1"/>
      <c r="H1196" s="1"/>
      <c r="I1196" s="1"/>
      <c r="J1196" s="3"/>
      <c r="K1196" s="3"/>
      <c r="L1196" s="3"/>
      <c r="M1196" s="3"/>
      <c r="N1196" s="1"/>
      <c r="O1196" s="1"/>
      <c r="P1196" s="1"/>
      <c r="Q1196" s="1"/>
      <c r="R1196" s="4"/>
      <c r="S1196" s="1"/>
      <c r="T1196" s="1"/>
    </row>
    <row r="1197">
      <c r="A1197" s="1"/>
      <c r="B1197" s="1"/>
      <c r="C1197" s="1"/>
      <c r="D1197" s="1"/>
      <c r="E1197" s="3"/>
      <c r="F1197" s="1"/>
      <c r="G1197" s="1"/>
      <c r="H1197" s="1"/>
      <c r="I1197" s="1"/>
      <c r="J1197" s="3"/>
      <c r="K1197" s="3"/>
      <c r="L1197" s="3"/>
      <c r="M1197" s="3"/>
      <c r="N1197" s="1"/>
      <c r="O1197" s="1"/>
      <c r="P1197" s="1"/>
      <c r="Q1197" s="1"/>
      <c r="R1197" s="4"/>
      <c r="S1197" s="1"/>
      <c r="T1197" s="1"/>
    </row>
    <row r="1198">
      <c r="A1198" s="1"/>
      <c r="B1198" s="1"/>
      <c r="C1198" s="1"/>
      <c r="D1198" s="1"/>
      <c r="E1198" s="3"/>
      <c r="F1198" s="1"/>
      <c r="G1198" s="1"/>
      <c r="H1198" s="1"/>
      <c r="I1198" s="1"/>
      <c r="J1198" s="3"/>
      <c r="K1198" s="3"/>
      <c r="L1198" s="3"/>
      <c r="M1198" s="3"/>
      <c r="N1198" s="1"/>
      <c r="O1198" s="1"/>
      <c r="P1198" s="1"/>
      <c r="Q1198" s="1"/>
      <c r="R1198" s="4"/>
      <c r="S1198" s="1"/>
      <c r="T1198" s="1"/>
    </row>
    <row r="1199">
      <c r="A1199" s="1"/>
      <c r="B1199" s="1"/>
      <c r="C1199" s="1"/>
      <c r="D1199" s="1"/>
      <c r="E1199" s="3"/>
      <c r="F1199" s="1"/>
      <c r="G1199" s="1"/>
      <c r="H1199" s="1"/>
      <c r="I1199" s="1"/>
      <c r="J1199" s="3"/>
      <c r="K1199" s="3"/>
      <c r="L1199" s="3"/>
      <c r="M1199" s="3"/>
      <c r="N1199" s="1"/>
      <c r="O1199" s="1"/>
      <c r="P1199" s="1"/>
      <c r="Q1199" s="1"/>
      <c r="R1199" s="4"/>
      <c r="S1199" s="1"/>
      <c r="T1199" s="1"/>
    </row>
    <row r="1200">
      <c r="A1200" s="1"/>
      <c r="B1200" s="1"/>
      <c r="C1200" s="1"/>
      <c r="D1200" s="1"/>
      <c r="E1200" s="3"/>
      <c r="F1200" s="1"/>
      <c r="G1200" s="1"/>
      <c r="H1200" s="1"/>
      <c r="I1200" s="1"/>
      <c r="J1200" s="3"/>
      <c r="K1200" s="3"/>
      <c r="L1200" s="3"/>
      <c r="M1200" s="3"/>
      <c r="N1200" s="1"/>
      <c r="O1200" s="1"/>
      <c r="P1200" s="1"/>
      <c r="Q1200" s="1"/>
      <c r="R1200" s="4"/>
      <c r="S1200" s="1"/>
      <c r="T1200" s="1"/>
    </row>
    <row r="1201">
      <c r="A1201" s="1"/>
      <c r="B1201" s="1"/>
      <c r="C1201" s="1"/>
      <c r="D1201" s="1"/>
      <c r="E1201" s="3"/>
      <c r="F1201" s="1"/>
      <c r="G1201" s="1"/>
      <c r="H1201" s="1"/>
      <c r="I1201" s="1"/>
      <c r="J1201" s="3"/>
      <c r="K1201" s="3"/>
      <c r="L1201" s="3"/>
      <c r="M1201" s="3"/>
      <c r="N1201" s="1"/>
      <c r="O1201" s="1"/>
      <c r="P1201" s="1"/>
      <c r="Q1201" s="1"/>
      <c r="R1201" s="4"/>
      <c r="S1201" s="1"/>
      <c r="T1201" s="1"/>
    </row>
    <row r="1202">
      <c r="A1202" s="1"/>
      <c r="B1202" s="1"/>
      <c r="C1202" s="1"/>
      <c r="D1202" s="1"/>
      <c r="E1202" s="3"/>
      <c r="F1202" s="1"/>
      <c r="G1202" s="1"/>
      <c r="H1202" s="1"/>
      <c r="I1202" s="1"/>
      <c r="J1202" s="3"/>
      <c r="K1202" s="3"/>
      <c r="L1202" s="3"/>
      <c r="M1202" s="3"/>
      <c r="N1202" s="1"/>
      <c r="O1202" s="1"/>
      <c r="P1202" s="1"/>
      <c r="Q1202" s="1"/>
      <c r="R1202" s="4"/>
      <c r="S1202" s="1"/>
      <c r="T1202" s="1"/>
    </row>
    <row r="1203">
      <c r="A1203" s="1"/>
      <c r="B1203" s="1"/>
      <c r="C1203" s="1"/>
      <c r="D1203" s="1"/>
      <c r="E1203" s="3"/>
      <c r="F1203" s="1"/>
      <c r="G1203" s="1"/>
      <c r="H1203" s="1"/>
      <c r="I1203" s="1"/>
      <c r="J1203" s="3"/>
      <c r="K1203" s="3"/>
      <c r="L1203" s="3"/>
      <c r="M1203" s="3"/>
      <c r="N1203" s="1"/>
      <c r="O1203" s="1"/>
      <c r="P1203" s="1"/>
      <c r="Q1203" s="1"/>
      <c r="R1203" s="4"/>
      <c r="S1203" s="1"/>
      <c r="T1203" s="1"/>
    </row>
    <row r="1204">
      <c r="A1204" s="1"/>
      <c r="B1204" s="1"/>
      <c r="C1204" s="1"/>
      <c r="D1204" s="1"/>
      <c r="E1204" s="3"/>
      <c r="F1204" s="1"/>
      <c r="G1204" s="1"/>
      <c r="H1204" s="1"/>
      <c r="I1204" s="1"/>
      <c r="J1204" s="3"/>
      <c r="K1204" s="3"/>
      <c r="L1204" s="3"/>
      <c r="M1204" s="3"/>
      <c r="N1204" s="1"/>
      <c r="O1204" s="1"/>
      <c r="P1204" s="1"/>
      <c r="Q1204" s="1"/>
      <c r="R1204" s="4"/>
      <c r="S1204" s="1"/>
      <c r="T1204" s="1"/>
    </row>
    <row r="1205">
      <c r="A1205" s="1"/>
      <c r="B1205" s="1"/>
      <c r="C1205" s="1"/>
      <c r="D1205" s="1"/>
      <c r="E1205" s="3"/>
      <c r="F1205" s="1"/>
      <c r="G1205" s="1"/>
      <c r="H1205" s="1"/>
      <c r="I1205" s="1"/>
      <c r="J1205" s="3"/>
      <c r="K1205" s="3"/>
      <c r="L1205" s="3"/>
      <c r="M1205" s="3"/>
      <c r="N1205" s="1"/>
      <c r="O1205" s="1"/>
      <c r="P1205" s="1"/>
      <c r="Q1205" s="1"/>
      <c r="R1205" s="4"/>
      <c r="S1205" s="1"/>
      <c r="T1205" s="1"/>
    </row>
    <row r="1206">
      <c r="A1206" s="1"/>
      <c r="B1206" s="1"/>
      <c r="C1206" s="1"/>
      <c r="D1206" s="1"/>
      <c r="E1206" s="3"/>
      <c r="F1206" s="1"/>
      <c r="G1206" s="1"/>
      <c r="H1206" s="1"/>
      <c r="I1206" s="1"/>
      <c r="J1206" s="3"/>
      <c r="K1206" s="3"/>
      <c r="L1206" s="3"/>
      <c r="M1206" s="3"/>
      <c r="N1206" s="1"/>
      <c r="O1206" s="1"/>
      <c r="P1206" s="1"/>
      <c r="Q1206" s="1"/>
      <c r="R1206" s="4"/>
      <c r="S1206" s="1"/>
      <c r="T1206" s="1"/>
    </row>
    <row r="1207">
      <c r="A1207" s="1"/>
      <c r="B1207" s="1"/>
      <c r="C1207" s="1"/>
      <c r="D1207" s="1"/>
      <c r="E1207" s="3"/>
      <c r="F1207" s="1"/>
      <c r="G1207" s="1"/>
      <c r="H1207" s="1"/>
      <c r="I1207" s="1"/>
      <c r="J1207" s="3"/>
      <c r="K1207" s="3"/>
      <c r="L1207" s="3"/>
      <c r="M1207" s="3"/>
      <c r="N1207" s="1"/>
      <c r="O1207" s="1"/>
      <c r="P1207" s="1"/>
      <c r="Q1207" s="1"/>
      <c r="R1207" s="4"/>
      <c r="S1207" s="1"/>
      <c r="T1207" s="1"/>
    </row>
    <row r="1208">
      <c r="A1208" s="1"/>
      <c r="B1208" s="1"/>
      <c r="C1208" s="1"/>
      <c r="D1208" s="1"/>
      <c r="E1208" s="3"/>
      <c r="F1208" s="1"/>
      <c r="G1208" s="1"/>
      <c r="H1208" s="1"/>
      <c r="I1208" s="1"/>
      <c r="J1208" s="3"/>
      <c r="K1208" s="3"/>
      <c r="L1208" s="3"/>
      <c r="M1208" s="3"/>
      <c r="N1208" s="1"/>
      <c r="O1208" s="1"/>
      <c r="P1208" s="1"/>
      <c r="Q1208" s="1"/>
      <c r="R1208" s="4"/>
      <c r="S1208" s="1"/>
      <c r="T1208" s="1"/>
    </row>
    <row r="1209">
      <c r="A1209" s="1"/>
      <c r="B1209" s="1"/>
      <c r="C1209" s="1"/>
      <c r="D1209" s="1"/>
      <c r="E1209" s="3"/>
      <c r="F1209" s="1"/>
      <c r="G1209" s="1"/>
      <c r="H1209" s="1"/>
      <c r="I1209" s="1"/>
      <c r="J1209" s="3"/>
      <c r="K1209" s="3"/>
      <c r="L1209" s="3"/>
      <c r="M1209" s="3"/>
      <c r="N1209" s="1"/>
      <c r="O1209" s="1"/>
      <c r="P1209" s="1"/>
      <c r="Q1209" s="1"/>
      <c r="R1209" s="4"/>
      <c r="S1209" s="1"/>
      <c r="T1209" s="1"/>
    </row>
    <row r="1210">
      <c r="A1210" s="1"/>
      <c r="B1210" s="1"/>
      <c r="C1210" s="1"/>
      <c r="D1210" s="1"/>
      <c r="E1210" s="3"/>
      <c r="F1210" s="1"/>
      <c r="G1210" s="1"/>
      <c r="H1210" s="1"/>
      <c r="I1210" s="1"/>
      <c r="J1210" s="3"/>
      <c r="K1210" s="3"/>
      <c r="L1210" s="3"/>
      <c r="M1210" s="3"/>
      <c r="N1210" s="1"/>
      <c r="O1210" s="1"/>
      <c r="P1210" s="1"/>
      <c r="Q1210" s="1"/>
      <c r="R1210" s="4"/>
      <c r="S1210" s="1"/>
      <c r="T1210" s="1"/>
    </row>
    <row r="1211">
      <c r="A1211" s="1"/>
      <c r="B1211" s="1"/>
      <c r="C1211" s="1"/>
      <c r="D1211" s="1"/>
      <c r="E1211" s="3"/>
      <c r="F1211" s="1"/>
      <c r="G1211" s="1"/>
      <c r="H1211" s="1"/>
      <c r="I1211" s="1"/>
      <c r="J1211" s="3"/>
      <c r="K1211" s="3"/>
      <c r="L1211" s="3"/>
      <c r="M1211" s="3"/>
      <c r="N1211" s="1"/>
      <c r="O1211" s="1"/>
      <c r="P1211" s="1"/>
      <c r="Q1211" s="1"/>
      <c r="R1211" s="4"/>
      <c r="S1211" s="1"/>
      <c r="T1211" s="1"/>
    </row>
    <row r="1212">
      <c r="A1212" s="1"/>
      <c r="B1212" s="1"/>
      <c r="C1212" s="1"/>
      <c r="D1212" s="1"/>
      <c r="E1212" s="3"/>
      <c r="F1212" s="1"/>
      <c r="G1212" s="1"/>
      <c r="H1212" s="1"/>
      <c r="I1212" s="1"/>
      <c r="J1212" s="3"/>
      <c r="K1212" s="3"/>
      <c r="L1212" s="3"/>
      <c r="M1212" s="3"/>
      <c r="N1212" s="1"/>
      <c r="O1212" s="1"/>
      <c r="P1212" s="1"/>
      <c r="Q1212" s="1"/>
      <c r="R1212" s="4"/>
      <c r="S1212" s="1"/>
      <c r="T1212" s="1"/>
    </row>
    <row r="1213">
      <c r="A1213" s="1"/>
      <c r="B1213" s="1"/>
      <c r="C1213" s="1"/>
      <c r="D1213" s="1"/>
      <c r="E1213" s="3"/>
      <c r="F1213" s="1"/>
      <c r="G1213" s="1"/>
      <c r="H1213" s="1"/>
      <c r="I1213" s="1"/>
      <c r="J1213" s="3"/>
      <c r="K1213" s="3"/>
      <c r="L1213" s="3"/>
      <c r="M1213" s="3"/>
      <c r="N1213" s="1"/>
      <c r="O1213" s="1"/>
      <c r="P1213" s="1"/>
      <c r="Q1213" s="1"/>
      <c r="R1213" s="4"/>
      <c r="S1213" s="1"/>
      <c r="T1213" s="1"/>
    </row>
    <row r="1214">
      <c r="A1214" s="1"/>
      <c r="B1214" s="1"/>
      <c r="C1214" s="1"/>
      <c r="D1214" s="1"/>
      <c r="E1214" s="3"/>
      <c r="F1214" s="1"/>
      <c r="G1214" s="1"/>
      <c r="H1214" s="1"/>
      <c r="I1214" s="1"/>
      <c r="J1214" s="3"/>
      <c r="K1214" s="3"/>
      <c r="L1214" s="3"/>
      <c r="M1214" s="3"/>
      <c r="N1214" s="1"/>
      <c r="O1214" s="1"/>
      <c r="P1214" s="1"/>
      <c r="Q1214" s="1"/>
      <c r="R1214" s="4"/>
      <c r="S1214" s="1"/>
      <c r="T1214" s="1"/>
    </row>
    <row r="1215">
      <c r="A1215" s="1"/>
      <c r="B1215" s="1"/>
      <c r="C1215" s="1"/>
      <c r="D1215" s="1"/>
      <c r="E1215" s="3"/>
      <c r="F1215" s="1"/>
      <c r="G1215" s="1"/>
      <c r="H1215" s="1"/>
      <c r="I1215" s="1"/>
      <c r="J1215" s="3"/>
      <c r="K1215" s="3"/>
      <c r="L1215" s="3"/>
      <c r="M1215" s="3"/>
      <c r="N1215" s="1"/>
      <c r="O1215" s="1"/>
      <c r="P1215" s="1"/>
      <c r="Q1215" s="1"/>
      <c r="R1215" s="4"/>
      <c r="S1215" s="1"/>
      <c r="T1215" s="1"/>
    </row>
    <row r="1216">
      <c r="A1216" s="1"/>
      <c r="B1216" s="1"/>
      <c r="C1216" s="1"/>
      <c r="D1216" s="1"/>
      <c r="E1216" s="3"/>
      <c r="F1216" s="1"/>
      <c r="G1216" s="1"/>
      <c r="H1216" s="1"/>
      <c r="I1216" s="1"/>
      <c r="J1216" s="3"/>
      <c r="K1216" s="3"/>
      <c r="L1216" s="3"/>
      <c r="M1216" s="3"/>
      <c r="N1216" s="1"/>
      <c r="O1216" s="1"/>
      <c r="P1216" s="1"/>
      <c r="Q1216" s="1"/>
      <c r="R1216" s="4"/>
      <c r="S1216" s="1"/>
      <c r="T1216" s="1"/>
    </row>
    <row r="1217">
      <c r="A1217" s="1"/>
      <c r="B1217" s="1"/>
      <c r="C1217" s="1"/>
      <c r="D1217" s="1"/>
      <c r="E1217" s="3"/>
      <c r="F1217" s="1"/>
      <c r="G1217" s="1"/>
      <c r="H1217" s="1"/>
      <c r="I1217" s="1"/>
      <c r="J1217" s="3"/>
      <c r="K1217" s="3"/>
      <c r="L1217" s="3"/>
      <c r="M1217" s="3"/>
      <c r="N1217" s="1"/>
      <c r="O1217" s="1"/>
      <c r="P1217" s="1"/>
      <c r="Q1217" s="1"/>
      <c r="R1217" s="4"/>
      <c r="S1217" s="1"/>
      <c r="T1217" s="1"/>
    </row>
    <row r="1218">
      <c r="A1218" s="1"/>
      <c r="B1218" s="1"/>
      <c r="C1218" s="1"/>
      <c r="D1218" s="1"/>
      <c r="E1218" s="3"/>
      <c r="F1218" s="1"/>
      <c r="G1218" s="1"/>
      <c r="H1218" s="1"/>
      <c r="I1218" s="1"/>
      <c r="J1218" s="3"/>
      <c r="K1218" s="3"/>
      <c r="L1218" s="3"/>
      <c r="M1218" s="3"/>
      <c r="N1218" s="1"/>
      <c r="O1218" s="1"/>
      <c r="P1218" s="1"/>
      <c r="Q1218" s="1"/>
      <c r="R1218" s="4"/>
      <c r="S1218" s="1"/>
      <c r="T1218" s="1"/>
    </row>
    <row r="1219">
      <c r="A1219" s="1"/>
      <c r="B1219" s="1"/>
      <c r="C1219" s="1"/>
      <c r="D1219" s="1"/>
      <c r="E1219" s="3"/>
      <c r="F1219" s="1"/>
      <c r="G1219" s="1"/>
      <c r="H1219" s="1"/>
      <c r="I1219" s="1"/>
      <c r="J1219" s="3"/>
      <c r="K1219" s="3"/>
      <c r="L1219" s="3"/>
      <c r="M1219" s="3"/>
      <c r="N1219" s="1"/>
      <c r="O1219" s="1"/>
      <c r="P1219" s="1"/>
      <c r="Q1219" s="1"/>
      <c r="R1219" s="4"/>
      <c r="S1219" s="1"/>
      <c r="T1219" s="1"/>
    </row>
    <row r="1220">
      <c r="A1220" s="1"/>
      <c r="B1220" s="1"/>
      <c r="C1220" s="1"/>
      <c r="D1220" s="1"/>
      <c r="E1220" s="3"/>
      <c r="F1220" s="1"/>
      <c r="G1220" s="1"/>
      <c r="H1220" s="1"/>
      <c r="I1220" s="1"/>
      <c r="J1220" s="3"/>
      <c r="K1220" s="3"/>
      <c r="L1220" s="3"/>
      <c r="M1220" s="3"/>
      <c r="N1220" s="1"/>
      <c r="O1220" s="1"/>
      <c r="P1220" s="1"/>
      <c r="Q1220" s="1"/>
      <c r="R1220" s="4"/>
      <c r="S1220" s="1"/>
      <c r="T1220" s="1"/>
    </row>
    <row r="1221">
      <c r="A1221" s="1"/>
      <c r="B1221" s="1"/>
      <c r="C1221" s="1"/>
      <c r="D1221" s="1"/>
      <c r="E1221" s="3"/>
      <c r="F1221" s="1"/>
      <c r="G1221" s="1"/>
      <c r="H1221" s="1"/>
      <c r="I1221" s="1"/>
      <c r="J1221" s="3"/>
      <c r="K1221" s="3"/>
      <c r="L1221" s="3"/>
      <c r="M1221" s="3"/>
      <c r="N1221" s="1"/>
      <c r="O1221" s="1"/>
      <c r="P1221" s="1"/>
      <c r="Q1221" s="1"/>
      <c r="R1221" s="4"/>
      <c r="S1221" s="1"/>
      <c r="T1221" s="1"/>
    </row>
    <row r="1222">
      <c r="A1222" s="1"/>
      <c r="B1222" s="1"/>
      <c r="C1222" s="1"/>
      <c r="D1222" s="1"/>
      <c r="E1222" s="3"/>
      <c r="F1222" s="1"/>
      <c r="G1222" s="1"/>
      <c r="H1222" s="1"/>
      <c r="I1222" s="1"/>
      <c r="J1222" s="3"/>
      <c r="K1222" s="3"/>
      <c r="L1222" s="3"/>
      <c r="M1222" s="3"/>
      <c r="N1222" s="1"/>
      <c r="O1222" s="1"/>
      <c r="P1222" s="1"/>
      <c r="Q1222" s="1"/>
      <c r="R1222" s="4"/>
      <c r="S1222" s="1"/>
      <c r="T1222" s="1"/>
    </row>
    <row r="1223">
      <c r="A1223" s="1"/>
      <c r="B1223" s="1"/>
      <c r="C1223" s="1"/>
      <c r="D1223" s="1"/>
      <c r="E1223" s="3"/>
      <c r="F1223" s="1"/>
      <c r="G1223" s="1"/>
      <c r="H1223" s="1"/>
      <c r="I1223" s="1"/>
      <c r="J1223" s="3"/>
      <c r="K1223" s="3"/>
      <c r="L1223" s="3"/>
      <c r="M1223" s="3"/>
      <c r="N1223" s="1"/>
      <c r="O1223" s="1"/>
      <c r="P1223" s="1"/>
      <c r="Q1223" s="1"/>
      <c r="R1223" s="4"/>
      <c r="S1223" s="1"/>
      <c r="T1223" s="1"/>
    </row>
    <row r="1224">
      <c r="A1224" s="1"/>
      <c r="B1224" s="1"/>
      <c r="C1224" s="1"/>
      <c r="D1224" s="1"/>
      <c r="E1224" s="3"/>
      <c r="F1224" s="1"/>
      <c r="G1224" s="1"/>
      <c r="H1224" s="1"/>
      <c r="I1224" s="1"/>
      <c r="J1224" s="3"/>
      <c r="K1224" s="3"/>
      <c r="L1224" s="3"/>
      <c r="M1224" s="3"/>
      <c r="N1224" s="1"/>
      <c r="O1224" s="1"/>
      <c r="P1224" s="1"/>
      <c r="Q1224" s="1"/>
      <c r="R1224" s="4"/>
      <c r="S1224" s="1"/>
      <c r="T1224" s="1"/>
    </row>
    <row r="1225">
      <c r="A1225" s="1"/>
      <c r="B1225" s="1"/>
      <c r="C1225" s="1"/>
      <c r="D1225" s="1"/>
      <c r="E1225" s="3"/>
      <c r="F1225" s="1"/>
      <c r="G1225" s="1"/>
      <c r="H1225" s="1"/>
      <c r="I1225" s="1"/>
      <c r="J1225" s="3"/>
      <c r="K1225" s="3"/>
      <c r="L1225" s="3"/>
      <c r="M1225" s="3"/>
      <c r="N1225" s="1"/>
      <c r="O1225" s="1"/>
      <c r="P1225" s="1"/>
      <c r="Q1225" s="1"/>
      <c r="R1225" s="4"/>
      <c r="S1225" s="1"/>
      <c r="T1225" s="1"/>
    </row>
    <row r="1226">
      <c r="A1226" s="1"/>
      <c r="B1226" s="1"/>
      <c r="C1226" s="1"/>
      <c r="D1226" s="1"/>
      <c r="E1226" s="3"/>
      <c r="F1226" s="1"/>
      <c r="G1226" s="1"/>
      <c r="H1226" s="1"/>
      <c r="I1226" s="1"/>
      <c r="J1226" s="3"/>
      <c r="K1226" s="3"/>
      <c r="L1226" s="3"/>
      <c r="M1226" s="3"/>
      <c r="N1226" s="1"/>
      <c r="O1226" s="1"/>
      <c r="P1226" s="1"/>
      <c r="Q1226" s="1"/>
      <c r="R1226" s="4"/>
      <c r="S1226" s="1"/>
      <c r="T1226" s="1"/>
    </row>
    <row r="1227">
      <c r="A1227" s="1"/>
      <c r="B1227" s="1"/>
      <c r="C1227" s="1"/>
      <c r="D1227" s="1"/>
      <c r="E1227" s="3"/>
      <c r="F1227" s="1"/>
      <c r="G1227" s="1"/>
      <c r="H1227" s="1"/>
      <c r="I1227" s="1"/>
      <c r="J1227" s="3"/>
      <c r="K1227" s="3"/>
      <c r="L1227" s="3"/>
      <c r="M1227" s="3"/>
      <c r="N1227" s="1"/>
      <c r="O1227" s="1"/>
      <c r="P1227" s="1"/>
      <c r="Q1227" s="1"/>
      <c r="R1227" s="4"/>
      <c r="S1227" s="1"/>
      <c r="T1227" s="1"/>
    </row>
    <row r="1228">
      <c r="A1228" s="1"/>
      <c r="B1228" s="1"/>
      <c r="C1228" s="1"/>
      <c r="D1228" s="1"/>
      <c r="E1228" s="3"/>
      <c r="F1228" s="1"/>
      <c r="G1228" s="1"/>
      <c r="H1228" s="1"/>
      <c r="I1228" s="1"/>
      <c r="J1228" s="3"/>
      <c r="K1228" s="3"/>
      <c r="L1228" s="3"/>
      <c r="M1228" s="3"/>
      <c r="N1228" s="1"/>
      <c r="O1228" s="1"/>
      <c r="P1228" s="1"/>
      <c r="Q1228" s="1"/>
      <c r="R1228" s="4"/>
      <c r="S1228" s="1"/>
      <c r="T1228" s="1"/>
    </row>
    <row r="1229">
      <c r="A1229" s="1"/>
      <c r="B1229" s="1"/>
      <c r="C1229" s="1"/>
      <c r="D1229" s="1"/>
      <c r="E1229" s="3"/>
      <c r="F1229" s="1"/>
      <c r="G1229" s="1"/>
      <c r="H1229" s="1"/>
      <c r="I1229" s="1"/>
      <c r="J1229" s="3"/>
      <c r="K1229" s="3"/>
      <c r="L1229" s="3"/>
      <c r="M1229" s="3"/>
      <c r="N1229" s="1"/>
      <c r="O1229" s="1"/>
      <c r="P1229" s="1"/>
      <c r="Q1229" s="1"/>
      <c r="R1229" s="4"/>
      <c r="S1229" s="1"/>
      <c r="T1229" s="1"/>
    </row>
    <row r="1230">
      <c r="A1230" s="1"/>
      <c r="B1230" s="1"/>
      <c r="C1230" s="1"/>
      <c r="D1230" s="1"/>
      <c r="E1230" s="3"/>
      <c r="F1230" s="1"/>
      <c r="G1230" s="1"/>
      <c r="H1230" s="1"/>
      <c r="I1230" s="1"/>
      <c r="J1230" s="3"/>
      <c r="K1230" s="3"/>
      <c r="L1230" s="3"/>
      <c r="M1230" s="3"/>
      <c r="N1230" s="1"/>
      <c r="O1230" s="1"/>
      <c r="P1230" s="1"/>
      <c r="Q1230" s="1"/>
      <c r="R1230" s="4"/>
      <c r="S1230" s="1"/>
      <c r="T1230" s="1"/>
    </row>
    <row r="1231">
      <c r="A1231" s="1"/>
      <c r="B1231" s="1"/>
      <c r="C1231" s="1"/>
      <c r="D1231" s="1"/>
      <c r="E1231" s="3"/>
      <c r="F1231" s="1"/>
      <c r="G1231" s="1"/>
      <c r="H1231" s="1"/>
      <c r="I1231" s="1"/>
      <c r="J1231" s="3"/>
      <c r="K1231" s="3"/>
      <c r="L1231" s="3"/>
      <c r="M1231" s="3"/>
      <c r="N1231" s="1"/>
      <c r="O1231" s="1"/>
      <c r="P1231" s="1"/>
      <c r="Q1231" s="1"/>
      <c r="R1231" s="4"/>
      <c r="S1231" s="1"/>
      <c r="T1231" s="1"/>
    </row>
    <row r="1232">
      <c r="A1232" s="1"/>
      <c r="B1232" s="1"/>
      <c r="C1232" s="1"/>
      <c r="D1232" s="1"/>
      <c r="E1232" s="3"/>
      <c r="F1232" s="1"/>
      <c r="G1232" s="1"/>
      <c r="H1232" s="1"/>
      <c r="I1232" s="1"/>
      <c r="J1232" s="3"/>
      <c r="K1232" s="3"/>
      <c r="L1232" s="3"/>
      <c r="M1232" s="3"/>
      <c r="N1232" s="1"/>
      <c r="O1232" s="1"/>
      <c r="P1232" s="1"/>
      <c r="Q1232" s="1"/>
      <c r="R1232" s="4"/>
      <c r="S1232" s="1"/>
      <c r="T1232" s="1"/>
    </row>
    <row r="1233">
      <c r="A1233" s="1"/>
      <c r="B1233" s="1"/>
      <c r="C1233" s="1"/>
      <c r="D1233" s="1"/>
      <c r="E1233" s="3"/>
      <c r="F1233" s="1"/>
      <c r="G1233" s="1"/>
      <c r="H1233" s="1"/>
      <c r="I1233" s="1"/>
      <c r="J1233" s="3"/>
      <c r="K1233" s="3"/>
      <c r="L1233" s="3"/>
      <c r="M1233" s="3"/>
      <c r="N1233" s="1"/>
      <c r="O1233" s="1"/>
      <c r="P1233" s="1"/>
      <c r="Q1233" s="1"/>
      <c r="R1233" s="4"/>
      <c r="S1233" s="1"/>
      <c r="T1233" s="1"/>
    </row>
    <row r="1234">
      <c r="A1234" s="1"/>
      <c r="B1234" s="1"/>
      <c r="C1234" s="1"/>
      <c r="D1234" s="1"/>
      <c r="E1234" s="3"/>
      <c r="F1234" s="1"/>
      <c r="G1234" s="1"/>
      <c r="H1234" s="1"/>
      <c r="I1234" s="1"/>
      <c r="J1234" s="3"/>
      <c r="K1234" s="3"/>
      <c r="L1234" s="3"/>
      <c r="M1234" s="3"/>
      <c r="N1234" s="1"/>
      <c r="O1234" s="1"/>
      <c r="P1234" s="1"/>
      <c r="Q1234" s="1"/>
      <c r="R1234" s="4"/>
      <c r="S1234" s="1"/>
      <c r="T1234" s="1"/>
    </row>
    <row r="1235">
      <c r="A1235" s="1"/>
      <c r="B1235" s="1"/>
      <c r="C1235" s="1"/>
      <c r="D1235" s="1"/>
      <c r="E1235" s="3"/>
      <c r="F1235" s="1"/>
      <c r="G1235" s="1"/>
      <c r="H1235" s="1"/>
      <c r="I1235" s="1"/>
      <c r="J1235" s="3"/>
      <c r="K1235" s="3"/>
      <c r="L1235" s="3"/>
      <c r="M1235" s="3"/>
      <c r="N1235" s="1"/>
      <c r="O1235" s="1"/>
      <c r="P1235" s="1"/>
      <c r="Q1235" s="1"/>
      <c r="R1235" s="4"/>
      <c r="S1235" s="1"/>
      <c r="T1235" s="1"/>
    </row>
    <row r="1236">
      <c r="A1236" s="1"/>
      <c r="B1236" s="1"/>
      <c r="C1236" s="1"/>
      <c r="D1236" s="1"/>
      <c r="E1236" s="3"/>
      <c r="F1236" s="1"/>
      <c r="G1236" s="1"/>
      <c r="H1236" s="1"/>
      <c r="I1236" s="1"/>
      <c r="J1236" s="3"/>
      <c r="K1236" s="3"/>
      <c r="L1236" s="3"/>
      <c r="M1236" s="3"/>
      <c r="N1236" s="1"/>
      <c r="O1236" s="1"/>
      <c r="P1236" s="1"/>
      <c r="Q1236" s="1"/>
      <c r="R1236" s="4"/>
      <c r="S1236" s="1"/>
      <c r="T1236" s="1"/>
    </row>
    <row r="1237">
      <c r="A1237" s="1"/>
      <c r="B1237" s="1"/>
      <c r="C1237" s="1"/>
      <c r="D1237" s="1"/>
      <c r="E1237" s="3"/>
      <c r="F1237" s="1"/>
      <c r="G1237" s="1"/>
      <c r="H1237" s="1"/>
      <c r="I1237" s="1"/>
      <c r="J1237" s="3"/>
      <c r="K1237" s="3"/>
      <c r="L1237" s="3"/>
      <c r="M1237" s="3"/>
      <c r="N1237" s="1"/>
      <c r="O1237" s="1"/>
      <c r="P1237" s="1"/>
      <c r="Q1237" s="1"/>
      <c r="R1237" s="4"/>
      <c r="S1237" s="1"/>
      <c r="T1237" s="1"/>
    </row>
    <row r="1238">
      <c r="A1238" s="1"/>
      <c r="B1238" s="1"/>
      <c r="C1238" s="1"/>
      <c r="D1238" s="1"/>
      <c r="E1238" s="3"/>
      <c r="F1238" s="1"/>
      <c r="G1238" s="1"/>
      <c r="H1238" s="1"/>
      <c r="I1238" s="1"/>
      <c r="J1238" s="3"/>
      <c r="K1238" s="3"/>
      <c r="L1238" s="3"/>
      <c r="M1238" s="3"/>
      <c r="N1238" s="1"/>
      <c r="O1238" s="1"/>
      <c r="P1238" s="1"/>
      <c r="Q1238" s="1"/>
      <c r="R1238" s="4"/>
      <c r="S1238" s="1"/>
      <c r="T1238" s="1"/>
    </row>
    <row r="1239">
      <c r="A1239" s="1"/>
      <c r="B1239" s="1"/>
      <c r="C1239" s="1"/>
      <c r="D1239" s="1"/>
      <c r="E1239" s="3"/>
      <c r="F1239" s="1"/>
      <c r="G1239" s="1"/>
      <c r="H1239" s="1"/>
      <c r="I1239" s="1"/>
      <c r="J1239" s="3"/>
      <c r="K1239" s="3"/>
      <c r="L1239" s="3"/>
      <c r="M1239" s="3"/>
      <c r="N1239" s="1"/>
      <c r="O1239" s="1"/>
      <c r="P1239" s="1"/>
      <c r="Q1239" s="1"/>
      <c r="R1239" s="4"/>
      <c r="S1239" s="1"/>
      <c r="T1239" s="1"/>
    </row>
    <row r="1240">
      <c r="A1240" s="1"/>
      <c r="B1240" s="1"/>
      <c r="C1240" s="1"/>
      <c r="D1240" s="1"/>
      <c r="E1240" s="3"/>
      <c r="F1240" s="1"/>
      <c r="G1240" s="1"/>
      <c r="H1240" s="1"/>
      <c r="I1240" s="1"/>
      <c r="J1240" s="3"/>
      <c r="K1240" s="3"/>
      <c r="L1240" s="3"/>
      <c r="M1240" s="3"/>
      <c r="N1240" s="1"/>
      <c r="O1240" s="1"/>
      <c r="P1240" s="1"/>
      <c r="Q1240" s="1"/>
      <c r="R1240" s="4"/>
      <c r="S1240" s="1"/>
      <c r="T1240" s="1"/>
    </row>
    <row r="1241">
      <c r="A1241" s="1"/>
      <c r="B1241" s="1"/>
      <c r="C1241" s="1"/>
      <c r="D1241" s="1"/>
      <c r="E1241" s="3"/>
      <c r="F1241" s="1"/>
      <c r="G1241" s="1"/>
      <c r="H1241" s="1"/>
      <c r="I1241" s="1"/>
      <c r="J1241" s="3"/>
      <c r="K1241" s="3"/>
      <c r="L1241" s="3"/>
      <c r="M1241" s="3"/>
      <c r="N1241" s="1"/>
      <c r="O1241" s="1"/>
      <c r="P1241" s="1"/>
      <c r="Q1241" s="1"/>
      <c r="R1241" s="4"/>
      <c r="S1241" s="1"/>
      <c r="T1241" s="1"/>
    </row>
    <row r="1242">
      <c r="A1242" s="1"/>
      <c r="B1242" s="1"/>
      <c r="C1242" s="1"/>
      <c r="D1242" s="1"/>
      <c r="E1242" s="3"/>
      <c r="F1242" s="1"/>
      <c r="G1242" s="1"/>
      <c r="H1242" s="1"/>
      <c r="I1242" s="1"/>
      <c r="J1242" s="3"/>
      <c r="K1242" s="3"/>
      <c r="L1242" s="3"/>
      <c r="M1242" s="3"/>
      <c r="N1242" s="1"/>
      <c r="O1242" s="1"/>
      <c r="P1242" s="1"/>
      <c r="Q1242" s="1"/>
      <c r="R1242" s="4"/>
      <c r="S1242" s="1"/>
      <c r="T1242" s="1"/>
    </row>
    <row r="1243">
      <c r="A1243" s="1"/>
      <c r="B1243" s="1"/>
      <c r="C1243" s="1"/>
      <c r="D1243" s="1"/>
      <c r="E1243" s="3"/>
      <c r="F1243" s="1"/>
      <c r="G1243" s="1"/>
      <c r="H1243" s="1"/>
      <c r="I1243" s="1"/>
      <c r="J1243" s="3"/>
      <c r="K1243" s="3"/>
      <c r="L1243" s="3"/>
      <c r="M1243" s="3"/>
      <c r="N1243" s="1"/>
      <c r="O1243" s="1"/>
      <c r="P1243" s="1"/>
      <c r="Q1243" s="1"/>
      <c r="R1243" s="4"/>
      <c r="S1243" s="1"/>
      <c r="T1243" s="1"/>
    </row>
    <row r="1244">
      <c r="A1244" s="1"/>
      <c r="B1244" s="1"/>
      <c r="C1244" s="1"/>
      <c r="D1244" s="1"/>
      <c r="E1244" s="3"/>
      <c r="F1244" s="1"/>
      <c r="G1244" s="1"/>
      <c r="H1244" s="1"/>
      <c r="I1244" s="1"/>
      <c r="J1244" s="3"/>
      <c r="K1244" s="3"/>
      <c r="L1244" s="3"/>
      <c r="M1244" s="3"/>
      <c r="N1244" s="1"/>
      <c r="O1244" s="1"/>
      <c r="P1244" s="1"/>
      <c r="Q1244" s="1"/>
      <c r="R1244" s="4"/>
      <c r="S1244" s="1"/>
      <c r="T1244" s="1"/>
    </row>
    <row r="1245">
      <c r="A1245" s="1"/>
      <c r="B1245" s="1"/>
      <c r="C1245" s="1"/>
      <c r="D1245" s="1"/>
      <c r="E1245" s="3"/>
      <c r="F1245" s="1"/>
      <c r="G1245" s="1"/>
      <c r="H1245" s="1"/>
      <c r="I1245" s="1"/>
      <c r="J1245" s="3"/>
      <c r="K1245" s="3"/>
      <c r="L1245" s="3"/>
      <c r="M1245" s="3"/>
      <c r="N1245" s="1"/>
      <c r="O1245" s="1"/>
      <c r="P1245" s="1"/>
      <c r="Q1245" s="1"/>
      <c r="R1245" s="4"/>
      <c r="S1245" s="1"/>
      <c r="T1245" s="1"/>
    </row>
    <row r="1246">
      <c r="A1246" s="1"/>
      <c r="B1246" s="1"/>
      <c r="C1246" s="1"/>
      <c r="D1246" s="1"/>
      <c r="E1246" s="3"/>
      <c r="F1246" s="1"/>
      <c r="G1246" s="1"/>
      <c r="H1246" s="1"/>
      <c r="I1246" s="1"/>
      <c r="J1246" s="3"/>
      <c r="K1246" s="3"/>
      <c r="L1246" s="3"/>
      <c r="M1246" s="3"/>
      <c r="N1246" s="1"/>
      <c r="O1246" s="1"/>
      <c r="P1246" s="1"/>
      <c r="Q1246" s="1"/>
      <c r="R1246" s="4"/>
      <c r="S1246" s="1"/>
      <c r="T1246" s="1"/>
    </row>
    <row r="1247">
      <c r="A1247" s="1"/>
      <c r="B1247" s="1"/>
      <c r="C1247" s="1"/>
      <c r="D1247" s="1"/>
      <c r="E1247" s="3"/>
      <c r="F1247" s="1"/>
      <c r="G1247" s="1"/>
      <c r="H1247" s="1"/>
      <c r="I1247" s="1"/>
      <c r="J1247" s="3"/>
      <c r="K1247" s="3"/>
      <c r="L1247" s="3"/>
      <c r="M1247" s="3"/>
      <c r="N1247" s="1"/>
      <c r="O1247" s="1"/>
      <c r="P1247" s="1"/>
      <c r="Q1247" s="1"/>
      <c r="R1247" s="4"/>
      <c r="S1247" s="1"/>
      <c r="T1247" s="1"/>
    </row>
    <row r="1248">
      <c r="A1248" s="1"/>
      <c r="B1248" s="1"/>
      <c r="C1248" s="1"/>
      <c r="D1248" s="1"/>
      <c r="E1248" s="3"/>
      <c r="F1248" s="1"/>
      <c r="G1248" s="1"/>
      <c r="H1248" s="1"/>
      <c r="I1248" s="1"/>
      <c r="J1248" s="3"/>
      <c r="K1248" s="3"/>
      <c r="L1248" s="3"/>
      <c r="M1248" s="3"/>
      <c r="N1248" s="1"/>
      <c r="O1248" s="1"/>
      <c r="P1248" s="1"/>
      <c r="Q1248" s="1"/>
      <c r="R1248" s="4"/>
      <c r="S1248" s="1"/>
      <c r="T1248" s="1"/>
    </row>
    <row r="1249">
      <c r="A1249" s="1"/>
      <c r="B1249" s="1"/>
      <c r="C1249" s="1"/>
      <c r="D1249" s="1"/>
      <c r="E1249" s="3"/>
      <c r="F1249" s="1"/>
      <c r="G1249" s="1"/>
      <c r="H1249" s="1"/>
      <c r="I1249" s="1"/>
      <c r="J1249" s="3"/>
      <c r="K1249" s="3"/>
      <c r="L1249" s="3"/>
      <c r="M1249" s="3"/>
      <c r="N1249" s="1"/>
      <c r="O1249" s="1"/>
      <c r="P1249" s="1"/>
      <c r="Q1249" s="1"/>
      <c r="R1249" s="4"/>
      <c r="S1249" s="1"/>
      <c r="T1249" s="1"/>
    </row>
    <row r="1250">
      <c r="A1250" s="1"/>
      <c r="B1250" s="1"/>
      <c r="C1250" s="1"/>
      <c r="D1250" s="1"/>
      <c r="E1250" s="3"/>
      <c r="F1250" s="1"/>
      <c r="G1250" s="1"/>
      <c r="H1250" s="1"/>
      <c r="I1250" s="1"/>
      <c r="J1250" s="3"/>
      <c r="K1250" s="3"/>
      <c r="L1250" s="3"/>
      <c r="M1250" s="3"/>
      <c r="N1250" s="1"/>
      <c r="O1250" s="1"/>
      <c r="P1250" s="1"/>
      <c r="Q1250" s="1"/>
      <c r="R1250" s="4"/>
      <c r="S1250" s="1"/>
      <c r="T1250" s="1"/>
    </row>
    <row r="1251">
      <c r="A1251" s="1"/>
      <c r="B1251" s="1"/>
      <c r="C1251" s="1"/>
      <c r="D1251" s="1"/>
      <c r="E1251" s="3"/>
      <c r="F1251" s="1"/>
      <c r="G1251" s="1"/>
      <c r="H1251" s="1"/>
      <c r="I1251" s="1"/>
      <c r="J1251" s="3"/>
      <c r="K1251" s="3"/>
      <c r="L1251" s="3"/>
      <c r="M1251" s="3"/>
      <c r="N1251" s="1"/>
      <c r="O1251" s="1"/>
      <c r="P1251" s="1"/>
      <c r="Q1251" s="1"/>
      <c r="R1251" s="4"/>
      <c r="S1251" s="1"/>
      <c r="T1251" s="1"/>
    </row>
    <row r="1252">
      <c r="A1252" s="1"/>
      <c r="B1252" s="1"/>
      <c r="C1252" s="1"/>
      <c r="D1252" s="1"/>
      <c r="E1252" s="3"/>
      <c r="F1252" s="1"/>
      <c r="G1252" s="1"/>
      <c r="H1252" s="1"/>
      <c r="I1252" s="1"/>
      <c r="J1252" s="3"/>
      <c r="K1252" s="3"/>
      <c r="L1252" s="3"/>
      <c r="M1252" s="3"/>
      <c r="N1252" s="1"/>
      <c r="O1252" s="1"/>
      <c r="P1252" s="1"/>
      <c r="Q1252" s="1"/>
      <c r="R1252" s="4"/>
      <c r="S1252" s="1"/>
      <c r="T1252" s="1"/>
    </row>
    <row r="1253">
      <c r="A1253" s="1"/>
      <c r="B1253" s="1"/>
      <c r="C1253" s="1"/>
      <c r="D1253" s="1"/>
      <c r="E1253" s="3"/>
      <c r="F1253" s="1"/>
      <c r="G1253" s="1"/>
      <c r="H1253" s="1"/>
      <c r="I1253" s="1"/>
      <c r="J1253" s="3"/>
      <c r="K1253" s="3"/>
      <c r="L1253" s="3"/>
      <c r="M1253" s="3"/>
      <c r="N1253" s="1"/>
      <c r="O1253" s="1"/>
      <c r="P1253" s="1"/>
      <c r="Q1253" s="1"/>
      <c r="R1253" s="4"/>
      <c r="S1253" s="1"/>
      <c r="T1253" s="1"/>
    </row>
    <row r="1254">
      <c r="A1254" s="1"/>
      <c r="B1254" s="1"/>
      <c r="C1254" s="1"/>
      <c r="D1254" s="1"/>
      <c r="E1254" s="3"/>
      <c r="F1254" s="1"/>
      <c r="G1254" s="1"/>
      <c r="H1254" s="1"/>
      <c r="I1254" s="1"/>
      <c r="J1254" s="3"/>
      <c r="K1254" s="3"/>
      <c r="L1254" s="3"/>
      <c r="M1254" s="3"/>
      <c r="N1254" s="1"/>
      <c r="O1254" s="1"/>
      <c r="P1254" s="1"/>
      <c r="Q1254" s="1"/>
      <c r="R1254" s="4"/>
      <c r="S1254" s="1"/>
      <c r="T1254" s="1"/>
    </row>
    <row r="1255">
      <c r="A1255" s="1"/>
      <c r="B1255" s="1"/>
      <c r="C1255" s="1"/>
      <c r="D1255" s="1"/>
      <c r="E1255" s="3"/>
      <c r="F1255" s="1"/>
      <c r="G1255" s="1"/>
      <c r="H1255" s="1"/>
      <c r="I1255" s="1"/>
      <c r="J1255" s="3"/>
      <c r="K1255" s="3"/>
      <c r="L1255" s="3"/>
      <c r="M1255" s="3"/>
      <c r="N1255" s="1"/>
      <c r="O1255" s="1"/>
      <c r="P1255" s="1"/>
      <c r="Q1255" s="1"/>
      <c r="R1255" s="4"/>
      <c r="S1255" s="1"/>
      <c r="T1255" s="1"/>
    </row>
    <row r="1256">
      <c r="A1256" s="1"/>
      <c r="B1256" s="1"/>
      <c r="C1256" s="1"/>
      <c r="D1256" s="1"/>
      <c r="E1256" s="3"/>
      <c r="F1256" s="1"/>
      <c r="G1256" s="1"/>
      <c r="H1256" s="1"/>
      <c r="I1256" s="1"/>
      <c r="J1256" s="3"/>
      <c r="K1256" s="3"/>
      <c r="L1256" s="3"/>
      <c r="M1256" s="3"/>
      <c r="N1256" s="1"/>
      <c r="O1256" s="1"/>
      <c r="P1256" s="1"/>
      <c r="Q1256" s="1"/>
      <c r="R1256" s="4"/>
      <c r="S1256" s="1"/>
      <c r="T1256" s="1"/>
    </row>
    <row r="1257">
      <c r="A1257" s="1"/>
      <c r="B1257" s="1"/>
      <c r="C1257" s="1"/>
      <c r="D1257" s="1"/>
      <c r="E1257" s="3"/>
      <c r="F1257" s="1"/>
      <c r="G1257" s="1"/>
      <c r="H1257" s="1"/>
      <c r="I1257" s="1"/>
      <c r="J1257" s="3"/>
      <c r="K1257" s="3"/>
      <c r="L1257" s="3"/>
      <c r="M1257" s="3"/>
      <c r="N1257" s="1"/>
      <c r="O1257" s="1"/>
      <c r="P1257" s="1"/>
      <c r="Q1257" s="1"/>
      <c r="R1257" s="4"/>
      <c r="S1257" s="1"/>
      <c r="T1257" s="1"/>
    </row>
    <row r="1258">
      <c r="A1258" s="1"/>
      <c r="B1258" s="1"/>
      <c r="C1258" s="1"/>
      <c r="D1258" s="1"/>
      <c r="E1258" s="3"/>
      <c r="F1258" s="1"/>
      <c r="G1258" s="1"/>
      <c r="H1258" s="1"/>
      <c r="I1258" s="1"/>
      <c r="J1258" s="3"/>
      <c r="K1258" s="3"/>
      <c r="L1258" s="3"/>
      <c r="M1258" s="3"/>
      <c r="N1258" s="1"/>
      <c r="O1258" s="1"/>
      <c r="P1258" s="1"/>
      <c r="Q1258" s="1"/>
      <c r="R1258" s="4"/>
      <c r="S1258" s="1"/>
      <c r="T1258" s="1"/>
    </row>
    <row r="1259">
      <c r="A1259" s="1"/>
      <c r="B1259" s="1"/>
      <c r="C1259" s="1"/>
      <c r="D1259" s="1"/>
      <c r="E1259" s="3"/>
      <c r="F1259" s="1"/>
      <c r="G1259" s="1"/>
      <c r="H1259" s="1"/>
      <c r="I1259" s="1"/>
      <c r="J1259" s="3"/>
      <c r="K1259" s="3"/>
      <c r="L1259" s="3"/>
      <c r="M1259" s="3"/>
      <c r="N1259" s="1"/>
      <c r="O1259" s="1"/>
      <c r="P1259" s="1"/>
      <c r="Q1259" s="1"/>
      <c r="R1259" s="4"/>
      <c r="S1259" s="1"/>
      <c r="T1259" s="1"/>
    </row>
    <row r="1260">
      <c r="A1260" s="1"/>
      <c r="B1260" s="1"/>
      <c r="C1260" s="1"/>
      <c r="D1260" s="1"/>
      <c r="E1260" s="3"/>
      <c r="F1260" s="1"/>
      <c r="G1260" s="1"/>
      <c r="H1260" s="1"/>
      <c r="I1260" s="1"/>
      <c r="J1260" s="3"/>
      <c r="K1260" s="3"/>
      <c r="L1260" s="3"/>
      <c r="M1260" s="3"/>
      <c r="N1260" s="1"/>
      <c r="O1260" s="1"/>
      <c r="P1260" s="1"/>
      <c r="Q1260" s="1"/>
      <c r="R1260" s="4"/>
      <c r="S1260" s="1"/>
      <c r="T1260" s="1"/>
    </row>
    <row r="1261">
      <c r="A1261" s="1"/>
      <c r="B1261" s="1"/>
      <c r="C1261" s="1"/>
      <c r="D1261" s="1"/>
      <c r="E1261" s="3"/>
      <c r="F1261" s="1"/>
      <c r="G1261" s="1"/>
      <c r="H1261" s="1"/>
      <c r="I1261" s="1"/>
      <c r="J1261" s="3"/>
      <c r="K1261" s="3"/>
      <c r="L1261" s="3"/>
      <c r="M1261" s="3"/>
      <c r="N1261" s="1"/>
      <c r="O1261" s="1"/>
      <c r="P1261" s="1"/>
      <c r="Q1261" s="1"/>
      <c r="R1261" s="4"/>
      <c r="S1261" s="1"/>
      <c r="T1261" s="1"/>
    </row>
    <row r="1262">
      <c r="A1262" s="1"/>
      <c r="B1262" s="1"/>
      <c r="C1262" s="1"/>
      <c r="D1262" s="1"/>
      <c r="E1262" s="3"/>
      <c r="F1262" s="1"/>
      <c r="G1262" s="1"/>
      <c r="H1262" s="1"/>
      <c r="I1262" s="1"/>
      <c r="J1262" s="3"/>
      <c r="K1262" s="3"/>
      <c r="L1262" s="3"/>
      <c r="M1262" s="3"/>
      <c r="N1262" s="1"/>
      <c r="O1262" s="1"/>
      <c r="P1262" s="1"/>
      <c r="Q1262" s="1"/>
      <c r="R1262" s="4"/>
      <c r="S1262" s="1"/>
      <c r="T1262" s="1"/>
    </row>
    <row r="1263">
      <c r="A1263" s="1"/>
      <c r="B1263" s="1"/>
      <c r="C1263" s="1"/>
      <c r="D1263" s="1"/>
      <c r="E1263" s="3"/>
      <c r="F1263" s="1"/>
      <c r="G1263" s="1"/>
      <c r="H1263" s="1"/>
      <c r="I1263" s="1"/>
      <c r="J1263" s="3"/>
      <c r="K1263" s="3"/>
      <c r="L1263" s="3"/>
      <c r="M1263" s="3"/>
      <c r="N1263" s="1"/>
      <c r="O1263" s="1"/>
      <c r="P1263" s="1"/>
      <c r="Q1263" s="1"/>
      <c r="R1263" s="4"/>
      <c r="S1263" s="1"/>
      <c r="T1263" s="1"/>
    </row>
    <row r="1264">
      <c r="A1264" s="1"/>
      <c r="B1264" s="1"/>
      <c r="C1264" s="1"/>
      <c r="D1264" s="1"/>
      <c r="E1264" s="3"/>
      <c r="F1264" s="1"/>
      <c r="G1264" s="1"/>
      <c r="H1264" s="1"/>
      <c r="I1264" s="1"/>
      <c r="J1264" s="3"/>
      <c r="K1264" s="3"/>
      <c r="L1264" s="3"/>
      <c r="M1264" s="3"/>
      <c r="N1264" s="1"/>
      <c r="O1264" s="1"/>
      <c r="P1264" s="1"/>
      <c r="Q1264" s="1"/>
      <c r="R1264" s="4"/>
      <c r="S1264" s="1"/>
      <c r="T1264" s="1"/>
    </row>
    <row r="1265">
      <c r="A1265" s="1"/>
      <c r="B1265" s="1"/>
      <c r="C1265" s="1"/>
      <c r="D1265" s="1"/>
      <c r="E1265" s="3"/>
      <c r="F1265" s="1"/>
      <c r="G1265" s="1"/>
      <c r="H1265" s="1"/>
      <c r="I1265" s="1"/>
      <c r="J1265" s="3"/>
      <c r="K1265" s="3"/>
      <c r="L1265" s="3"/>
      <c r="M1265" s="3"/>
      <c r="N1265" s="1"/>
      <c r="O1265" s="1"/>
      <c r="P1265" s="1"/>
      <c r="Q1265" s="1"/>
      <c r="R1265" s="4"/>
      <c r="S1265" s="1"/>
      <c r="T1265" s="1"/>
    </row>
    <row r="1266">
      <c r="A1266" s="1"/>
      <c r="B1266" s="1"/>
      <c r="C1266" s="1"/>
      <c r="D1266" s="1"/>
      <c r="E1266" s="3"/>
      <c r="F1266" s="1"/>
      <c r="G1266" s="1"/>
      <c r="H1266" s="1"/>
      <c r="I1266" s="1"/>
      <c r="J1266" s="3"/>
      <c r="K1266" s="3"/>
      <c r="L1266" s="3"/>
      <c r="M1266" s="3"/>
      <c r="N1266" s="1"/>
      <c r="O1266" s="1"/>
      <c r="P1266" s="1"/>
      <c r="Q1266" s="1"/>
      <c r="R1266" s="4"/>
      <c r="S1266" s="1"/>
      <c r="T1266" s="1"/>
    </row>
    <row r="1267">
      <c r="A1267" s="1"/>
      <c r="B1267" s="1"/>
      <c r="C1267" s="1"/>
      <c r="D1267" s="1"/>
      <c r="E1267" s="3"/>
      <c r="F1267" s="1"/>
      <c r="G1267" s="1"/>
      <c r="H1267" s="1"/>
      <c r="I1267" s="1"/>
      <c r="J1267" s="3"/>
      <c r="K1267" s="3"/>
      <c r="L1267" s="3"/>
      <c r="M1267" s="3"/>
      <c r="N1267" s="1"/>
      <c r="O1267" s="1"/>
      <c r="P1267" s="1"/>
      <c r="Q1267" s="1"/>
      <c r="R1267" s="4"/>
      <c r="S1267" s="1"/>
      <c r="T1267" s="1"/>
    </row>
    <row r="1268">
      <c r="A1268" s="1"/>
      <c r="B1268" s="1"/>
      <c r="C1268" s="1"/>
      <c r="D1268" s="1"/>
      <c r="E1268" s="3"/>
      <c r="F1268" s="1"/>
      <c r="G1268" s="1"/>
      <c r="H1268" s="1"/>
      <c r="I1268" s="1"/>
      <c r="J1268" s="3"/>
      <c r="K1268" s="3"/>
      <c r="L1268" s="3"/>
      <c r="M1268" s="3"/>
      <c r="N1268" s="1"/>
      <c r="O1268" s="1"/>
      <c r="P1268" s="1"/>
      <c r="Q1268" s="1"/>
      <c r="R1268" s="4"/>
      <c r="S1268" s="1"/>
      <c r="T1268" s="1"/>
    </row>
    <row r="1269">
      <c r="A1269" s="1"/>
      <c r="B1269" s="1"/>
      <c r="C1269" s="1"/>
      <c r="D1269" s="1"/>
      <c r="E1269" s="3"/>
      <c r="F1269" s="1"/>
      <c r="G1269" s="1"/>
      <c r="H1269" s="1"/>
      <c r="I1269" s="1"/>
      <c r="J1269" s="3"/>
      <c r="K1269" s="3"/>
      <c r="L1269" s="3"/>
      <c r="M1269" s="3"/>
      <c r="N1269" s="1"/>
      <c r="O1269" s="1"/>
      <c r="P1269" s="1"/>
      <c r="Q1269" s="1"/>
      <c r="R1269" s="4"/>
      <c r="S1269" s="1"/>
      <c r="T1269" s="1"/>
    </row>
    <row r="1270">
      <c r="A1270" s="1"/>
      <c r="B1270" s="1"/>
      <c r="C1270" s="1"/>
      <c r="D1270" s="1"/>
      <c r="E1270" s="3"/>
      <c r="F1270" s="1"/>
      <c r="G1270" s="1"/>
      <c r="H1270" s="1"/>
      <c r="I1270" s="1"/>
      <c r="J1270" s="3"/>
      <c r="K1270" s="3"/>
      <c r="L1270" s="3"/>
      <c r="M1270" s="3"/>
      <c r="N1270" s="1"/>
      <c r="O1270" s="1"/>
      <c r="P1270" s="1"/>
      <c r="Q1270" s="1"/>
      <c r="R1270" s="4"/>
      <c r="S1270" s="1"/>
      <c r="T1270" s="1"/>
    </row>
    <row r="1271">
      <c r="A1271" s="1"/>
      <c r="B1271" s="1"/>
      <c r="C1271" s="1"/>
      <c r="D1271" s="1"/>
      <c r="E1271" s="3"/>
      <c r="F1271" s="1"/>
      <c r="G1271" s="1"/>
      <c r="H1271" s="1"/>
      <c r="I1271" s="1"/>
      <c r="J1271" s="3"/>
      <c r="K1271" s="3"/>
      <c r="L1271" s="3"/>
      <c r="M1271" s="3"/>
      <c r="N1271" s="1"/>
      <c r="O1271" s="1"/>
      <c r="P1271" s="1"/>
      <c r="Q1271" s="1"/>
      <c r="R1271" s="4"/>
      <c r="S1271" s="1"/>
      <c r="T1271" s="1"/>
    </row>
    <row r="1272">
      <c r="A1272" s="1"/>
      <c r="B1272" s="1"/>
      <c r="C1272" s="1"/>
      <c r="D1272" s="1"/>
      <c r="E1272" s="3"/>
      <c r="F1272" s="1"/>
      <c r="G1272" s="1"/>
      <c r="H1272" s="1"/>
      <c r="I1272" s="1"/>
      <c r="J1272" s="3"/>
      <c r="K1272" s="3"/>
      <c r="L1272" s="3"/>
      <c r="M1272" s="3"/>
      <c r="N1272" s="1"/>
      <c r="O1272" s="1"/>
      <c r="P1272" s="1"/>
      <c r="Q1272" s="1"/>
      <c r="R1272" s="4"/>
      <c r="S1272" s="1"/>
      <c r="T1272" s="1"/>
    </row>
    <row r="1273">
      <c r="A1273" s="1"/>
      <c r="B1273" s="1"/>
      <c r="C1273" s="1"/>
      <c r="D1273" s="1"/>
      <c r="E1273" s="3"/>
      <c r="F1273" s="1"/>
      <c r="G1273" s="1"/>
      <c r="H1273" s="1"/>
      <c r="I1273" s="1"/>
      <c r="J1273" s="3"/>
      <c r="K1273" s="3"/>
      <c r="L1273" s="3"/>
      <c r="M1273" s="3"/>
      <c r="N1273" s="1"/>
      <c r="O1273" s="1"/>
      <c r="P1273" s="1"/>
      <c r="Q1273" s="1"/>
      <c r="R1273" s="4"/>
      <c r="S1273" s="1"/>
      <c r="T1273" s="1"/>
    </row>
    <row r="1274">
      <c r="A1274" s="1"/>
      <c r="B1274" s="1"/>
      <c r="C1274" s="1"/>
      <c r="D1274" s="1"/>
      <c r="E1274" s="3"/>
      <c r="F1274" s="1"/>
      <c r="G1274" s="1"/>
      <c r="H1274" s="1"/>
      <c r="I1274" s="1"/>
      <c r="J1274" s="3"/>
      <c r="K1274" s="3"/>
      <c r="L1274" s="3"/>
      <c r="M1274" s="3"/>
      <c r="N1274" s="1"/>
      <c r="O1274" s="1"/>
      <c r="P1274" s="1"/>
      <c r="Q1274" s="1"/>
      <c r="R1274" s="4"/>
      <c r="S1274" s="1"/>
      <c r="T1274" s="1"/>
    </row>
    <row r="1275">
      <c r="A1275" s="1"/>
      <c r="B1275" s="1"/>
      <c r="C1275" s="1"/>
      <c r="D1275" s="1"/>
      <c r="E1275" s="3"/>
      <c r="F1275" s="1"/>
      <c r="G1275" s="1"/>
      <c r="H1275" s="1"/>
      <c r="I1275" s="1"/>
      <c r="J1275" s="3"/>
      <c r="K1275" s="3"/>
      <c r="L1275" s="3"/>
      <c r="M1275" s="3"/>
      <c r="N1275" s="1"/>
      <c r="O1275" s="1"/>
      <c r="P1275" s="1"/>
      <c r="Q1275" s="1"/>
      <c r="R1275" s="4"/>
      <c r="S1275" s="1"/>
      <c r="T1275" s="1"/>
    </row>
    <row r="1276">
      <c r="A1276" s="1"/>
      <c r="B1276" s="1"/>
      <c r="C1276" s="1"/>
      <c r="D1276" s="1"/>
      <c r="E1276" s="3"/>
      <c r="F1276" s="1"/>
      <c r="G1276" s="1"/>
      <c r="H1276" s="1"/>
      <c r="I1276" s="1"/>
      <c r="J1276" s="3"/>
      <c r="K1276" s="3"/>
      <c r="L1276" s="3"/>
      <c r="M1276" s="3"/>
      <c r="N1276" s="1"/>
      <c r="O1276" s="1"/>
      <c r="P1276" s="1"/>
      <c r="Q1276" s="1"/>
      <c r="R1276" s="4"/>
      <c r="S1276" s="1"/>
      <c r="T1276" s="1"/>
    </row>
    <row r="1277">
      <c r="A1277" s="1"/>
      <c r="B1277" s="1"/>
      <c r="C1277" s="1"/>
      <c r="D1277" s="1"/>
      <c r="E1277" s="3"/>
      <c r="F1277" s="1"/>
      <c r="G1277" s="1"/>
      <c r="H1277" s="1"/>
      <c r="I1277" s="1"/>
      <c r="J1277" s="3"/>
      <c r="K1277" s="3"/>
      <c r="L1277" s="3"/>
      <c r="M1277" s="3"/>
      <c r="N1277" s="1"/>
      <c r="O1277" s="1"/>
      <c r="P1277" s="1"/>
      <c r="Q1277" s="1"/>
      <c r="R1277" s="4"/>
      <c r="S1277" s="1"/>
      <c r="T1277" s="1"/>
    </row>
    <row r="1278">
      <c r="A1278" s="1"/>
      <c r="B1278" s="1"/>
      <c r="C1278" s="1"/>
      <c r="D1278" s="1"/>
      <c r="E1278" s="3"/>
      <c r="F1278" s="1"/>
      <c r="G1278" s="1"/>
      <c r="H1278" s="1"/>
      <c r="I1278" s="1"/>
      <c r="J1278" s="3"/>
      <c r="K1278" s="3"/>
      <c r="L1278" s="3"/>
      <c r="M1278" s="3"/>
      <c r="N1278" s="1"/>
      <c r="O1278" s="1"/>
      <c r="P1278" s="1"/>
      <c r="Q1278" s="1"/>
      <c r="R1278" s="4"/>
      <c r="S1278" s="1"/>
      <c r="T1278" s="1"/>
    </row>
    <row r="1279">
      <c r="A1279" s="1"/>
      <c r="B1279" s="1"/>
      <c r="C1279" s="1"/>
      <c r="D1279" s="1"/>
      <c r="E1279" s="3"/>
      <c r="F1279" s="1"/>
      <c r="G1279" s="1"/>
      <c r="H1279" s="1"/>
      <c r="I1279" s="1"/>
      <c r="J1279" s="3"/>
      <c r="K1279" s="3"/>
      <c r="L1279" s="3"/>
      <c r="M1279" s="3"/>
      <c r="N1279" s="1"/>
      <c r="O1279" s="1"/>
      <c r="P1279" s="1"/>
      <c r="Q1279" s="1"/>
      <c r="R1279" s="4"/>
      <c r="S1279" s="1"/>
      <c r="T1279" s="1"/>
    </row>
    <row r="1280">
      <c r="A1280" s="1"/>
      <c r="B1280" s="1"/>
      <c r="C1280" s="1"/>
      <c r="D1280" s="1"/>
      <c r="E1280" s="3"/>
      <c r="F1280" s="1"/>
      <c r="G1280" s="1"/>
      <c r="H1280" s="1"/>
      <c r="I1280" s="1"/>
      <c r="J1280" s="3"/>
      <c r="K1280" s="3"/>
      <c r="L1280" s="3"/>
      <c r="M1280" s="3"/>
      <c r="N1280" s="1"/>
      <c r="O1280" s="1"/>
      <c r="P1280" s="1"/>
      <c r="Q1280" s="1"/>
      <c r="R1280" s="4"/>
      <c r="S1280" s="1"/>
      <c r="T1280" s="1"/>
    </row>
    <row r="1281">
      <c r="A1281" s="1"/>
      <c r="B1281" s="1"/>
      <c r="C1281" s="1"/>
      <c r="D1281" s="1"/>
      <c r="E1281" s="3"/>
      <c r="F1281" s="1"/>
      <c r="G1281" s="1"/>
      <c r="H1281" s="1"/>
      <c r="I1281" s="1"/>
      <c r="J1281" s="3"/>
      <c r="K1281" s="3"/>
      <c r="L1281" s="3"/>
      <c r="M1281" s="3"/>
      <c r="N1281" s="1"/>
      <c r="O1281" s="1"/>
      <c r="P1281" s="1"/>
      <c r="Q1281" s="1"/>
      <c r="R1281" s="4"/>
      <c r="S1281" s="1"/>
      <c r="T1281" s="1"/>
    </row>
    <row r="1282">
      <c r="A1282" s="1"/>
      <c r="B1282" s="1"/>
      <c r="C1282" s="1"/>
      <c r="D1282" s="1"/>
      <c r="E1282" s="3"/>
      <c r="F1282" s="1"/>
      <c r="G1282" s="1"/>
      <c r="H1282" s="1"/>
      <c r="I1282" s="1"/>
      <c r="J1282" s="3"/>
      <c r="K1282" s="3"/>
      <c r="L1282" s="3"/>
      <c r="M1282" s="3"/>
      <c r="N1282" s="1"/>
      <c r="O1282" s="1"/>
      <c r="P1282" s="1"/>
      <c r="Q1282" s="1"/>
      <c r="R1282" s="4"/>
      <c r="S1282" s="1"/>
      <c r="T1282" s="1"/>
    </row>
    <row r="1283">
      <c r="A1283" s="1"/>
      <c r="B1283" s="1"/>
      <c r="C1283" s="1"/>
      <c r="D1283" s="1"/>
      <c r="E1283" s="3"/>
      <c r="F1283" s="1"/>
      <c r="G1283" s="1"/>
      <c r="H1283" s="1"/>
      <c r="I1283" s="1"/>
      <c r="J1283" s="3"/>
      <c r="K1283" s="3"/>
      <c r="L1283" s="3"/>
      <c r="M1283" s="3"/>
      <c r="N1283" s="1"/>
      <c r="O1283" s="1"/>
      <c r="P1283" s="1"/>
      <c r="Q1283" s="1"/>
      <c r="R1283" s="4"/>
      <c r="S1283" s="1"/>
      <c r="T1283" s="1"/>
    </row>
    <row r="1284">
      <c r="A1284" s="1"/>
      <c r="B1284" s="1"/>
      <c r="C1284" s="1"/>
      <c r="D1284" s="1"/>
      <c r="E1284" s="3"/>
      <c r="F1284" s="1"/>
      <c r="G1284" s="1"/>
      <c r="H1284" s="1"/>
      <c r="I1284" s="1"/>
      <c r="J1284" s="3"/>
      <c r="K1284" s="3"/>
      <c r="L1284" s="3"/>
      <c r="M1284" s="3"/>
      <c r="N1284" s="1"/>
      <c r="O1284" s="1"/>
      <c r="P1284" s="1"/>
      <c r="Q1284" s="1"/>
      <c r="R1284" s="4"/>
      <c r="S1284" s="1"/>
      <c r="T1284" s="1"/>
    </row>
    <row r="1285">
      <c r="A1285" s="1"/>
      <c r="B1285" s="1"/>
      <c r="C1285" s="1"/>
      <c r="D1285" s="1"/>
      <c r="E1285" s="3"/>
      <c r="F1285" s="1"/>
      <c r="G1285" s="1"/>
      <c r="H1285" s="1"/>
      <c r="I1285" s="1"/>
      <c r="J1285" s="3"/>
      <c r="K1285" s="3"/>
      <c r="L1285" s="3"/>
      <c r="M1285" s="3"/>
      <c r="N1285" s="1"/>
      <c r="O1285" s="1"/>
      <c r="P1285" s="1"/>
      <c r="Q1285" s="1"/>
      <c r="R1285" s="4"/>
      <c r="S1285" s="1"/>
      <c r="T1285" s="1"/>
    </row>
    <row r="1286">
      <c r="A1286" s="1"/>
      <c r="B1286" s="1"/>
      <c r="C1286" s="1"/>
      <c r="D1286" s="1"/>
      <c r="E1286" s="3"/>
      <c r="F1286" s="1"/>
      <c r="G1286" s="1"/>
      <c r="H1286" s="1"/>
      <c r="I1286" s="1"/>
      <c r="J1286" s="3"/>
      <c r="K1286" s="3"/>
      <c r="L1286" s="3"/>
      <c r="M1286" s="3"/>
      <c r="N1286" s="1"/>
      <c r="O1286" s="1"/>
      <c r="P1286" s="1"/>
      <c r="Q1286" s="1"/>
      <c r="R1286" s="4"/>
      <c r="S1286" s="1"/>
      <c r="T1286" s="1"/>
    </row>
    <row r="1287">
      <c r="A1287" s="1"/>
      <c r="B1287" s="1"/>
      <c r="C1287" s="1"/>
      <c r="D1287" s="1"/>
      <c r="E1287" s="3"/>
      <c r="F1287" s="1"/>
      <c r="G1287" s="1"/>
      <c r="H1287" s="1"/>
      <c r="I1287" s="1"/>
      <c r="J1287" s="3"/>
      <c r="K1287" s="3"/>
      <c r="L1287" s="3"/>
      <c r="M1287" s="3"/>
      <c r="N1287" s="1"/>
      <c r="O1287" s="1"/>
      <c r="P1287" s="1"/>
      <c r="Q1287" s="1"/>
      <c r="R1287" s="4"/>
      <c r="S1287" s="1"/>
      <c r="T1287" s="1"/>
    </row>
    <row r="1288">
      <c r="A1288" s="1"/>
      <c r="B1288" s="1"/>
      <c r="C1288" s="1"/>
      <c r="D1288" s="1"/>
      <c r="E1288" s="3"/>
      <c r="F1288" s="1"/>
      <c r="G1288" s="1"/>
      <c r="H1288" s="1"/>
      <c r="I1288" s="1"/>
      <c r="J1288" s="3"/>
      <c r="K1288" s="3"/>
      <c r="L1288" s="3"/>
      <c r="M1288" s="3"/>
      <c r="N1288" s="1"/>
      <c r="O1288" s="1"/>
      <c r="P1288" s="1"/>
      <c r="Q1288" s="1"/>
      <c r="R1288" s="4"/>
      <c r="S1288" s="1"/>
      <c r="T1288" s="1"/>
    </row>
    <row r="1289">
      <c r="A1289" s="1"/>
      <c r="B1289" s="1"/>
      <c r="C1289" s="1"/>
      <c r="D1289" s="1"/>
      <c r="E1289" s="3"/>
      <c r="F1289" s="1"/>
      <c r="G1289" s="1"/>
      <c r="H1289" s="1"/>
      <c r="I1289" s="1"/>
      <c r="J1289" s="3"/>
      <c r="K1289" s="3"/>
      <c r="L1289" s="3"/>
      <c r="M1289" s="3"/>
      <c r="N1289" s="1"/>
      <c r="O1289" s="1"/>
      <c r="P1289" s="1"/>
      <c r="Q1289" s="1"/>
      <c r="R1289" s="4"/>
      <c r="S1289" s="1"/>
      <c r="T1289" s="1"/>
    </row>
    <row r="1290">
      <c r="A1290" s="1"/>
      <c r="B1290" s="1"/>
      <c r="C1290" s="1"/>
      <c r="D1290" s="1"/>
      <c r="E1290" s="3"/>
      <c r="F1290" s="1"/>
      <c r="G1290" s="1"/>
      <c r="H1290" s="1"/>
      <c r="I1290" s="1"/>
      <c r="J1290" s="3"/>
      <c r="K1290" s="3"/>
      <c r="L1290" s="3"/>
      <c r="M1290" s="3"/>
      <c r="N1290" s="1"/>
      <c r="O1290" s="1"/>
      <c r="P1290" s="1"/>
      <c r="Q1290" s="1"/>
      <c r="R1290" s="4"/>
      <c r="S1290" s="1"/>
      <c r="T1290" s="1"/>
    </row>
    <row r="1291">
      <c r="A1291" s="1"/>
      <c r="B1291" s="1"/>
      <c r="C1291" s="1"/>
      <c r="D1291" s="1"/>
      <c r="E1291" s="3"/>
      <c r="F1291" s="1"/>
      <c r="G1291" s="1"/>
      <c r="H1291" s="1"/>
      <c r="I1291" s="1"/>
      <c r="J1291" s="3"/>
      <c r="K1291" s="3"/>
      <c r="L1291" s="3"/>
      <c r="M1291" s="3"/>
      <c r="N1291" s="1"/>
      <c r="O1291" s="1"/>
      <c r="P1291" s="1"/>
      <c r="Q1291" s="1"/>
      <c r="R1291" s="4"/>
      <c r="S1291" s="1"/>
      <c r="T1291" s="1"/>
    </row>
    <row r="1292">
      <c r="A1292" s="1"/>
      <c r="B1292" s="1"/>
      <c r="C1292" s="1"/>
      <c r="D1292" s="1"/>
      <c r="E1292" s="3"/>
      <c r="F1292" s="1"/>
      <c r="G1292" s="1"/>
      <c r="H1292" s="1"/>
      <c r="I1292" s="1"/>
      <c r="J1292" s="3"/>
      <c r="K1292" s="3"/>
      <c r="L1292" s="3"/>
      <c r="M1292" s="3"/>
      <c r="N1292" s="1"/>
      <c r="O1292" s="1"/>
      <c r="P1292" s="1"/>
      <c r="Q1292" s="1"/>
      <c r="R1292" s="4"/>
      <c r="S1292" s="1"/>
      <c r="T1292" s="1"/>
    </row>
    <row r="1293">
      <c r="A1293" s="1"/>
      <c r="B1293" s="1"/>
      <c r="C1293" s="1"/>
      <c r="D1293" s="1"/>
      <c r="E1293" s="3"/>
      <c r="F1293" s="1"/>
      <c r="G1293" s="1"/>
      <c r="H1293" s="1"/>
      <c r="I1293" s="1"/>
      <c r="J1293" s="3"/>
      <c r="K1293" s="3"/>
      <c r="L1293" s="3"/>
      <c r="M1293" s="3"/>
      <c r="N1293" s="1"/>
      <c r="O1293" s="1"/>
      <c r="P1293" s="1"/>
      <c r="Q1293" s="1"/>
      <c r="R1293" s="4"/>
      <c r="S1293" s="1"/>
      <c r="T1293" s="1"/>
    </row>
    <row r="1294">
      <c r="A1294" s="1"/>
      <c r="B1294" s="1"/>
      <c r="C1294" s="1"/>
      <c r="D1294" s="1"/>
      <c r="E1294" s="3"/>
      <c r="F1294" s="1"/>
      <c r="G1294" s="1"/>
      <c r="H1294" s="1"/>
      <c r="I1294" s="1"/>
      <c r="J1294" s="3"/>
      <c r="K1294" s="3"/>
      <c r="L1294" s="3"/>
      <c r="M1294" s="3"/>
      <c r="N1294" s="1"/>
      <c r="O1294" s="1"/>
      <c r="P1294" s="1"/>
      <c r="Q1294" s="1"/>
      <c r="R1294" s="4"/>
      <c r="S1294" s="1"/>
      <c r="T1294" s="1"/>
    </row>
    <row r="1295">
      <c r="A1295" s="1"/>
      <c r="B1295" s="1"/>
      <c r="C1295" s="1"/>
      <c r="D1295" s="1"/>
      <c r="E1295" s="3"/>
      <c r="F1295" s="1"/>
      <c r="G1295" s="1"/>
      <c r="H1295" s="1"/>
      <c r="I1295" s="1"/>
      <c r="J1295" s="3"/>
      <c r="K1295" s="3"/>
      <c r="L1295" s="3"/>
      <c r="M1295" s="3"/>
      <c r="N1295" s="1"/>
      <c r="O1295" s="1"/>
      <c r="P1295" s="1"/>
      <c r="Q1295" s="1"/>
      <c r="R1295" s="4"/>
      <c r="S1295" s="1"/>
      <c r="T1295" s="1"/>
    </row>
    <row r="1296">
      <c r="A1296" s="1"/>
      <c r="B1296" s="1"/>
      <c r="C1296" s="1"/>
      <c r="D1296" s="1"/>
      <c r="E1296" s="3"/>
      <c r="F1296" s="1"/>
      <c r="G1296" s="1"/>
      <c r="H1296" s="1"/>
      <c r="I1296" s="1"/>
      <c r="J1296" s="3"/>
      <c r="K1296" s="3"/>
      <c r="L1296" s="3"/>
      <c r="M1296" s="3"/>
      <c r="N1296" s="1"/>
      <c r="O1296" s="1"/>
      <c r="P1296" s="1"/>
      <c r="Q1296" s="1"/>
      <c r="R1296" s="4"/>
      <c r="S1296" s="1"/>
      <c r="T1296" s="1"/>
    </row>
    <row r="1297">
      <c r="A1297" s="1"/>
      <c r="B1297" s="1"/>
      <c r="C1297" s="1"/>
      <c r="D1297" s="1"/>
      <c r="E1297" s="3"/>
      <c r="F1297" s="1"/>
      <c r="G1297" s="1"/>
      <c r="H1297" s="1"/>
      <c r="I1297" s="1"/>
      <c r="J1297" s="3"/>
      <c r="K1297" s="3"/>
      <c r="L1297" s="3"/>
      <c r="M1297" s="3"/>
      <c r="N1297" s="1"/>
      <c r="O1297" s="1"/>
      <c r="P1297" s="1"/>
      <c r="Q1297" s="1"/>
      <c r="R1297" s="4"/>
      <c r="S1297" s="1"/>
      <c r="T1297" s="1"/>
    </row>
    <row r="1298">
      <c r="A1298" s="1"/>
      <c r="B1298" s="1"/>
      <c r="C1298" s="1"/>
      <c r="D1298" s="1"/>
      <c r="E1298" s="3"/>
      <c r="F1298" s="1"/>
      <c r="G1298" s="1"/>
      <c r="H1298" s="1"/>
      <c r="I1298" s="1"/>
      <c r="J1298" s="3"/>
      <c r="K1298" s="3"/>
      <c r="L1298" s="3"/>
      <c r="M1298" s="3"/>
      <c r="N1298" s="1"/>
      <c r="O1298" s="1"/>
      <c r="P1298" s="1"/>
      <c r="Q1298" s="1"/>
      <c r="R1298" s="4"/>
      <c r="S1298" s="1"/>
      <c r="T1298" s="1"/>
    </row>
    <row r="1299">
      <c r="A1299" s="1"/>
      <c r="B1299" s="1"/>
      <c r="C1299" s="1"/>
      <c r="D1299" s="1"/>
      <c r="E1299" s="3"/>
      <c r="F1299" s="1"/>
      <c r="G1299" s="1"/>
      <c r="H1299" s="1"/>
      <c r="I1299" s="1"/>
      <c r="J1299" s="3"/>
      <c r="K1299" s="3"/>
      <c r="L1299" s="3"/>
      <c r="M1299" s="3"/>
      <c r="N1299" s="1"/>
      <c r="O1299" s="1"/>
      <c r="P1299" s="1"/>
      <c r="Q1299" s="1"/>
      <c r="R1299" s="4"/>
      <c r="S1299" s="1"/>
      <c r="T1299" s="1"/>
    </row>
    <row r="1300">
      <c r="A1300" s="1"/>
      <c r="B1300" s="1"/>
      <c r="C1300" s="1"/>
      <c r="D1300" s="1"/>
      <c r="E1300" s="3"/>
      <c r="F1300" s="1"/>
      <c r="G1300" s="1"/>
      <c r="H1300" s="1"/>
      <c r="I1300" s="1"/>
      <c r="J1300" s="3"/>
      <c r="K1300" s="3"/>
      <c r="L1300" s="3"/>
      <c r="M1300" s="3"/>
      <c r="N1300" s="1"/>
      <c r="O1300" s="1"/>
      <c r="P1300" s="1"/>
      <c r="Q1300" s="1"/>
      <c r="R1300" s="4"/>
      <c r="S1300" s="1"/>
      <c r="T1300" s="1"/>
    </row>
    <row r="1301">
      <c r="A1301" s="1"/>
      <c r="B1301" s="1"/>
      <c r="C1301" s="1"/>
      <c r="D1301" s="1"/>
      <c r="E1301" s="3"/>
      <c r="F1301" s="1"/>
      <c r="G1301" s="1"/>
      <c r="H1301" s="1"/>
      <c r="I1301" s="1"/>
      <c r="J1301" s="3"/>
      <c r="K1301" s="3"/>
      <c r="L1301" s="3"/>
      <c r="M1301" s="3"/>
      <c r="N1301" s="1"/>
      <c r="O1301" s="1"/>
      <c r="P1301" s="1"/>
      <c r="Q1301" s="1"/>
      <c r="R1301" s="4"/>
      <c r="S1301" s="1"/>
      <c r="T1301" s="1"/>
    </row>
    <row r="1302">
      <c r="A1302" s="1"/>
      <c r="B1302" s="1"/>
      <c r="C1302" s="1"/>
      <c r="D1302" s="1"/>
      <c r="E1302" s="3"/>
      <c r="F1302" s="1"/>
      <c r="G1302" s="1"/>
      <c r="H1302" s="1"/>
      <c r="I1302" s="1"/>
      <c r="J1302" s="3"/>
      <c r="K1302" s="3"/>
      <c r="L1302" s="3"/>
      <c r="M1302" s="3"/>
      <c r="N1302" s="1"/>
      <c r="O1302" s="1"/>
      <c r="P1302" s="1"/>
      <c r="Q1302" s="1"/>
      <c r="R1302" s="4"/>
      <c r="S1302" s="1"/>
      <c r="T1302" s="1"/>
    </row>
    <row r="1303">
      <c r="A1303" s="1"/>
      <c r="B1303" s="1"/>
      <c r="C1303" s="1"/>
      <c r="D1303" s="1"/>
      <c r="E1303" s="3"/>
      <c r="F1303" s="1"/>
      <c r="G1303" s="1"/>
      <c r="H1303" s="1"/>
      <c r="I1303" s="1"/>
      <c r="J1303" s="3"/>
      <c r="K1303" s="3"/>
      <c r="L1303" s="3"/>
      <c r="M1303" s="3"/>
      <c r="N1303" s="1"/>
      <c r="O1303" s="1"/>
      <c r="P1303" s="1"/>
      <c r="Q1303" s="1"/>
      <c r="R1303" s="4"/>
      <c r="S1303" s="1"/>
      <c r="T1303" s="1"/>
    </row>
    <row r="1304">
      <c r="A1304" s="1"/>
      <c r="B1304" s="1"/>
      <c r="C1304" s="1"/>
      <c r="D1304" s="1"/>
      <c r="E1304" s="3"/>
      <c r="F1304" s="1"/>
      <c r="G1304" s="1"/>
      <c r="H1304" s="1"/>
      <c r="I1304" s="1"/>
      <c r="J1304" s="3"/>
      <c r="K1304" s="3"/>
      <c r="L1304" s="3"/>
      <c r="M1304" s="3"/>
      <c r="N1304" s="1"/>
      <c r="O1304" s="1"/>
      <c r="P1304" s="1"/>
      <c r="Q1304" s="1"/>
      <c r="R1304" s="4"/>
      <c r="S1304" s="1"/>
      <c r="T1304" s="1"/>
    </row>
    <row r="1305">
      <c r="A1305" s="1"/>
      <c r="B1305" s="1"/>
      <c r="C1305" s="1"/>
      <c r="D1305" s="1"/>
      <c r="E1305" s="3"/>
      <c r="F1305" s="1"/>
      <c r="G1305" s="1"/>
      <c r="H1305" s="1"/>
      <c r="I1305" s="1"/>
      <c r="J1305" s="3"/>
      <c r="K1305" s="3"/>
      <c r="L1305" s="3"/>
      <c r="M1305" s="3"/>
      <c r="N1305" s="1"/>
      <c r="O1305" s="1"/>
      <c r="P1305" s="1"/>
      <c r="Q1305" s="1"/>
      <c r="R1305" s="4"/>
      <c r="S1305" s="1"/>
      <c r="T1305" s="1"/>
    </row>
    <row r="1306">
      <c r="A1306" s="1"/>
      <c r="B1306" s="1"/>
      <c r="C1306" s="1"/>
      <c r="D1306" s="1"/>
      <c r="E1306" s="3"/>
      <c r="F1306" s="1"/>
      <c r="G1306" s="1"/>
      <c r="H1306" s="1"/>
      <c r="I1306" s="1"/>
      <c r="J1306" s="3"/>
      <c r="K1306" s="3"/>
      <c r="L1306" s="3"/>
      <c r="M1306" s="3"/>
      <c r="N1306" s="1"/>
      <c r="O1306" s="1"/>
      <c r="P1306" s="1"/>
      <c r="Q1306" s="1"/>
      <c r="R1306" s="4"/>
      <c r="S1306" s="1"/>
      <c r="T1306" s="1"/>
    </row>
    <row r="1307">
      <c r="A1307" s="1"/>
      <c r="B1307" s="1"/>
      <c r="C1307" s="1"/>
      <c r="D1307" s="1"/>
      <c r="E1307" s="3"/>
      <c r="F1307" s="1"/>
      <c r="G1307" s="1"/>
      <c r="H1307" s="1"/>
      <c r="I1307" s="1"/>
      <c r="J1307" s="3"/>
      <c r="K1307" s="3"/>
      <c r="L1307" s="3"/>
      <c r="M1307" s="3"/>
      <c r="N1307" s="1"/>
      <c r="O1307" s="1"/>
      <c r="P1307" s="1"/>
      <c r="Q1307" s="1"/>
      <c r="R1307" s="4"/>
      <c r="S1307" s="1"/>
      <c r="T1307" s="1"/>
    </row>
    <row r="1308">
      <c r="A1308" s="1"/>
      <c r="B1308" s="1"/>
      <c r="C1308" s="1"/>
      <c r="D1308" s="1"/>
      <c r="E1308" s="3"/>
      <c r="F1308" s="1"/>
      <c r="G1308" s="1"/>
      <c r="H1308" s="1"/>
      <c r="I1308" s="1"/>
      <c r="J1308" s="3"/>
      <c r="K1308" s="3"/>
      <c r="L1308" s="3"/>
      <c r="M1308" s="3"/>
      <c r="N1308" s="1"/>
      <c r="O1308" s="1"/>
      <c r="P1308" s="1"/>
      <c r="Q1308" s="1"/>
      <c r="R1308" s="4"/>
      <c r="S1308" s="1"/>
      <c r="T1308" s="1"/>
    </row>
    <row r="1309">
      <c r="A1309" s="1"/>
      <c r="B1309" s="1"/>
      <c r="C1309" s="1"/>
      <c r="D1309" s="1"/>
      <c r="E1309" s="3"/>
      <c r="F1309" s="1"/>
      <c r="G1309" s="1"/>
      <c r="H1309" s="1"/>
      <c r="I1309" s="1"/>
      <c r="J1309" s="3"/>
      <c r="K1309" s="3"/>
      <c r="L1309" s="3"/>
      <c r="M1309" s="3"/>
      <c r="N1309" s="1"/>
      <c r="O1309" s="1"/>
      <c r="P1309" s="1"/>
      <c r="Q1309" s="1"/>
      <c r="R1309" s="4"/>
      <c r="S1309" s="1"/>
      <c r="T1309" s="1"/>
    </row>
    <row r="1310">
      <c r="A1310" s="1"/>
      <c r="B1310" s="1"/>
      <c r="C1310" s="1"/>
      <c r="D1310" s="1"/>
      <c r="E1310" s="3"/>
      <c r="F1310" s="1"/>
      <c r="G1310" s="1"/>
      <c r="H1310" s="1"/>
      <c r="I1310" s="1"/>
      <c r="J1310" s="3"/>
      <c r="K1310" s="3"/>
      <c r="L1310" s="3"/>
      <c r="M1310" s="3"/>
      <c r="N1310" s="1"/>
      <c r="O1310" s="1"/>
      <c r="P1310" s="1"/>
      <c r="Q1310" s="1"/>
      <c r="R1310" s="4"/>
      <c r="S1310" s="1"/>
      <c r="T1310" s="1"/>
    </row>
    <row r="1311">
      <c r="A1311" s="1"/>
      <c r="B1311" s="1"/>
      <c r="C1311" s="1"/>
      <c r="D1311" s="1"/>
      <c r="E1311" s="3"/>
      <c r="F1311" s="1"/>
      <c r="G1311" s="1"/>
      <c r="H1311" s="1"/>
      <c r="I1311" s="1"/>
      <c r="J1311" s="3"/>
      <c r="K1311" s="3"/>
      <c r="L1311" s="3"/>
      <c r="M1311" s="3"/>
      <c r="N1311" s="1"/>
      <c r="O1311" s="1"/>
      <c r="P1311" s="1"/>
      <c r="Q1311" s="1"/>
      <c r="R1311" s="4"/>
      <c r="S1311" s="1"/>
      <c r="T1311" s="1"/>
    </row>
    <row r="1312">
      <c r="A1312" s="1"/>
      <c r="B1312" s="1"/>
      <c r="C1312" s="1"/>
      <c r="D1312" s="1"/>
      <c r="E1312" s="3"/>
      <c r="F1312" s="1"/>
      <c r="G1312" s="1"/>
      <c r="H1312" s="1"/>
      <c r="I1312" s="1"/>
      <c r="J1312" s="3"/>
      <c r="K1312" s="3"/>
      <c r="L1312" s="3"/>
      <c r="M1312" s="3"/>
      <c r="N1312" s="1"/>
      <c r="O1312" s="1"/>
      <c r="P1312" s="1"/>
      <c r="Q1312" s="1"/>
      <c r="R1312" s="4"/>
      <c r="S1312" s="1"/>
      <c r="T1312" s="1"/>
    </row>
    <row r="1313">
      <c r="A1313" s="1"/>
      <c r="B1313" s="1"/>
      <c r="C1313" s="1"/>
      <c r="D1313" s="1"/>
      <c r="E1313" s="3"/>
      <c r="F1313" s="1"/>
      <c r="G1313" s="1"/>
      <c r="H1313" s="1"/>
      <c r="I1313" s="1"/>
      <c r="J1313" s="3"/>
      <c r="K1313" s="3"/>
      <c r="L1313" s="3"/>
      <c r="M1313" s="3"/>
      <c r="N1313" s="1"/>
      <c r="O1313" s="1"/>
      <c r="P1313" s="1"/>
      <c r="Q1313" s="1"/>
      <c r="R1313" s="4"/>
      <c r="S1313" s="1"/>
      <c r="T1313" s="1"/>
    </row>
    <row r="1314">
      <c r="A1314" s="1"/>
      <c r="B1314" s="1"/>
      <c r="C1314" s="1"/>
      <c r="D1314" s="1"/>
      <c r="E1314" s="3"/>
      <c r="F1314" s="1"/>
      <c r="G1314" s="1"/>
      <c r="H1314" s="1"/>
      <c r="I1314" s="1"/>
      <c r="J1314" s="3"/>
      <c r="K1314" s="3"/>
      <c r="L1314" s="3"/>
      <c r="M1314" s="3"/>
      <c r="N1314" s="1"/>
      <c r="O1314" s="1"/>
      <c r="P1314" s="1"/>
      <c r="Q1314" s="1"/>
      <c r="R1314" s="4"/>
      <c r="S1314" s="1"/>
      <c r="T1314" s="1"/>
    </row>
    <row r="1315">
      <c r="A1315" s="1"/>
      <c r="B1315" s="1"/>
      <c r="C1315" s="1"/>
      <c r="D1315" s="1"/>
      <c r="E1315" s="3"/>
      <c r="F1315" s="1"/>
      <c r="G1315" s="1"/>
      <c r="H1315" s="1"/>
      <c r="I1315" s="1"/>
      <c r="J1315" s="3"/>
      <c r="K1315" s="3"/>
      <c r="L1315" s="3"/>
      <c r="M1315" s="3"/>
      <c r="N1315" s="1"/>
      <c r="O1315" s="1"/>
      <c r="P1315" s="1"/>
      <c r="Q1315" s="1"/>
      <c r="R1315" s="4"/>
      <c r="S1315" s="1"/>
      <c r="T1315" s="1"/>
    </row>
    <row r="1316">
      <c r="A1316" s="1"/>
      <c r="B1316" s="1"/>
      <c r="C1316" s="1"/>
      <c r="D1316" s="1"/>
      <c r="E1316" s="3"/>
      <c r="F1316" s="1"/>
      <c r="G1316" s="1"/>
      <c r="H1316" s="1"/>
      <c r="I1316" s="1"/>
      <c r="J1316" s="3"/>
      <c r="K1316" s="3"/>
      <c r="L1316" s="3"/>
      <c r="M1316" s="3"/>
      <c r="N1316" s="1"/>
      <c r="O1316" s="1"/>
      <c r="P1316" s="1"/>
      <c r="Q1316" s="1"/>
      <c r="R1316" s="4"/>
      <c r="S1316" s="1"/>
      <c r="T1316" s="1"/>
    </row>
    <row r="1317">
      <c r="A1317" s="1"/>
      <c r="B1317" s="1"/>
      <c r="C1317" s="1"/>
      <c r="D1317" s="1"/>
      <c r="E1317" s="3"/>
      <c r="F1317" s="1"/>
      <c r="G1317" s="1"/>
      <c r="H1317" s="1"/>
      <c r="I1317" s="1"/>
      <c r="J1317" s="3"/>
      <c r="K1317" s="3"/>
      <c r="L1317" s="3"/>
      <c r="M1317" s="3"/>
      <c r="N1317" s="1"/>
      <c r="O1317" s="1"/>
      <c r="P1317" s="1"/>
      <c r="Q1317" s="1"/>
      <c r="R1317" s="4"/>
      <c r="S1317" s="1"/>
      <c r="T1317" s="1"/>
    </row>
    <row r="1318">
      <c r="A1318" s="1"/>
      <c r="B1318" s="1"/>
      <c r="C1318" s="1"/>
      <c r="D1318" s="1"/>
      <c r="E1318" s="3"/>
      <c r="F1318" s="1"/>
      <c r="G1318" s="1"/>
      <c r="H1318" s="1"/>
      <c r="I1318" s="1"/>
      <c r="J1318" s="3"/>
      <c r="K1318" s="3"/>
      <c r="L1318" s="3"/>
      <c r="M1318" s="3"/>
      <c r="N1318" s="1"/>
      <c r="O1318" s="1"/>
      <c r="P1318" s="1"/>
      <c r="Q1318" s="1"/>
      <c r="R1318" s="4"/>
      <c r="S1318" s="1"/>
      <c r="T1318" s="1"/>
    </row>
    <row r="1319">
      <c r="A1319" s="1"/>
      <c r="B1319" s="1"/>
      <c r="C1319" s="1"/>
      <c r="D1319" s="1"/>
      <c r="E1319" s="3"/>
      <c r="F1319" s="1"/>
      <c r="G1319" s="1"/>
      <c r="H1319" s="1"/>
      <c r="I1319" s="1"/>
      <c r="J1319" s="3"/>
      <c r="K1319" s="3"/>
      <c r="L1319" s="3"/>
      <c r="M1319" s="3"/>
      <c r="N1319" s="1"/>
      <c r="O1319" s="1"/>
      <c r="P1319" s="1"/>
      <c r="Q1319" s="1"/>
      <c r="R1319" s="4"/>
      <c r="S1319" s="1"/>
      <c r="T1319" s="1"/>
    </row>
    <row r="1320">
      <c r="A1320" s="1"/>
      <c r="B1320" s="1"/>
      <c r="C1320" s="1"/>
      <c r="D1320" s="1"/>
      <c r="E1320" s="3"/>
      <c r="F1320" s="1"/>
      <c r="G1320" s="1"/>
      <c r="H1320" s="1"/>
      <c r="I1320" s="1"/>
      <c r="J1320" s="3"/>
      <c r="K1320" s="3"/>
      <c r="L1320" s="3"/>
      <c r="M1320" s="3"/>
      <c r="N1320" s="1"/>
      <c r="O1320" s="1"/>
      <c r="P1320" s="1"/>
      <c r="Q1320" s="1"/>
      <c r="R1320" s="4"/>
      <c r="S1320" s="1"/>
      <c r="T1320" s="1"/>
    </row>
    <row r="1321">
      <c r="A1321" s="1"/>
      <c r="B1321" s="1"/>
      <c r="C1321" s="1"/>
      <c r="D1321" s="1"/>
      <c r="E1321" s="3"/>
      <c r="F1321" s="1"/>
      <c r="G1321" s="1"/>
      <c r="H1321" s="1"/>
      <c r="I1321" s="1"/>
      <c r="J1321" s="3"/>
      <c r="K1321" s="3"/>
      <c r="L1321" s="3"/>
      <c r="M1321" s="3"/>
      <c r="N1321" s="1"/>
      <c r="O1321" s="1"/>
      <c r="P1321" s="1"/>
      <c r="Q1321" s="1"/>
      <c r="R1321" s="4"/>
      <c r="S1321" s="1"/>
      <c r="T1321" s="1"/>
    </row>
    <row r="1322">
      <c r="A1322" s="1"/>
      <c r="B1322" s="1"/>
      <c r="C1322" s="1"/>
      <c r="D1322" s="1"/>
      <c r="E1322" s="3"/>
      <c r="F1322" s="1"/>
      <c r="G1322" s="1"/>
      <c r="H1322" s="1"/>
      <c r="I1322" s="1"/>
      <c r="J1322" s="3"/>
      <c r="K1322" s="3"/>
      <c r="L1322" s="3"/>
      <c r="M1322" s="3"/>
      <c r="N1322" s="1"/>
      <c r="O1322" s="1"/>
      <c r="P1322" s="1"/>
      <c r="Q1322" s="1"/>
      <c r="R1322" s="4"/>
      <c r="S1322" s="1"/>
      <c r="T1322" s="1"/>
    </row>
    <row r="1323">
      <c r="A1323" s="1"/>
      <c r="B1323" s="1"/>
      <c r="C1323" s="1"/>
      <c r="D1323" s="1"/>
      <c r="E1323" s="3"/>
      <c r="F1323" s="1"/>
      <c r="G1323" s="1"/>
      <c r="H1323" s="1"/>
      <c r="I1323" s="1"/>
      <c r="J1323" s="3"/>
      <c r="K1323" s="3"/>
      <c r="L1323" s="3"/>
      <c r="M1323" s="3"/>
      <c r="N1323" s="1"/>
      <c r="O1323" s="1"/>
      <c r="P1323" s="1"/>
      <c r="Q1323" s="1"/>
      <c r="R1323" s="4"/>
      <c r="S1323" s="1"/>
      <c r="T1323" s="1"/>
    </row>
    <row r="1324">
      <c r="A1324" s="1"/>
      <c r="B1324" s="1"/>
      <c r="C1324" s="1"/>
      <c r="D1324" s="1"/>
      <c r="E1324" s="3"/>
      <c r="F1324" s="1"/>
      <c r="G1324" s="1"/>
      <c r="H1324" s="1"/>
      <c r="I1324" s="1"/>
      <c r="J1324" s="3"/>
      <c r="K1324" s="3"/>
      <c r="L1324" s="3"/>
      <c r="M1324" s="3"/>
      <c r="N1324" s="1"/>
      <c r="O1324" s="1"/>
      <c r="P1324" s="1"/>
      <c r="Q1324" s="1"/>
      <c r="R1324" s="4"/>
      <c r="S1324" s="1"/>
      <c r="T1324" s="1"/>
    </row>
    <row r="1325">
      <c r="A1325" s="1"/>
      <c r="B1325" s="1"/>
      <c r="C1325" s="1"/>
      <c r="D1325" s="1"/>
      <c r="E1325" s="3"/>
      <c r="F1325" s="1"/>
      <c r="G1325" s="1"/>
      <c r="H1325" s="1"/>
      <c r="I1325" s="1"/>
      <c r="J1325" s="3"/>
      <c r="K1325" s="3"/>
      <c r="L1325" s="3"/>
      <c r="M1325" s="3"/>
      <c r="N1325" s="1"/>
      <c r="O1325" s="1"/>
      <c r="P1325" s="1"/>
      <c r="Q1325" s="1"/>
      <c r="R1325" s="4"/>
      <c r="S1325" s="1"/>
      <c r="T1325" s="1"/>
    </row>
    <row r="1326">
      <c r="A1326" s="1"/>
      <c r="B1326" s="1"/>
      <c r="C1326" s="1"/>
      <c r="D1326" s="1"/>
      <c r="E1326" s="3"/>
      <c r="F1326" s="1"/>
      <c r="G1326" s="1"/>
      <c r="H1326" s="1"/>
      <c r="I1326" s="1"/>
      <c r="J1326" s="3"/>
      <c r="K1326" s="3"/>
      <c r="L1326" s="3"/>
      <c r="M1326" s="3"/>
      <c r="N1326" s="1"/>
      <c r="O1326" s="1"/>
      <c r="P1326" s="1"/>
      <c r="Q1326" s="1"/>
      <c r="R1326" s="4"/>
      <c r="S1326" s="1"/>
      <c r="T1326" s="1"/>
    </row>
    <row r="1327">
      <c r="A1327" s="1"/>
      <c r="B1327" s="1"/>
      <c r="C1327" s="1"/>
      <c r="D1327" s="1"/>
      <c r="E1327" s="3"/>
      <c r="F1327" s="1"/>
      <c r="G1327" s="1"/>
      <c r="H1327" s="1"/>
      <c r="I1327" s="1"/>
      <c r="J1327" s="3"/>
      <c r="K1327" s="3"/>
      <c r="L1327" s="3"/>
      <c r="M1327" s="3"/>
      <c r="N1327" s="1"/>
      <c r="O1327" s="1"/>
      <c r="P1327" s="1"/>
      <c r="Q1327" s="1"/>
      <c r="R1327" s="4"/>
      <c r="S1327" s="1"/>
      <c r="T1327" s="1"/>
    </row>
    <row r="1328">
      <c r="A1328" s="1"/>
      <c r="B1328" s="1"/>
      <c r="C1328" s="1"/>
      <c r="D1328" s="1"/>
      <c r="E1328" s="3"/>
      <c r="F1328" s="1"/>
      <c r="G1328" s="1"/>
      <c r="H1328" s="1"/>
      <c r="I1328" s="1"/>
      <c r="J1328" s="3"/>
      <c r="K1328" s="3"/>
      <c r="L1328" s="3"/>
      <c r="M1328" s="3"/>
      <c r="N1328" s="1"/>
      <c r="O1328" s="1"/>
      <c r="P1328" s="1"/>
      <c r="Q1328" s="1"/>
      <c r="R1328" s="4"/>
      <c r="S1328" s="1"/>
      <c r="T1328" s="1"/>
    </row>
    <row r="1329">
      <c r="A1329" s="1"/>
      <c r="B1329" s="1"/>
      <c r="C1329" s="1"/>
      <c r="D1329" s="1"/>
      <c r="E1329" s="3"/>
      <c r="F1329" s="1"/>
      <c r="G1329" s="1"/>
      <c r="H1329" s="1"/>
      <c r="I1329" s="1"/>
      <c r="J1329" s="3"/>
      <c r="K1329" s="3"/>
      <c r="L1329" s="3"/>
      <c r="M1329" s="3"/>
      <c r="N1329" s="1"/>
      <c r="O1329" s="1"/>
      <c r="P1329" s="1"/>
      <c r="Q1329" s="1"/>
      <c r="R1329" s="4"/>
      <c r="S1329" s="1"/>
      <c r="T1329" s="1"/>
    </row>
    <row r="1330">
      <c r="A1330" s="1"/>
      <c r="B1330" s="1"/>
      <c r="C1330" s="1"/>
      <c r="D1330" s="1"/>
      <c r="E1330" s="3"/>
      <c r="F1330" s="1"/>
      <c r="G1330" s="1"/>
      <c r="H1330" s="1"/>
      <c r="I1330" s="1"/>
      <c r="J1330" s="3"/>
      <c r="K1330" s="3"/>
      <c r="L1330" s="3"/>
      <c r="M1330" s="3"/>
      <c r="N1330" s="1"/>
      <c r="O1330" s="1"/>
      <c r="P1330" s="1"/>
      <c r="Q1330" s="1"/>
      <c r="R1330" s="4"/>
      <c r="S1330" s="1"/>
      <c r="T1330" s="1"/>
    </row>
    <row r="1331">
      <c r="A1331" s="1"/>
      <c r="B1331" s="1"/>
      <c r="C1331" s="1"/>
      <c r="D1331" s="1"/>
      <c r="E1331" s="3"/>
      <c r="F1331" s="1"/>
      <c r="G1331" s="1"/>
      <c r="H1331" s="1"/>
      <c r="I1331" s="1"/>
      <c r="J1331" s="3"/>
      <c r="K1331" s="3"/>
      <c r="L1331" s="3"/>
      <c r="M1331" s="3"/>
      <c r="N1331" s="1"/>
      <c r="O1331" s="1"/>
      <c r="P1331" s="1"/>
      <c r="Q1331" s="1"/>
      <c r="R1331" s="4"/>
      <c r="S1331" s="1"/>
      <c r="T1331" s="1"/>
    </row>
    <row r="1332">
      <c r="A1332" s="1"/>
      <c r="B1332" s="1"/>
      <c r="C1332" s="1"/>
      <c r="D1332" s="1"/>
      <c r="E1332" s="3"/>
      <c r="F1332" s="1"/>
      <c r="G1332" s="1"/>
      <c r="H1332" s="1"/>
      <c r="I1332" s="1"/>
      <c r="J1332" s="3"/>
      <c r="K1332" s="3"/>
      <c r="L1332" s="3"/>
      <c r="M1332" s="3"/>
      <c r="N1332" s="1"/>
      <c r="O1332" s="1"/>
      <c r="P1332" s="1"/>
      <c r="Q1332" s="1"/>
      <c r="R1332" s="4"/>
      <c r="S1332" s="1"/>
      <c r="T1332" s="1"/>
    </row>
    <row r="1333">
      <c r="A1333" s="1"/>
      <c r="B1333" s="1"/>
      <c r="C1333" s="1"/>
      <c r="D1333" s="1"/>
      <c r="E1333" s="3"/>
      <c r="F1333" s="1"/>
      <c r="G1333" s="1"/>
      <c r="H1333" s="1"/>
      <c r="I1333" s="1"/>
      <c r="J1333" s="3"/>
      <c r="K1333" s="3"/>
      <c r="L1333" s="3"/>
      <c r="M1333" s="3"/>
      <c r="N1333" s="1"/>
      <c r="O1333" s="1"/>
      <c r="P1333" s="1"/>
      <c r="Q1333" s="1"/>
      <c r="R1333" s="4"/>
      <c r="S1333" s="1"/>
      <c r="T1333" s="1"/>
    </row>
    <row r="1334">
      <c r="A1334" s="1"/>
      <c r="B1334" s="1"/>
      <c r="C1334" s="1"/>
      <c r="D1334" s="1"/>
      <c r="E1334" s="3"/>
      <c r="F1334" s="1"/>
      <c r="G1334" s="1"/>
      <c r="H1334" s="1"/>
      <c r="I1334" s="1"/>
      <c r="J1334" s="3"/>
      <c r="K1334" s="3"/>
      <c r="L1334" s="3"/>
      <c r="M1334" s="3"/>
      <c r="N1334" s="1"/>
      <c r="O1334" s="1"/>
      <c r="P1334" s="1"/>
      <c r="Q1334" s="1"/>
      <c r="R1334" s="4"/>
      <c r="S1334" s="1"/>
      <c r="T1334" s="1"/>
    </row>
    <row r="1335">
      <c r="A1335" s="1"/>
      <c r="B1335" s="1"/>
      <c r="C1335" s="1"/>
      <c r="D1335" s="1"/>
      <c r="E1335" s="3"/>
      <c r="F1335" s="1"/>
      <c r="G1335" s="1"/>
      <c r="H1335" s="1"/>
      <c r="I1335" s="1"/>
      <c r="J1335" s="3"/>
      <c r="K1335" s="3"/>
      <c r="L1335" s="3"/>
      <c r="M1335" s="3"/>
      <c r="N1335" s="1"/>
      <c r="O1335" s="1"/>
      <c r="P1335" s="1"/>
      <c r="Q1335" s="1"/>
      <c r="R1335" s="4"/>
      <c r="S1335" s="1"/>
      <c r="T1335" s="1"/>
    </row>
    <row r="1336">
      <c r="A1336" s="1"/>
      <c r="B1336" s="1"/>
      <c r="C1336" s="1"/>
      <c r="D1336" s="1"/>
      <c r="E1336" s="3"/>
      <c r="F1336" s="1"/>
      <c r="G1336" s="1"/>
      <c r="H1336" s="1"/>
      <c r="I1336" s="1"/>
      <c r="J1336" s="3"/>
      <c r="K1336" s="3"/>
      <c r="L1336" s="3"/>
      <c r="M1336" s="3"/>
      <c r="N1336" s="1"/>
      <c r="O1336" s="1"/>
      <c r="P1336" s="1"/>
      <c r="Q1336" s="1"/>
      <c r="R1336" s="4"/>
      <c r="S1336" s="1"/>
      <c r="T1336" s="1"/>
    </row>
    <row r="1337">
      <c r="A1337" s="1"/>
      <c r="B1337" s="1"/>
      <c r="C1337" s="1"/>
      <c r="D1337" s="1"/>
      <c r="E1337" s="3"/>
      <c r="F1337" s="1"/>
      <c r="G1337" s="1"/>
      <c r="H1337" s="1"/>
      <c r="I1337" s="1"/>
      <c r="J1337" s="3"/>
      <c r="K1337" s="3"/>
      <c r="L1337" s="3"/>
      <c r="M1337" s="3"/>
      <c r="N1337" s="1"/>
      <c r="O1337" s="1"/>
      <c r="P1337" s="1"/>
      <c r="Q1337" s="1"/>
      <c r="R1337" s="4"/>
      <c r="S1337" s="1"/>
      <c r="T1337" s="1"/>
    </row>
    <row r="1338">
      <c r="A1338" s="1"/>
      <c r="B1338" s="1"/>
      <c r="C1338" s="1"/>
      <c r="D1338" s="1"/>
      <c r="E1338" s="3"/>
      <c r="F1338" s="1"/>
      <c r="G1338" s="1"/>
      <c r="H1338" s="1"/>
      <c r="I1338" s="1"/>
      <c r="J1338" s="3"/>
      <c r="K1338" s="3"/>
      <c r="L1338" s="3"/>
      <c r="M1338" s="3"/>
      <c r="N1338" s="1"/>
      <c r="O1338" s="1"/>
      <c r="P1338" s="1"/>
      <c r="Q1338" s="1"/>
      <c r="R1338" s="4"/>
      <c r="S1338" s="1"/>
      <c r="T1338" s="1"/>
    </row>
    <row r="1339">
      <c r="A1339" s="1"/>
      <c r="B1339" s="1"/>
      <c r="C1339" s="1"/>
      <c r="D1339" s="1"/>
      <c r="E1339" s="3"/>
      <c r="F1339" s="1"/>
      <c r="G1339" s="1"/>
      <c r="H1339" s="1"/>
      <c r="I1339" s="1"/>
      <c r="J1339" s="3"/>
      <c r="K1339" s="3"/>
      <c r="L1339" s="3"/>
      <c r="M1339" s="3"/>
      <c r="N1339" s="1"/>
      <c r="O1339" s="1"/>
      <c r="P1339" s="1"/>
      <c r="Q1339" s="1"/>
      <c r="R1339" s="4"/>
      <c r="S1339" s="1"/>
      <c r="T1339" s="1"/>
    </row>
    <row r="1340">
      <c r="A1340" s="1"/>
      <c r="B1340" s="1"/>
      <c r="C1340" s="1"/>
      <c r="D1340" s="1"/>
      <c r="E1340" s="3"/>
      <c r="F1340" s="1"/>
      <c r="G1340" s="1"/>
      <c r="H1340" s="1"/>
      <c r="I1340" s="1"/>
      <c r="J1340" s="3"/>
      <c r="K1340" s="3"/>
      <c r="L1340" s="3"/>
      <c r="M1340" s="3"/>
      <c r="N1340" s="1"/>
      <c r="O1340" s="1"/>
      <c r="P1340" s="1"/>
      <c r="Q1340" s="1"/>
      <c r="R1340" s="4"/>
      <c r="S1340" s="1"/>
      <c r="T1340" s="1"/>
    </row>
    <row r="1341">
      <c r="A1341" s="1"/>
      <c r="B1341" s="1"/>
      <c r="C1341" s="1"/>
      <c r="D1341" s="1"/>
      <c r="E1341" s="3"/>
      <c r="F1341" s="1"/>
      <c r="G1341" s="1"/>
      <c r="H1341" s="1"/>
      <c r="I1341" s="1"/>
      <c r="J1341" s="3"/>
      <c r="K1341" s="3"/>
      <c r="L1341" s="3"/>
      <c r="M1341" s="3"/>
      <c r="N1341" s="1"/>
      <c r="O1341" s="1"/>
      <c r="P1341" s="1"/>
      <c r="Q1341" s="1"/>
      <c r="R1341" s="4"/>
      <c r="S1341" s="1"/>
      <c r="T1341" s="1"/>
    </row>
    <row r="1342">
      <c r="A1342" s="1"/>
      <c r="B1342" s="1"/>
      <c r="C1342" s="1"/>
      <c r="D1342" s="1"/>
      <c r="E1342" s="3"/>
      <c r="F1342" s="1"/>
      <c r="G1342" s="1"/>
      <c r="H1342" s="1"/>
      <c r="I1342" s="1"/>
      <c r="J1342" s="3"/>
      <c r="K1342" s="3"/>
      <c r="L1342" s="3"/>
      <c r="M1342" s="3"/>
      <c r="N1342" s="1"/>
      <c r="O1342" s="1"/>
      <c r="P1342" s="1"/>
      <c r="Q1342" s="1"/>
      <c r="R1342" s="4"/>
      <c r="S1342" s="1"/>
      <c r="T1342" s="1"/>
    </row>
    <row r="1343">
      <c r="A1343" s="1"/>
      <c r="B1343" s="1"/>
      <c r="C1343" s="1"/>
      <c r="D1343" s="1"/>
      <c r="E1343" s="3"/>
      <c r="F1343" s="1"/>
      <c r="G1343" s="1"/>
      <c r="H1343" s="1"/>
      <c r="I1343" s="1"/>
      <c r="J1343" s="3"/>
      <c r="K1343" s="3"/>
      <c r="L1343" s="3"/>
      <c r="M1343" s="3"/>
      <c r="N1343" s="1"/>
      <c r="O1343" s="1"/>
      <c r="P1343" s="1"/>
      <c r="Q1343" s="1"/>
      <c r="R1343" s="4"/>
      <c r="S1343" s="1"/>
      <c r="T1343" s="1"/>
    </row>
    <row r="1344">
      <c r="A1344" s="1"/>
      <c r="B1344" s="1"/>
      <c r="C1344" s="1"/>
      <c r="D1344" s="1"/>
      <c r="E1344" s="3"/>
      <c r="F1344" s="1"/>
      <c r="G1344" s="1"/>
      <c r="H1344" s="1"/>
      <c r="I1344" s="1"/>
      <c r="J1344" s="3"/>
      <c r="K1344" s="3"/>
      <c r="L1344" s="3"/>
      <c r="M1344" s="3"/>
      <c r="N1344" s="1"/>
      <c r="O1344" s="1"/>
      <c r="P1344" s="1"/>
      <c r="Q1344" s="1"/>
      <c r="R1344" s="4"/>
      <c r="S1344" s="1"/>
      <c r="T1344" s="1"/>
    </row>
    <row r="1345">
      <c r="A1345" s="1"/>
      <c r="B1345" s="1"/>
      <c r="C1345" s="1"/>
      <c r="D1345" s="1"/>
      <c r="E1345" s="3"/>
      <c r="F1345" s="1"/>
      <c r="G1345" s="1"/>
      <c r="H1345" s="1"/>
      <c r="I1345" s="1"/>
      <c r="J1345" s="3"/>
      <c r="K1345" s="3"/>
      <c r="L1345" s="3"/>
      <c r="M1345" s="3"/>
      <c r="N1345" s="1"/>
      <c r="O1345" s="1"/>
      <c r="P1345" s="1"/>
      <c r="Q1345" s="1"/>
      <c r="R1345" s="4"/>
      <c r="S1345" s="1"/>
      <c r="T1345" s="1"/>
    </row>
    <row r="1346">
      <c r="A1346" s="1"/>
      <c r="B1346" s="1"/>
      <c r="C1346" s="1"/>
      <c r="D1346" s="1"/>
      <c r="E1346" s="3"/>
      <c r="F1346" s="1"/>
      <c r="G1346" s="1"/>
      <c r="H1346" s="1"/>
      <c r="I1346" s="1"/>
      <c r="J1346" s="3"/>
      <c r="K1346" s="3"/>
      <c r="L1346" s="3"/>
      <c r="M1346" s="3"/>
      <c r="N1346" s="1"/>
      <c r="O1346" s="1"/>
      <c r="P1346" s="1"/>
      <c r="Q1346" s="1"/>
      <c r="R1346" s="4"/>
      <c r="S1346" s="1"/>
      <c r="T1346" s="1"/>
    </row>
    <row r="1347">
      <c r="A1347" s="1"/>
      <c r="B1347" s="1"/>
      <c r="C1347" s="1"/>
      <c r="D1347" s="1"/>
      <c r="E1347" s="3"/>
      <c r="F1347" s="1"/>
      <c r="G1347" s="1"/>
      <c r="H1347" s="1"/>
      <c r="I1347" s="1"/>
      <c r="J1347" s="3"/>
      <c r="K1347" s="3"/>
      <c r="L1347" s="3"/>
      <c r="M1347" s="3"/>
      <c r="N1347" s="1"/>
      <c r="O1347" s="1"/>
      <c r="P1347" s="1"/>
      <c r="Q1347" s="1"/>
      <c r="R1347" s="4"/>
      <c r="S1347" s="1"/>
      <c r="T1347" s="1"/>
    </row>
    <row r="1348">
      <c r="A1348" s="1"/>
      <c r="B1348" s="1"/>
      <c r="C1348" s="1"/>
      <c r="D1348" s="1"/>
      <c r="E1348" s="3"/>
      <c r="F1348" s="1"/>
      <c r="G1348" s="1"/>
      <c r="H1348" s="1"/>
      <c r="I1348" s="1"/>
      <c r="J1348" s="3"/>
      <c r="K1348" s="3"/>
      <c r="L1348" s="3"/>
      <c r="M1348" s="3"/>
      <c r="N1348" s="1"/>
      <c r="O1348" s="1"/>
      <c r="P1348" s="1"/>
      <c r="Q1348" s="1"/>
      <c r="R1348" s="4"/>
      <c r="S1348" s="1"/>
      <c r="T1348" s="1"/>
    </row>
    <row r="1349">
      <c r="A1349" s="1"/>
      <c r="B1349" s="1"/>
      <c r="C1349" s="1"/>
      <c r="D1349" s="1"/>
      <c r="E1349" s="3"/>
      <c r="F1349" s="1"/>
      <c r="G1349" s="1"/>
      <c r="H1349" s="1"/>
      <c r="I1349" s="1"/>
      <c r="J1349" s="3"/>
      <c r="K1349" s="3"/>
      <c r="L1349" s="3"/>
      <c r="M1349" s="3"/>
      <c r="N1349" s="1"/>
      <c r="O1349" s="1"/>
      <c r="P1349" s="1"/>
      <c r="Q1349" s="1"/>
      <c r="R1349" s="4"/>
      <c r="S1349" s="1"/>
      <c r="T1349" s="1"/>
    </row>
    <row r="1350">
      <c r="A1350" s="1"/>
      <c r="B1350" s="1"/>
      <c r="C1350" s="1"/>
      <c r="D1350" s="1"/>
      <c r="E1350" s="3"/>
      <c r="F1350" s="1"/>
      <c r="G1350" s="1"/>
      <c r="H1350" s="1"/>
      <c r="I1350" s="1"/>
      <c r="J1350" s="3"/>
      <c r="K1350" s="3"/>
      <c r="L1350" s="3"/>
      <c r="M1350" s="3"/>
      <c r="N1350" s="1"/>
      <c r="O1350" s="1"/>
      <c r="P1350" s="1"/>
      <c r="Q1350" s="1"/>
      <c r="R1350" s="4"/>
      <c r="S1350" s="1"/>
      <c r="T1350" s="1"/>
    </row>
    <row r="1351">
      <c r="A1351" s="1"/>
      <c r="B1351" s="1"/>
      <c r="C1351" s="1"/>
      <c r="D1351" s="1"/>
      <c r="E1351" s="3"/>
      <c r="F1351" s="1"/>
      <c r="G1351" s="1"/>
      <c r="H1351" s="1"/>
      <c r="I1351" s="1"/>
      <c r="J1351" s="3"/>
      <c r="K1351" s="3"/>
      <c r="L1351" s="3"/>
      <c r="M1351" s="3"/>
      <c r="N1351" s="1"/>
      <c r="O1351" s="1"/>
      <c r="P1351" s="1"/>
      <c r="Q1351" s="1"/>
      <c r="R1351" s="4"/>
      <c r="S1351" s="1"/>
      <c r="T1351" s="1"/>
    </row>
    <row r="1352">
      <c r="A1352" s="1"/>
      <c r="B1352" s="1"/>
      <c r="C1352" s="1"/>
      <c r="D1352" s="1"/>
      <c r="E1352" s="3"/>
      <c r="F1352" s="1"/>
      <c r="G1352" s="1"/>
      <c r="H1352" s="1"/>
      <c r="I1352" s="1"/>
      <c r="J1352" s="3"/>
      <c r="K1352" s="3"/>
      <c r="L1352" s="3"/>
      <c r="M1352" s="3"/>
      <c r="N1352" s="1"/>
      <c r="O1352" s="1"/>
      <c r="P1352" s="1"/>
      <c r="Q1352" s="1"/>
      <c r="R1352" s="4"/>
      <c r="S1352" s="1"/>
      <c r="T1352" s="1"/>
    </row>
    <row r="1353">
      <c r="A1353" s="1"/>
      <c r="B1353" s="1"/>
      <c r="C1353" s="1"/>
      <c r="D1353" s="1"/>
      <c r="E1353" s="3"/>
      <c r="F1353" s="1"/>
      <c r="G1353" s="1"/>
      <c r="H1353" s="1"/>
      <c r="I1353" s="1"/>
      <c r="J1353" s="3"/>
      <c r="K1353" s="3"/>
      <c r="L1353" s="3"/>
      <c r="M1353" s="3"/>
      <c r="N1353" s="1"/>
      <c r="O1353" s="1"/>
      <c r="P1353" s="1"/>
      <c r="Q1353" s="1"/>
      <c r="R1353" s="4"/>
      <c r="S1353" s="1"/>
      <c r="T1353" s="1"/>
    </row>
    <row r="1354">
      <c r="A1354" s="1"/>
      <c r="B1354" s="1"/>
      <c r="C1354" s="1"/>
      <c r="D1354" s="1"/>
      <c r="E1354" s="3"/>
      <c r="F1354" s="1"/>
      <c r="G1354" s="1"/>
      <c r="H1354" s="1"/>
      <c r="I1354" s="1"/>
      <c r="J1354" s="3"/>
      <c r="K1354" s="3"/>
      <c r="L1354" s="3"/>
      <c r="M1354" s="3"/>
      <c r="N1354" s="1"/>
      <c r="O1354" s="1"/>
      <c r="P1354" s="1"/>
      <c r="Q1354" s="1"/>
      <c r="R1354" s="4"/>
      <c r="S1354" s="1"/>
      <c r="T1354" s="1"/>
    </row>
    <row r="1355">
      <c r="A1355" s="1"/>
      <c r="B1355" s="1"/>
      <c r="C1355" s="1"/>
      <c r="D1355" s="1"/>
      <c r="E1355" s="3"/>
      <c r="F1355" s="1"/>
      <c r="G1355" s="1"/>
      <c r="H1355" s="1"/>
      <c r="I1355" s="1"/>
      <c r="J1355" s="3"/>
      <c r="K1355" s="3"/>
      <c r="L1355" s="3"/>
      <c r="M1355" s="3"/>
      <c r="N1355" s="1"/>
      <c r="O1355" s="1"/>
      <c r="P1355" s="1"/>
      <c r="Q1355" s="1"/>
      <c r="R1355" s="4"/>
      <c r="S1355" s="1"/>
      <c r="T1355" s="1"/>
    </row>
    <row r="1356">
      <c r="A1356" s="1"/>
      <c r="B1356" s="1"/>
      <c r="C1356" s="1"/>
      <c r="D1356" s="1"/>
      <c r="E1356" s="3"/>
      <c r="F1356" s="1"/>
      <c r="G1356" s="1"/>
      <c r="H1356" s="1"/>
      <c r="I1356" s="1"/>
      <c r="J1356" s="3"/>
      <c r="K1356" s="3"/>
      <c r="L1356" s="3"/>
      <c r="M1356" s="3"/>
      <c r="N1356" s="1"/>
      <c r="O1356" s="1"/>
      <c r="P1356" s="1"/>
      <c r="Q1356" s="1"/>
      <c r="R1356" s="4"/>
      <c r="S1356" s="1"/>
      <c r="T1356" s="1"/>
    </row>
    <row r="1357">
      <c r="A1357" s="1"/>
      <c r="B1357" s="1"/>
      <c r="C1357" s="1"/>
      <c r="D1357" s="1"/>
      <c r="E1357" s="3"/>
      <c r="F1357" s="1"/>
      <c r="G1357" s="1"/>
      <c r="H1357" s="1"/>
      <c r="I1357" s="1"/>
      <c r="J1357" s="3"/>
      <c r="K1357" s="3"/>
      <c r="L1357" s="3"/>
      <c r="M1357" s="3"/>
      <c r="N1357" s="1"/>
      <c r="O1357" s="1"/>
      <c r="P1357" s="1"/>
      <c r="Q1357" s="1"/>
      <c r="R1357" s="4"/>
      <c r="S1357" s="1"/>
      <c r="T1357" s="1"/>
    </row>
    <row r="1358">
      <c r="A1358" s="1"/>
      <c r="B1358" s="1"/>
      <c r="C1358" s="1"/>
      <c r="D1358" s="1"/>
      <c r="E1358" s="3"/>
      <c r="F1358" s="1"/>
      <c r="G1358" s="1"/>
      <c r="H1358" s="1"/>
      <c r="I1358" s="1"/>
      <c r="J1358" s="3"/>
      <c r="K1358" s="3"/>
      <c r="L1358" s="3"/>
      <c r="M1358" s="3"/>
      <c r="N1358" s="1"/>
      <c r="O1358" s="1"/>
      <c r="P1358" s="1"/>
      <c r="Q1358" s="1"/>
      <c r="R1358" s="4"/>
      <c r="S1358" s="1"/>
      <c r="T1358" s="1"/>
    </row>
    <row r="1359">
      <c r="A1359" s="1"/>
      <c r="B1359" s="1"/>
      <c r="C1359" s="1"/>
      <c r="D1359" s="1"/>
      <c r="E1359" s="3"/>
      <c r="F1359" s="1"/>
      <c r="G1359" s="1"/>
      <c r="H1359" s="1"/>
      <c r="I1359" s="1"/>
      <c r="J1359" s="3"/>
      <c r="K1359" s="3"/>
      <c r="L1359" s="3"/>
      <c r="M1359" s="3"/>
      <c r="N1359" s="1"/>
      <c r="O1359" s="1"/>
      <c r="P1359" s="1"/>
      <c r="Q1359" s="1"/>
      <c r="R1359" s="4"/>
      <c r="S1359" s="1"/>
      <c r="T1359" s="1"/>
    </row>
    <row r="1360">
      <c r="A1360" s="1"/>
      <c r="B1360" s="1"/>
      <c r="C1360" s="1"/>
      <c r="D1360" s="1"/>
      <c r="E1360" s="3"/>
      <c r="F1360" s="1"/>
      <c r="G1360" s="1"/>
      <c r="H1360" s="1"/>
      <c r="I1360" s="1"/>
      <c r="J1360" s="3"/>
      <c r="K1360" s="3"/>
      <c r="L1360" s="3"/>
      <c r="M1360" s="3"/>
      <c r="N1360" s="1"/>
      <c r="O1360" s="1"/>
      <c r="P1360" s="1"/>
      <c r="Q1360" s="1"/>
      <c r="R1360" s="4"/>
      <c r="S1360" s="1"/>
      <c r="T1360" s="1"/>
    </row>
    <row r="1361">
      <c r="A1361" s="1"/>
      <c r="B1361" s="1"/>
      <c r="C1361" s="1"/>
      <c r="D1361" s="1"/>
      <c r="E1361" s="3"/>
      <c r="F1361" s="1"/>
      <c r="G1361" s="1"/>
      <c r="H1361" s="1"/>
      <c r="I1361" s="1"/>
      <c r="J1361" s="3"/>
      <c r="K1361" s="3"/>
      <c r="L1361" s="3"/>
      <c r="M1361" s="3"/>
      <c r="N1361" s="1"/>
      <c r="O1361" s="1"/>
      <c r="P1361" s="1"/>
      <c r="Q1361" s="1"/>
      <c r="R1361" s="4"/>
      <c r="S1361" s="1"/>
      <c r="T1361" s="1"/>
    </row>
    <row r="1362">
      <c r="A1362" s="1"/>
      <c r="B1362" s="1"/>
      <c r="C1362" s="1"/>
      <c r="D1362" s="1"/>
      <c r="E1362" s="3"/>
      <c r="F1362" s="1"/>
      <c r="G1362" s="1"/>
      <c r="H1362" s="1"/>
      <c r="I1362" s="1"/>
      <c r="J1362" s="3"/>
      <c r="K1362" s="3"/>
      <c r="L1362" s="3"/>
      <c r="M1362" s="3"/>
      <c r="N1362" s="1"/>
      <c r="O1362" s="1"/>
      <c r="P1362" s="1"/>
      <c r="Q1362" s="1"/>
      <c r="R1362" s="4"/>
      <c r="S1362" s="1"/>
      <c r="T1362" s="1"/>
    </row>
    <row r="1363">
      <c r="A1363" s="1"/>
      <c r="B1363" s="1"/>
      <c r="C1363" s="1"/>
      <c r="D1363" s="1"/>
      <c r="E1363" s="3"/>
      <c r="F1363" s="1"/>
      <c r="G1363" s="1"/>
      <c r="H1363" s="1"/>
      <c r="I1363" s="1"/>
      <c r="J1363" s="3"/>
      <c r="K1363" s="3"/>
      <c r="L1363" s="3"/>
      <c r="M1363" s="3"/>
      <c r="N1363" s="1"/>
      <c r="O1363" s="1"/>
      <c r="P1363" s="1"/>
      <c r="Q1363" s="1"/>
      <c r="R1363" s="4"/>
      <c r="S1363" s="1"/>
      <c r="T1363" s="1"/>
    </row>
    <row r="1364">
      <c r="A1364" s="1"/>
      <c r="B1364" s="1"/>
      <c r="C1364" s="1"/>
      <c r="D1364" s="1"/>
      <c r="E1364" s="3"/>
      <c r="F1364" s="1"/>
      <c r="G1364" s="1"/>
      <c r="H1364" s="1"/>
      <c r="I1364" s="1"/>
      <c r="J1364" s="3"/>
      <c r="K1364" s="3"/>
      <c r="L1364" s="3"/>
      <c r="M1364" s="3"/>
      <c r="N1364" s="1"/>
      <c r="O1364" s="1"/>
      <c r="P1364" s="1"/>
      <c r="Q1364" s="1"/>
      <c r="R1364" s="4"/>
      <c r="S1364" s="1"/>
      <c r="T1364" s="1"/>
    </row>
    <row r="1365">
      <c r="A1365" s="1"/>
      <c r="B1365" s="1"/>
      <c r="C1365" s="1"/>
      <c r="D1365" s="1"/>
      <c r="E1365" s="3"/>
      <c r="F1365" s="1"/>
      <c r="G1365" s="1"/>
      <c r="H1365" s="1"/>
      <c r="I1365" s="1"/>
      <c r="J1365" s="3"/>
      <c r="K1365" s="3"/>
      <c r="L1365" s="3"/>
      <c r="M1365" s="3"/>
      <c r="N1365" s="1"/>
      <c r="O1365" s="1"/>
      <c r="P1365" s="1"/>
      <c r="Q1365" s="1"/>
      <c r="R1365" s="4"/>
      <c r="S1365" s="1"/>
      <c r="T1365" s="1"/>
    </row>
    <row r="1366">
      <c r="A1366" s="1"/>
      <c r="B1366" s="1"/>
      <c r="C1366" s="1"/>
      <c r="D1366" s="1"/>
      <c r="E1366" s="3"/>
      <c r="F1366" s="1"/>
      <c r="G1366" s="1"/>
      <c r="H1366" s="1"/>
      <c r="I1366" s="1"/>
      <c r="J1366" s="3"/>
      <c r="K1366" s="3"/>
      <c r="L1366" s="3"/>
      <c r="M1366" s="3"/>
      <c r="N1366" s="1"/>
      <c r="O1366" s="1"/>
      <c r="P1366" s="1"/>
      <c r="Q1366" s="1"/>
      <c r="R1366" s="4"/>
      <c r="S1366" s="1"/>
      <c r="T1366" s="1"/>
    </row>
    <row r="1367">
      <c r="A1367" s="1"/>
      <c r="B1367" s="1"/>
      <c r="C1367" s="1"/>
      <c r="D1367" s="1"/>
      <c r="E1367" s="3"/>
      <c r="F1367" s="1"/>
      <c r="G1367" s="1"/>
      <c r="H1367" s="1"/>
      <c r="I1367" s="1"/>
      <c r="J1367" s="3"/>
      <c r="K1367" s="3"/>
      <c r="L1367" s="3"/>
      <c r="M1367" s="3"/>
      <c r="N1367" s="1"/>
      <c r="O1367" s="1"/>
      <c r="P1367" s="1"/>
      <c r="Q1367" s="1"/>
      <c r="R1367" s="4"/>
      <c r="S1367" s="1"/>
      <c r="T1367" s="1"/>
    </row>
    <row r="1368">
      <c r="A1368" s="1"/>
      <c r="B1368" s="1"/>
      <c r="C1368" s="1"/>
      <c r="D1368" s="1"/>
      <c r="E1368" s="3"/>
      <c r="F1368" s="1"/>
      <c r="G1368" s="1"/>
      <c r="H1368" s="1"/>
      <c r="I1368" s="1"/>
      <c r="J1368" s="3"/>
      <c r="K1368" s="3"/>
      <c r="L1368" s="3"/>
      <c r="M1368" s="3"/>
      <c r="N1368" s="1"/>
      <c r="O1368" s="1"/>
      <c r="P1368" s="1"/>
      <c r="Q1368" s="1"/>
      <c r="R1368" s="4"/>
      <c r="S1368" s="1"/>
      <c r="T1368" s="1"/>
    </row>
    <row r="1369">
      <c r="A1369" s="1"/>
      <c r="B1369" s="1"/>
      <c r="C1369" s="1"/>
      <c r="D1369" s="1"/>
      <c r="E1369" s="3"/>
      <c r="F1369" s="1"/>
      <c r="G1369" s="1"/>
      <c r="H1369" s="1"/>
      <c r="I1369" s="1"/>
      <c r="J1369" s="3"/>
      <c r="K1369" s="3"/>
      <c r="L1369" s="3"/>
      <c r="M1369" s="3"/>
      <c r="N1369" s="1"/>
      <c r="O1369" s="1"/>
      <c r="P1369" s="1"/>
      <c r="Q1369" s="1"/>
      <c r="R1369" s="4"/>
      <c r="S1369" s="1"/>
      <c r="T1369" s="1"/>
    </row>
    <row r="1370">
      <c r="A1370" s="1"/>
      <c r="B1370" s="1"/>
      <c r="C1370" s="1"/>
      <c r="D1370" s="1"/>
      <c r="E1370" s="3"/>
      <c r="F1370" s="1"/>
      <c r="G1370" s="1"/>
      <c r="H1370" s="1"/>
      <c r="I1370" s="1"/>
      <c r="J1370" s="3"/>
      <c r="K1370" s="3"/>
      <c r="L1370" s="3"/>
      <c r="M1370" s="3"/>
      <c r="N1370" s="1"/>
      <c r="O1370" s="1"/>
      <c r="P1370" s="1"/>
      <c r="Q1370" s="1"/>
      <c r="R1370" s="4"/>
      <c r="S1370" s="1"/>
      <c r="T1370" s="1"/>
    </row>
    <row r="1371">
      <c r="A1371" s="1"/>
      <c r="B1371" s="1"/>
      <c r="C1371" s="1"/>
      <c r="D1371" s="1"/>
      <c r="E1371" s="3"/>
      <c r="F1371" s="1"/>
      <c r="G1371" s="1"/>
      <c r="H1371" s="1"/>
      <c r="I1371" s="1"/>
      <c r="J1371" s="3"/>
      <c r="K1371" s="3"/>
      <c r="L1371" s="3"/>
      <c r="M1371" s="3"/>
      <c r="N1371" s="1"/>
      <c r="O1371" s="1"/>
      <c r="P1371" s="1"/>
      <c r="Q1371" s="1"/>
      <c r="R1371" s="4"/>
      <c r="S1371" s="1"/>
      <c r="T1371" s="1"/>
    </row>
    <row r="1372">
      <c r="A1372" s="1"/>
      <c r="B1372" s="1"/>
      <c r="C1372" s="1"/>
      <c r="D1372" s="1"/>
      <c r="E1372" s="3"/>
      <c r="F1372" s="1"/>
      <c r="G1372" s="1"/>
      <c r="H1372" s="1"/>
      <c r="I1372" s="1"/>
      <c r="J1372" s="3"/>
      <c r="K1372" s="3"/>
      <c r="L1372" s="3"/>
      <c r="M1372" s="3"/>
      <c r="N1372" s="1"/>
      <c r="O1372" s="1"/>
      <c r="P1372" s="1"/>
      <c r="Q1372" s="1"/>
      <c r="R1372" s="4"/>
      <c r="S1372" s="1"/>
      <c r="T1372" s="1"/>
    </row>
    <row r="1373">
      <c r="A1373" s="1"/>
      <c r="B1373" s="1"/>
      <c r="C1373" s="1"/>
      <c r="D1373" s="1"/>
      <c r="E1373" s="3"/>
      <c r="F1373" s="1"/>
      <c r="G1373" s="1"/>
      <c r="H1373" s="1"/>
      <c r="I1373" s="1"/>
      <c r="J1373" s="3"/>
      <c r="K1373" s="3"/>
      <c r="L1373" s="3"/>
      <c r="M1373" s="3"/>
      <c r="N1373" s="1"/>
      <c r="O1373" s="1"/>
      <c r="P1373" s="1"/>
      <c r="Q1373" s="1"/>
      <c r="R1373" s="4"/>
      <c r="S1373" s="1"/>
      <c r="T1373" s="1"/>
    </row>
    <row r="1374">
      <c r="A1374" s="1"/>
      <c r="B1374" s="1"/>
      <c r="C1374" s="1"/>
      <c r="D1374" s="1"/>
      <c r="E1374" s="3"/>
      <c r="F1374" s="1"/>
      <c r="G1374" s="1"/>
      <c r="H1374" s="1"/>
      <c r="I1374" s="1"/>
      <c r="J1374" s="3"/>
      <c r="K1374" s="3"/>
      <c r="L1374" s="3"/>
      <c r="M1374" s="3"/>
      <c r="N1374" s="1"/>
      <c r="O1374" s="1"/>
      <c r="P1374" s="1"/>
      <c r="Q1374" s="1"/>
      <c r="R1374" s="4"/>
      <c r="S1374" s="1"/>
      <c r="T1374" s="1"/>
    </row>
    <row r="1375">
      <c r="A1375" s="1"/>
      <c r="B1375" s="1"/>
      <c r="C1375" s="1"/>
      <c r="D1375" s="1"/>
      <c r="E1375" s="3"/>
      <c r="F1375" s="1"/>
      <c r="G1375" s="1"/>
      <c r="H1375" s="1"/>
      <c r="I1375" s="1"/>
      <c r="J1375" s="3"/>
      <c r="K1375" s="3"/>
      <c r="L1375" s="3"/>
      <c r="M1375" s="3"/>
      <c r="N1375" s="1"/>
      <c r="O1375" s="1"/>
      <c r="P1375" s="1"/>
      <c r="Q1375" s="1"/>
      <c r="R1375" s="4"/>
      <c r="S1375" s="1"/>
      <c r="T1375" s="1"/>
    </row>
    <row r="1376">
      <c r="A1376" s="1"/>
      <c r="B1376" s="1"/>
      <c r="C1376" s="1"/>
      <c r="D1376" s="1"/>
      <c r="E1376" s="3"/>
      <c r="F1376" s="1"/>
      <c r="G1376" s="1"/>
      <c r="H1376" s="1"/>
      <c r="I1376" s="1"/>
      <c r="J1376" s="3"/>
      <c r="K1376" s="3"/>
      <c r="L1376" s="3"/>
      <c r="M1376" s="3"/>
      <c r="N1376" s="1"/>
      <c r="O1376" s="1"/>
      <c r="P1376" s="1"/>
      <c r="Q1376" s="1"/>
      <c r="R1376" s="4"/>
      <c r="S1376" s="1"/>
      <c r="T1376" s="1"/>
    </row>
    <row r="1377">
      <c r="A1377" s="1"/>
      <c r="B1377" s="1"/>
      <c r="C1377" s="1"/>
      <c r="D1377" s="1"/>
      <c r="E1377" s="3"/>
      <c r="F1377" s="1"/>
      <c r="G1377" s="1"/>
      <c r="H1377" s="1"/>
      <c r="I1377" s="1"/>
      <c r="J1377" s="3"/>
      <c r="K1377" s="3"/>
      <c r="L1377" s="3"/>
      <c r="M1377" s="3"/>
      <c r="N1377" s="1"/>
      <c r="O1377" s="1"/>
      <c r="P1377" s="1"/>
      <c r="Q1377" s="1"/>
      <c r="R1377" s="4"/>
      <c r="S1377" s="1"/>
      <c r="T1377" s="1"/>
    </row>
    <row r="1378">
      <c r="A1378" s="1"/>
      <c r="B1378" s="1"/>
      <c r="C1378" s="1"/>
      <c r="D1378" s="1"/>
      <c r="E1378" s="3"/>
      <c r="F1378" s="1"/>
      <c r="G1378" s="1"/>
      <c r="H1378" s="1"/>
      <c r="I1378" s="1"/>
      <c r="J1378" s="3"/>
      <c r="K1378" s="3"/>
      <c r="L1378" s="3"/>
      <c r="M1378" s="3"/>
      <c r="N1378" s="1"/>
      <c r="O1378" s="1"/>
      <c r="P1378" s="1"/>
      <c r="Q1378" s="1"/>
      <c r="R1378" s="4"/>
      <c r="S1378" s="1"/>
      <c r="T1378" s="1"/>
    </row>
    <row r="1379">
      <c r="A1379" s="1"/>
      <c r="B1379" s="1"/>
      <c r="C1379" s="1"/>
      <c r="D1379" s="1"/>
      <c r="E1379" s="3"/>
      <c r="F1379" s="1"/>
      <c r="G1379" s="1"/>
      <c r="H1379" s="1"/>
      <c r="I1379" s="1"/>
      <c r="J1379" s="3"/>
      <c r="K1379" s="3"/>
      <c r="L1379" s="3"/>
      <c r="M1379" s="3"/>
      <c r="N1379" s="1"/>
      <c r="O1379" s="1"/>
      <c r="P1379" s="1"/>
      <c r="Q1379" s="1"/>
      <c r="R1379" s="4"/>
      <c r="S1379" s="1"/>
      <c r="T1379" s="1"/>
    </row>
    <row r="1380">
      <c r="A1380" s="1"/>
      <c r="B1380" s="1"/>
      <c r="C1380" s="1"/>
      <c r="D1380" s="1"/>
      <c r="E1380" s="3"/>
      <c r="F1380" s="1"/>
      <c r="G1380" s="1"/>
      <c r="H1380" s="1"/>
      <c r="I1380" s="1"/>
      <c r="J1380" s="3"/>
      <c r="K1380" s="3"/>
      <c r="L1380" s="3"/>
      <c r="M1380" s="3"/>
      <c r="N1380" s="1"/>
      <c r="O1380" s="1"/>
      <c r="P1380" s="1"/>
      <c r="Q1380" s="1"/>
      <c r="R1380" s="4"/>
      <c r="S1380" s="1"/>
      <c r="T1380" s="1"/>
    </row>
    <row r="1381">
      <c r="A1381" s="1"/>
      <c r="B1381" s="1"/>
      <c r="C1381" s="1"/>
      <c r="D1381" s="1"/>
      <c r="E1381" s="3"/>
      <c r="F1381" s="1"/>
      <c r="G1381" s="1"/>
      <c r="H1381" s="1"/>
      <c r="I1381" s="1"/>
      <c r="J1381" s="3"/>
      <c r="K1381" s="3"/>
      <c r="L1381" s="3"/>
      <c r="M1381" s="3"/>
      <c r="N1381" s="1"/>
      <c r="O1381" s="1"/>
      <c r="P1381" s="1"/>
      <c r="Q1381" s="1"/>
      <c r="R1381" s="4"/>
      <c r="S1381" s="1"/>
      <c r="T1381" s="1"/>
    </row>
    <row r="1382">
      <c r="A1382" s="1"/>
      <c r="B1382" s="1"/>
      <c r="C1382" s="1"/>
      <c r="D1382" s="1"/>
      <c r="E1382" s="3"/>
      <c r="F1382" s="1"/>
      <c r="G1382" s="1"/>
      <c r="H1382" s="1"/>
      <c r="I1382" s="1"/>
      <c r="J1382" s="3"/>
      <c r="K1382" s="3"/>
      <c r="L1382" s="3"/>
      <c r="M1382" s="3"/>
      <c r="N1382" s="1"/>
      <c r="O1382" s="1"/>
      <c r="P1382" s="1"/>
      <c r="Q1382" s="1"/>
      <c r="R1382" s="4"/>
      <c r="S1382" s="1"/>
      <c r="T1382" s="1"/>
    </row>
    <row r="1383">
      <c r="A1383" s="1"/>
      <c r="B1383" s="1"/>
      <c r="C1383" s="1"/>
      <c r="D1383" s="1"/>
      <c r="E1383" s="3"/>
      <c r="F1383" s="1"/>
      <c r="G1383" s="1"/>
      <c r="H1383" s="1"/>
      <c r="I1383" s="1"/>
      <c r="J1383" s="3"/>
      <c r="K1383" s="3"/>
      <c r="L1383" s="3"/>
      <c r="M1383" s="3"/>
      <c r="N1383" s="1"/>
      <c r="O1383" s="1"/>
      <c r="P1383" s="1"/>
      <c r="Q1383" s="1"/>
      <c r="R1383" s="4"/>
      <c r="S1383" s="1"/>
      <c r="T1383" s="1"/>
    </row>
    <row r="1384">
      <c r="A1384" s="1"/>
      <c r="B1384" s="1"/>
      <c r="C1384" s="1"/>
      <c r="D1384" s="1"/>
      <c r="E1384" s="3"/>
      <c r="F1384" s="1"/>
      <c r="G1384" s="1"/>
      <c r="H1384" s="1"/>
      <c r="I1384" s="1"/>
      <c r="J1384" s="3"/>
      <c r="K1384" s="3"/>
      <c r="L1384" s="3"/>
      <c r="M1384" s="3"/>
      <c r="N1384" s="1"/>
      <c r="O1384" s="1"/>
      <c r="P1384" s="1"/>
      <c r="Q1384" s="1"/>
      <c r="R1384" s="4"/>
      <c r="S1384" s="1"/>
      <c r="T1384" s="1"/>
    </row>
    <row r="1385">
      <c r="A1385" s="1"/>
      <c r="B1385" s="1"/>
      <c r="C1385" s="1"/>
      <c r="D1385" s="1"/>
      <c r="E1385" s="3"/>
      <c r="F1385" s="1"/>
      <c r="G1385" s="1"/>
      <c r="H1385" s="1"/>
      <c r="I1385" s="1"/>
      <c r="J1385" s="3"/>
      <c r="K1385" s="3"/>
      <c r="L1385" s="3"/>
      <c r="M1385" s="3"/>
      <c r="N1385" s="1"/>
      <c r="O1385" s="1"/>
      <c r="P1385" s="1"/>
      <c r="Q1385" s="1"/>
      <c r="R1385" s="4"/>
      <c r="S1385" s="1"/>
      <c r="T1385" s="1"/>
    </row>
    <row r="1386">
      <c r="A1386" s="1"/>
      <c r="B1386" s="1"/>
      <c r="C1386" s="1"/>
      <c r="D1386" s="1"/>
      <c r="E1386" s="3"/>
      <c r="F1386" s="1"/>
      <c r="G1386" s="1"/>
      <c r="H1386" s="1"/>
      <c r="I1386" s="1"/>
      <c r="J1386" s="3"/>
      <c r="K1386" s="3"/>
      <c r="L1386" s="3"/>
      <c r="M1386" s="3"/>
      <c r="N1386" s="1"/>
      <c r="O1386" s="1"/>
      <c r="P1386" s="1"/>
      <c r="Q1386" s="1"/>
      <c r="R1386" s="4"/>
      <c r="S1386" s="1"/>
      <c r="T1386" s="1"/>
    </row>
    <row r="1387">
      <c r="A1387" s="1"/>
      <c r="B1387" s="1"/>
      <c r="C1387" s="1"/>
      <c r="D1387" s="1"/>
      <c r="E1387" s="3"/>
      <c r="F1387" s="1"/>
      <c r="G1387" s="1"/>
      <c r="H1387" s="1"/>
      <c r="I1387" s="1"/>
      <c r="J1387" s="3"/>
      <c r="K1387" s="3"/>
      <c r="L1387" s="3"/>
      <c r="M1387" s="3"/>
      <c r="N1387" s="1"/>
      <c r="O1387" s="1"/>
      <c r="P1387" s="1"/>
      <c r="Q1387" s="1"/>
      <c r="R1387" s="4"/>
      <c r="S1387" s="1"/>
      <c r="T1387" s="1"/>
    </row>
    <row r="1388">
      <c r="A1388" s="1"/>
      <c r="B1388" s="1"/>
      <c r="C1388" s="1"/>
      <c r="D1388" s="1"/>
      <c r="E1388" s="3"/>
      <c r="F1388" s="1"/>
      <c r="G1388" s="1"/>
      <c r="H1388" s="1"/>
      <c r="I1388" s="1"/>
      <c r="J1388" s="3"/>
      <c r="K1388" s="3"/>
      <c r="L1388" s="3"/>
      <c r="M1388" s="3"/>
      <c r="N1388" s="1"/>
      <c r="O1388" s="1"/>
      <c r="P1388" s="1"/>
      <c r="Q1388" s="1"/>
      <c r="R1388" s="4"/>
      <c r="S1388" s="1"/>
      <c r="T1388" s="1"/>
    </row>
    <row r="1389">
      <c r="A1389" s="1"/>
      <c r="B1389" s="1"/>
      <c r="C1389" s="1"/>
      <c r="D1389" s="1"/>
      <c r="E1389" s="3"/>
      <c r="F1389" s="1"/>
      <c r="G1389" s="1"/>
      <c r="H1389" s="1"/>
      <c r="I1389" s="1"/>
      <c r="J1389" s="3"/>
      <c r="K1389" s="3"/>
      <c r="L1389" s="3"/>
      <c r="M1389" s="3"/>
      <c r="N1389" s="1"/>
      <c r="O1389" s="1"/>
      <c r="P1389" s="1"/>
      <c r="Q1389" s="1"/>
      <c r="R1389" s="4"/>
      <c r="S1389" s="1"/>
      <c r="T1389" s="1"/>
    </row>
    <row r="1390">
      <c r="A1390" s="1"/>
      <c r="B1390" s="1"/>
      <c r="C1390" s="1"/>
      <c r="D1390" s="1"/>
      <c r="E1390" s="3"/>
      <c r="F1390" s="1"/>
      <c r="G1390" s="1"/>
      <c r="H1390" s="1"/>
      <c r="I1390" s="1"/>
      <c r="J1390" s="3"/>
      <c r="K1390" s="3"/>
      <c r="L1390" s="3"/>
      <c r="M1390" s="3"/>
      <c r="N1390" s="1"/>
      <c r="O1390" s="1"/>
      <c r="P1390" s="1"/>
      <c r="Q1390" s="1"/>
      <c r="R1390" s="4"/>
      <c r="S1390" s="1"/>
      <c r="T1390" s="1"/>
    </row>
    <row r="1391">
      <c r="A1391" s="1"/>
      <c r="B1391" s="1"/>
      <c r="C1391" s="1"/>
      <c r="D1391" s="1"/>
      <c r="E1391" s="3"/>
      <c r="F1391" s="1"/>
      <c r="G1391" s="1"/>
      <c r="H1391" s="1"/>
      <c r="I1391" s="1"/>
      <c r="J1391" s="3"/>
      <c r="K1391" s="3"/>
      <c r="L1391" s="3"/>
      <c r="M1391" s="3"/>
      <c r="N1391" s="1"/>
      <c r="O1391" s="1"/>
      <c r="P1391" s="1"/>
      <c r="Q1391" s="1"/>
      <c r="R1391" s="4"/>
      <c r="S1391" s="1"/>
      <c r="T1391" s="1"/>
    </row>
    <row r="1392">
      <c r="A1392" s="1"/>
      <c r="B1392" s="1"/>
      <c r="C1392" s="1"/>
      <c r="D1392" s="1"/>
      <c r="E1392" s="3"/>
      <c r="F1392" s="1"/>
      <c r="G1392" s="1"/>
      <c r="H1392" s="1"/>
      <c r="I1392" s="1"/>
      <c r="J1392" s="3"/>
      <c r="K1392" s="3"/>
      <c r="L1392" s="3"/>
      <c r="M1392" s="3"/>
      <c r="N1392" s="1"/>
      <c r="O1392" s="1"/>
      <c r="P1392" s="1"/>
      <c r="Q1392" s="1"/>
      <c r="R1392" s="4"/>
      <c r="S1392" s="1"/>
      <c r="T1392" s="1"/>
    </row>
    <row r="1393">
      <c r="A1393" s="1"/>
      <c r="B1393" s="1"/>
      <c r="C1393" s="1"/>
      <c r="D1393" s="1"/>
      <c r="E1393" s="3"/>
      <c r="F1393" s="1"/>
      <c r="G1393" s="1"/>
      <c r="H1393" s="1"/>
      <c r="I1393" s="1"/>
      <c r="J1393" s="3"/>
      <c r="K1393" s="3"/>
      <c r="L1393" s="3"/>
      <c r="M1393" s="3"/>
      <c r="N1393" s="1"/>
      <c r="O1393" s="1"/>
      <c r="P1393" s="1"/>
      <c r="Q1393" s="1"/>
      <c r="R1393" s="4"/>
      <c r="S1393" s="1"/>
      <c r="T1393" s="1"/>
    </row>
    <row r="1394">
      <c r="A1394" s="1"/>
      <c r="B1394" s="1"/>
      <c r="C1394" s="1"/>
      <c r="D1394" s="1"/>
      <c r="E1394" s="3"/>
      <c r="F1394" s="1"/>
      <c r="G1394" s="1"/>
      <c r="H1394" s="1"/>
      <c r="I1394" s="1"/>
      <c r="J1394" s="3"/>
      <c r="K1394" s="3"/>
      <c r="L1394" s="3"/>
      <c r="M1394" s="3"/>
      <c r="N1394" s="1"/>
      <c r="O1394" s="1"/>
      <c r="P1394" s="1"/>
      <c r="Q1394" s="1"/>
      <c r="R1394" s="4"/>
      <c r="S1394" s="1"/>
      <c r="T1394" s="1"/>
    </row>
    <row r="1395">
      <c r="A1395" s="1"/>
      <c r="B1395" s="1"/>
      <c r="C1395" s="1"/>
      <c r="D1395" s="1"/>
      <c r="E1395" s="3"/>
      <c r="F1395" s="1"/>
      <c r="G1395" s="1"/>
      <c r="H1395" s="1"/>
      <c r="I1395" s="1"/>
      <c r="J1395" s="3"/>
      <c r="K1395" s="3"/>
      <c r="L1395" s="3"/>
      <c r="M1395" s="3"/>
      <c r="N1395" s="1"/>
      <c r="O1395" s="1"/>
      <c r="P1395" s="1"/>
      <c r="Q1395" s="1"/>
      <c r="R1395" s="4"/>
      <c r="S1395" s="1"/>
      <c r="T1395" s="1"/>
    </row>
    <row r="1396">
      <c r="A1396" s="1"/>
      <c r="B1396" s="1"/>
      <c r="C1396" s="1"/>
      <c r="D1396" s="1"/>
      <c r="E1396" s="3"/>
      <c r="F1396" s="1"/>
      <c r="G1396" s="1"/>
      <c r="H1396" s="1"/>
      <c r="I1396" s="1"/>
      <c r="J1396" s="3"/>
      <c r="K1396" s="3"/>
      <c r="L1396" s="3"/>
      <c r="M1396" s="3"/>
      <c r="N1396" s="1"/>
      <c r="O1396" s="1"/>
      <c r="P1396" s="1"/>
      <c r="Q1396" s="1"/>
      <c r="R1396" s="4"/>
      <c r="S1396" s="1"/>
      <c r="T1396" s="1"/>
    </row>
    <row r="1397">
      <c r="A1397" s="1"/>
      <c r="B1397" s="1"/>
      <c r="C1397" s="1"/>
      <c r="D1397" s="1"/>
      <c r="E1397" s="3"/>
      <c r="F1397" s="1"/>
      <c r="G1397" s="1"/>
      <c r="H1397" s="1"/>
      <c r="I1397" s="1"/>
      <c r="J1397" s="3"/>
      <c r="K1397" s="3"/>
      <c r="L1397" s="3"/>
      <c r="M1397" s="3"/>
      <c r="N1397" s="1"/>
      <c r="O1397" s="1"/>
      <c r="P1397" s="1"/>
      <c r="Q1397" s="1"/>
      <c r="R1397" s="4"/>
      <c r="S1397" s="1"/>
      <c r="T1397" s="1"/>
    </row>
    <row r="1398">
      <c r="A1398" s="1"/>
      <c r="B1398" s="1"/>
      <c r="C1398" s="1"/>
      <c r="D1398" s="1"/>
      <c r="E1398" s="3"/>
      <c r="F1398" s="1"/>
      <c r="G1398" s="1"/>
      <c r="H1398" s="1"/>
      <c r="I1398" s="1"/>
      <c r="J1398" s="3"/>
      <c r="K1398" s="3"/>
      <c r="L1398" s="3"/>
      <c r="M1398" s="3"/>
      <c r="N1398" s="1"/>
      <c r="O1398" s="1"/>
      <c r="P1398" s="1"/>
      <c r="Q1398" s="1"/>
      <c r="R1398" s="4"/>
      <c r="S1398" s="1"/>
      <c r="T1398" s="1"/>
    </row>
    <row r="1399">
      <c r="A1399" s="1"/>
      <c r="B1399" s="1"/>
      <c r="C1399" s="1"/>
      <c r="D1399" s="1"/>
      <c r="E1399" s="3"/>
      <c r="F1399" s="1"/>
      <c r="G1399" s="1"/>
      <c r="H1399" s="1"/>
      <c r="I1399" s="1"/>
      <c r="J1399" s="3"/>
      <c r="K1399" s="3"/>
      <c r="L1399" s="3"/>
      <c r="M1399" s="3"/>
      <c r="N1399" s="1"/>
      <c r="O1399" s="1"/>
      <c r="P1399" s="1"/>
      <c r="Q1399" s="1"/>
      <c r="R1399" s="4"/>
      <c r="S1399" s="1"/>
      <c r="T1399" s="1"/>
    </row>
    <row r="1400">
      <c r="A1400" s="1"/>
      <c r="B1400" s="1"/>
      <c r="C1400" s="1"/>
      <c r="D1400" s="1"/>
      <c r="E1400" s="3"/>
      <c r="F1400" s="1"/>
      <c r="G1400" s="1"/>
      <c r="H1400" s="1"/>
      <c r="I1400" s="1"/>
      <c r="J1400" s="3"/>
      <c r="K1400" s="3"/>
      <c r="L1400" s="3"/>
      <c r="M1400" s="3"/>
      <c r="N1400" s="1"/>
      <c r="O1400" s="1"/>
      <c r="P1400" s="1"/>
      <c r="Q1400" s="1"/>
      <c r="R1400" s="4"/>
      <c r="S1400" s="1"/>
      <c r="T1400" s="1"/>
    </row>
    <row r="1401">
      <c r="A1401" s="1"/>
      <c r="B1401" s="1"/>
      <c r="C1401" s="1"/>
      <c r="D1401" s="1"/>
      <c r="E1401" s="3"/>
      <c r="F1401" s="1"/>
      <c r="G1401" s="1"/>
      <c r="H1401" s="1"/>
      <c r="I1401" s="1"/>
      <c r="J1401" s="3"/>
      <c r="K1401" s="3"/>
      <c r="L1401" s="3"/>
      <c r="M1401" s="3"/>
      <c r="N1401" s="1"/>
      <c r="O1401" s="1"/>
      <c r="P1401" s="1"/>
      <c r="Q1401" s="1"/>
      <c r="R1401" s="4"/>
      <c r="S1401" s="1"/>
      <c r="T1401" s="1"/>
    </row>
    <row r="1402">
      <c r="A1402" s="1"/>
      <c r="B1402" s="1"/>
      <c r="C1402" s="1"/>
      <c r="D1402" s="1"/>
      <c r="E1402" s="3"/>
      <c r="F1402" s="1"/>
      <c r="G1402" s="1"/>
      <c r="H1402" s="1"/>
      <c r="I1402" s="1"/>
      <c r="J1402" s="3"/>
      <c r="K1402" s="3"/>
      <c r="L1402" s="3"/>
      <c r="M1402" s="3"/>
      <c r="N1402" s="1"/>
      <c r="O1402" s="1"/>
      <c r="P1402" s="1"/>
      <c r="Q1402" s="1"/>
      <c r="R1402" s="4"/>
      <c r="S1402" s="1"/>
      <c r="T1402" s="1"/>
    </row>
    <row r="1403">
      <c r="A1403" s="1"/>
      <c r="B1403" s="1"/>
      <c r="C1403" s="1"/>
      <c r="D1403" s="1"/>
      <c r="E1403" s="3"/>
      <c r="F1403" s="1"/>
      <c r="G1403" s="1"/>
      <c r="H1403" s="1"/>
      <c r="I1403" s="1"/>
      <c r="J1403" s="3"/>
      <c r="K1403" s="3"/>
      <c r="L1403" s="3"/>
      <c r="M1403" s="3"/>
      <c r="N1403" s="1"/>
      <c r="O1403" s="1"/>
      <c r="P1403" s="1"/>
      <c r="Q1403" s="1"/>
      <c r="R1403" s="4"/>
      <c r="S1403" s="1"/>
      <c r="T1403" s="1"/>
    </row>
    <row r="1404">
      <c r="A1404" s="1"/>
      <c r="B1404" s="1"/>
      <c r="C1404" s="1"/>
      <c r="D1404" s="1"/>
      <c r="E1404" s="3"/>
      <c r="F1404" s="1"/>
      <c r="G1404" s="1"/>
      <c r="H1404" s="1"/>
      <c r="I1404" s="1"/>
      <c r="J1404" s="3"/>
      <c r="K1404" s="3"/>
      <c r="L1404" s="3"/>
      <c r="M1404" s="3"/>
      <c r="N1404" s="1"/>
      <c r="O1404" s="1"/>
      <c r="P1404" s="1"/>
      <c r="Q1404" s="1"/>
      <c r="R1404" s="4"/>
      <c r="S1404" s="1"/>
      <c r="T1404" s="1"/>
    </row>
    <row r="1405">
      <c r="A1405" s="1"/>
      <c r="B1405" s="1"/>
      <c r="C1405" s="1"/>
      <c r="D1405" s="1"/>
      <c r="E1405" s="3"/>
      <c r="F1405" s="1"/>
      <c r="G1405" s="1"/>
      <c r="H1405" s="1"/>
      <c r="I1405" s="1"/>
      <c r="J1405" s="3"/>
      <c r="K1405" s="3"/>
      <c r="L1405" s="3"/>
      <c r="M1405" s="3"/>
      <c r="N1405" s="1"/>
      <c r="O1405" s="1"/>
      <c r="P1405" s="1"/>
      <c r="Q1405" s="1"/>
      <c r="R1405" s="4"/>
      <c r="S1405" s="1"/>
      <c r="T1405" s="1"/>
    </row>
    <row r="1406">
      <c r="A1406" s="1"/>
      <c r="B1406" s="1"/>
      <c r="C1406" s="1"/>
      <c r="D1406" s="1"/>
      <c r="E1406" s="3"/>
      <c r="F1406" s="1"/>
      <c r="G1406" s="1"/>
      <c r="H1406" s="1"/>
      <c r="I1406" s="1"/>
      <c r="J1406" s="3"/>
      <c r="K1406" s="3"/>
      <c r="L1406" s="3"/>
      <c r="M1406" s="3"/>
      <c r="N1406" s="1"/>
      <c r="O1406" s="1"/>
      <c r="P1406" s="1"/>
      <c r="Q1406" s="1"/>
      <c r="R1406" s="4"/>
      <c r="S1406" s="1"/>
      <c r="T1406" s="1"/>
    </row>
    <row r="1407">
      <c r="A1407" s="1"/>
      <c r="B1407" s="1"/>
      <c r="C1407" s="1"/>
      <c r="D1407" s="1"/>
      <c r="E1407" s="3"/>
      <c r="F1407" s="1"/>
      <c r="G1407" s="1"/>
      <c r="H1407" s="1"/>
      <c r="I1407" s="1"/>
      <c r="J1407" s="3"/>
      <c r="K1407" s="3"/>
      <c r="L1407" s="3"/>
      <c r="M1407" s="3"/>
      <c r="N1407" s="1"/>
      <c r="O1407" s="1"/>
      <c r="P1407" s="1"/>
      <c r="Q1407" s="1"/>
      <c r="R1407" s="4"/>
      <c r="S1407" s="1"/>
      <c r="T1407" s="1"/>
    </row>
    <row r="1408">
      <c r="A1408" s="1"/>
      <c r="B1408" s="1"/>
      <c r="C1408" s="1"/>
      <c r="D1408" s="1"/>
      <c r="E1408" s="3"/>
      <c r="F1408" s="1"/>
      <c r="G1408" s="1"/>
      <c r="H1408" s="1"/>
      <c r="I1408" s="1"/>
      <c r="J1408" s="3"/>
      <c r="K1408" s="3"/>
      <c r="L1408" s="3"/>
      <c r="M1408" s="3"/>
      <c r="N1408" s="1"/>
      <c r="O1408" s="1"/>
      <c r="P1408" s="1"/>
      <c r="Q1408" s="1"/>
      <c r="R1408" s="4"/>
      <c r="S1408" s="1"/>
      <c r="T1408" s="1"/>
    </row>
    <row r="1409">
      <c r="A1409" s="1"/>
      <c r="B1409" s="1"/>
      <c r="C1409" s="1"/>
      <c r="D1409" s="1"/>
      <c r="E1409" s="3"/>
      <c r="F1409" s="1"/>
      <c r="G1409" s="1"/>
      <c r="H1409" s="1"/>
      <c r="I1409" s="1"/>
      <c r="J1409" s="3"/>
      <c r="K1409" s="3"/>
      <c r="L1409" s="3"/>
      <c r="M1409" s="3"/>
      <c r="N1409" s="1"/>
      <c r="O1409" s="1"/>
      <c r="P1409" s="1"/>
      <c r="Q1409" s="1"/>
      <c r="R1409" s="4"/>
      <c r="S1409" s="1"/>
      <c r="T1409" s="1"/>
    </row>
    <row r="1410">
      <c r="A1410" s="1"/>
      <c r="B1410" s="1"/>
      <c r="C1410" s="1"/>
      <c r="D1410" s="1"/>
      <c r="E1410" s="3"/>
      <c r="F1410" s="1"/>
      <c r="G1410" s="1"/>
      <c r="H1410" s="1"/>
      <c r="I1410" s="1"/>
      <c r="J1410" s="3"/>
      <c r="K1410" s="3"/>
      <c r="L1410" s="3"/>
      <c r="M1410" s="3"/>
      <c r="N1410" s="1"/>
      <c r="O1410" s="1"/>
      <c r="P1410" s="1"/>
      <c r="Q1410" s="1"/>
      <c r="R1410" s="4"/>
      <c r="S1410" s="1"/>
      <c r="T1410" s="1"/>
    </row>
    <row r="1411">
      <c r="A1411" s="1"/>
      <c r="B1411" s="1"/>
      <c r="C1411" s="1"/>
      <c r="D1411" s="1"/>
      <c r="E1411" s="3"/>
      <c r="F1411" s="1"/>
      <c r="G1411" s="1"/>
      <c r="H1411" s="1"/>
      <c r="I1411" s="1"/>
      <c r="J1411" s="3"/>
      <c r="K1411" s="3"/>
      <c r="L1411" s="3"/>
      <c r="M1411" s="3"/>
      <c r="N1411" s="1"/>
      <c r="O1411" s="1"/>
      <c r="P1411" s="1"/>
      <c r="Q1411" s="1"/>
      <c r="R1411" s="4"/>
      <c r="S1411" s="1"/>
      <c r="T1411" s="1"/>
    </row>
    <row r="1412">
      <c r="A1412" s="1"/>
      <c r="B1412" s="1"/>
      <c r="C1412" s="1"/>
      <c r="D1412" s="1"/>
      <c r="E1412" s="3"/>
      <c r="F1412" s="1"/>
      <c r="G1412" s="1"/>
      <c r="H1412" s="1"/>
      <c r="I1412" s="1"/>
      <c r="J1412" s="3"/>
      <c r="K1412" s="3"/>
      <c r="L1412" s="3"/>
      <c r="M1412" s="3"/>
      <c r="N1412" s="1"/>
      <c r="O1412" s="1"/>
      <c r="P1412" s="1"/>
      <c r="Q1412" s="1"/>
      <c r="R1412" s="4"/>
      <c r="S1412" s="1"/>
      <c r="T1412" s="1"/>
    </row>
    <row r="1413">
      <c r="A1413" s="1"/>
      <c r="B1413" s="1"/>
      <c r="C1413" s="1"/>
      <c r="D1413" s="1"/>
      <c r="E1413" s="3"/>
      <c r="F1413" s="1"/>
      <c r="G1413" s="1"/>
      <c r="H1413" s="1"/>
      <c r="I1413" s="1"/>
      <c r="J1413" s="3"/>
      <c r="K1413" s="3"/>
      <c r="L1413" s="3"/>
      <c r="M1413" s="3"/>
      <c r="N1413" s="1"/>
      <c r="O1413" s="1"/>
      <c r="P1413" s="1"/>
      <c r="Q1413" s="1"/>
      <c r="R1413" s="4"/>
      <c r="S1413" s="1"/>
      <c r="T1413" s="1"/>
    </row>
    <row r="1414">
      <c r="A1414" s="1"/>
      <c r="B1414" s="1"/>
      <c r="C1414" s="1"/>
      <c r="D1414" s="1"/>
      <c r="E1414" s="3"/>
      <c r="F1414" s="1"/>
      <c r="G1414" s="1"/>
      <c r="H1414" s="1"/>
      <c r="I1414" s="1"/>
      <c r="J1414" s="3"/>
      <c r="K1414" s="3"/>
      <c r="L1414" s="3"/>
      <c r="M1414" s="3"/>
      <c r="N1414" s="1"/>
      <c r="O1414" s="1"/>
      <c r="P1414" s="1"/>
      <c r="Q1414" s="1"/>
      <c r="R1414" s="4"/>
      <c r="S1414" s="1"/>
      <c r="T1414" s="1"/>
    </row>
    <row r="1415">
      <c r="A1415" s="1"/>
      <c r="B1415" s="1"/>
      <c r="C1415" s="1"/>
      <c r="D1415" s="1"/>
      <c r="E1415" s="3"/>
      <c r="F1415" s="1"/>
      <c r="G1415" s="1"/>
      <c r="H1415" s="1"/>
      <c r="I1415" s="1"/>
      <c r="J1415" s="3"/>
      <c r="K1415" s="3"/>
      <c r="L1415" s="3"/>
      <c r="M1415" s="3"/>
      <c r="N1415" s="1"/>
      <c r="O1415" s="1"/>
      <c r="P1415" s="1"/>
      <c r="Q1415" s="1"/>
      <c r="R1415" s="4"/>
      <c r="S1415" s="1"/>
      <c r="T1415" s="1"/>
    </row>
    <row r="1416">
      <c r="A1416" s="1"/>
      <c r="B1416" s="1"/>
      <c r="C1416" s="1"/>
      <c r="D1416" s="1"/>
      <c r="E1416" s="3"/>
      <c r="F1416" s="1"/>
      <c r="G1416" s="1"/>
      <c r="H1416" s="1"/>
      <c r="I1416" s="1"/>
      <c r="J1416" s="3"/>
      <c r="K1416" s="3"/>
      <c r="L1416" s="3"/>
      <c r="M1416" s="3"/>
      <c r="N1416" s="1"/>
      <c r="O1416" s="1"/>
      <c r="P1416" s="1"/>
      <c r="Q1416" s="1"/>
      <c r="R1416" s="4"/>
      <c r="S1416" s="1"/>
      <c r="T1416" s="1"/>
    </row>
    <row r="1417">
      <c r="A1417" s="1"/>
      <c r="B1417" s="1"/>
      <c r="C1417" s="1"/>
      <c r="D1417" s="1"/>
      <c r="E1417" s="3"/>
      <c r="F1417" s="1"/>
      <c r="G1417" s="1"/>
      <c r="H1417" s="1"/>
      <c r="I1417" s="1"/>
      <c r="J1417" s="3"/>
      <c r="K1417" s="3"/>
      <c r="L1417" s="3"/>
      <c r="M1417" s="3"/>
      <c r="N1417" s="1"/>
      <c r="O1417" s="1"/>
      <c r="P1417" s="1"/>
      <c r="Q1417" s="1"/>
      <c r="R1417" s="4"/>
      <c r="S1417" s="1"/>
      <c r="T1417" s="1"/>
    </row>
    <row r="1418">
      <c r="A1418" s="1"/>
      <c r="B1418" s="1"/>
      <c r="C1418" s="1"/>
      <c r="D1418" s="1"/>
      <c r="E1418" s="3"/>
      <c r="F1418" s="1"/>
      <c r="G1418" s="1"/>
      <c r="H1418" s="1"/>
      <c r="I1418" s="1"/>
      <c r="J1418" s="3"/>
      <c r="K1418" s="3"/>
      <c r="L1418" s="3"/>
      <c r="M1418" s="3"/>
      <c r="N1418" s="1"/>
      <c r="O1418" s="1"/>
      <c r="P1418" s="1"/>
      <c r="Q1418" s="1"/>
      <c r="R1418" s="4"/>
      <c r="S1418" s="1"/>
      <c r="T1418" s="1"/>
    </row>
    <row r="1419">
      <c r="A1419" s="1"/>
      <c r="B1419" s="1"/>
      <c r="C1419" s="1"/>
      <c r="D1419" s="1"/>
      <c r="E1419" s="3"/>
      <c r="F1419" s="1"/>
      <c r="G1419" s="1"/>
      <c r="H1419" s="1"/>
      <c r="I1419" s="1"/>
      <c r="J1419" s="3"/>
      <c r="K1419" s="3"/>
      <c r="L1419" s="3"/>
      <c r="M1419" s="3"/>
      <c r="N1419" s="1"/>
      <c r="O1419" s="1"/>
      <c r="P1419" s="1"/>
      <c r="Q1419" s="1"/>
      <c r="R1419" s="4"/>
      <c r="S1419" s="1"/>
      <c r="T1419" s="1"/>
    </row>
    <row r="1420">
      <c r="A1420" s="1"/>
      <c r="B1420" s="1"/>
      <c r="C1420" s="1"/>
      <c r="D1420" s="1"/>
      <c r="E1420" s="3"/>
      <c r="F1420" s="1"/>
      <c r="G1420" s="1"/>
      <c r="H1420" s="1"/>
      <c r="I1420" s="1"/>
      <c r="J1420" s="3"/>
      <c r="K1420" s="3"/>
      <c r="L1420" s="3"/>
      <c r="M1420" s="3"/>
      <c r="N1420" s="1"/>
      <c r="O1420" s="1"/>
      <c r="P1420" s="1"/>
      <c r="Q1420" s="1"/>
      <c r="R1420" s="4"/>
      <c r="S1420" s="1"/>
      <c r="T1420" s="1"/>
    </row>
    <row r="1421">
      <c r="A1421" s="1"/>
      <c r="B1421" s="1"/>
      <c r="C1421" s="1"/>
      <c r="D1421" s="1"/>
      <c r="E1421" s="3"/>
      <c r="F1421" s="1"/>
      <c r="G1421" s="1"/>
      <c r="H1421" s="1"/>
      <c r="I1421" s="1"/>
      <c r="J1421" s="3"/>
      <c r="K1421" s="3"/>
      <c r="L1421" s="3"/>
      <c r="M1421" s="3"/>
      <c r="N1421" s="1"/>
      <c r="O1421" s="1"/>
      <c r="P1421" s="1"/>
      <c r="Q1421" s="1"/>
      <c r="R1421" s="4"/>
      <c r="S1421" s="1"/>
      <c r="T1421" s="1"/>
    </row>
    <row r="1422">
      <c r="A1422" s="1"/>
      <c r="B1422" s="1"/>
      <c r="C1422" s="1"/>
      <c r="D1422" s="1"/>
      <c r="E1422" s="3"/>
      <c r="F1422" s="1"/>
      <c r="G1422" s="1"/>
      <c r="H1422" s="1"/>
      <c r="I1422" s="1"/>
      <c r="J1422" s="3"/>
      <c r="K1422" s="3"/>
      <c r="L1422" s="3"/>
      <c r="M1422" s="3"/>
      <c r="N1422" s="1"/>
      <c r="O1422" s="1"/>
      <c r="P1422" s="1"/>
      <c r="Q1422" s="1"/>
      <c r="R1422" s="4"/>
      <c r="S1422" s="1"/>
      <c r="T1422" s="1"/>
    </row>
    <row r="1423">
      <c r="A1423" s="1"/>
      <c r="B1423" s="1"/>
      <c r="C1423" s="1"/>
      <c r="D1423" s="1"/>
      <c r="E1423" s="3"/>
      <c r="F1423" s="1"/>
      <c r="G1423" s="1"/>
      <c r="H1423" s="1"/>
      <c r="I1423" s="1"/>
      <c r="J1423" s="3"/>
      <c r="K1423" s="3"/>
      <c r="L1423" s="3"/>
      <c r="M1423" s="3"/>
      <c r="N1423" s="1"/>
      <c r="O1423" s="1"/>
      <c r="P1423" s="1"/>
      <c r="Q1423" s="1"/>
      <c r="R1423" s="4"/>
      <c r="S1423" s="1"/>
      <c r="T1423" s="1"/>
    </row>
    <row r="1424">
      <c r="A1424" s="1"/>
      <c r="B1424" s="1"/>
      <c r="C1424" s="1"/>
      <c r="D1424" s="1"/>
      <c r="E1424" s="3"/>
      <c r="F1424" s="1"/>
      <c r="G1424" s="1"/>
      <c r="H1424" s="1"/>
      <c r="I1424" s="1"/>
      <c r="J1424" s="3"/>
      <c r="K1424" s="3"/>
      <c r="L1424" s="3"/>
      <c r="M1424" s="3"/>
      <c r="N1424" s="1"/>
      <c r="O1424" s="1"/>
      <c r="P1424" s="1"/>
      <c r="Q1424" s="1"/>
      <c r="R1424" s="4"/>
      <c r="S1424" s="1"/>
      <c r="T1424" s="1"/>
    </row>
    <row r="1425">
      <c r="A1425" s="1"/>
      <c r="B1425" s="1"/>
      <c r="C1425" s="1"/>
      <c r="D1425" s="1"/>
      <c r="E1425" s="3"/>
      <c r="F1425" s="1"/>
      <c r="G1425" s="1"/>
      <c r="H1425" s="1"/>
      <c r="I1425" s="1"/>
      <c r="J1425" s="3"/>
      <c r="K1425" s="3"/>
      <c r="L1425" s="3"/>
      <c r="M1425" s="3"/>
      <c r="N1425" s="1"/>
      <c r="O1425" s="1"/>
      <c r="P1425" s="1"/>
      <c r="Q1425" s="1"/>
      <c r="R1425" s="4"/>
      <c r="S1425" s="1"/>
      <c r="T1425" s="1"/>
    </row>
    <row r="1426">
      <c r="A1426" s="1"/>
      <c r="B1426" s="1"/>
      <c r="C1426" s="1"/>
      <c r="D1426" s="1"/>
      <c r="E1426" s="3"/>
      <c r="F1426" s="1"/>
      <c r="G1426" s="1"/>
      <c r="H1426" s="1"/>
      <c r="I1426" s="1"/>
      <c r="J1426" s="3"/>
      <c r="K1426" s="3"/>
      <c r="L1426" s="3"/>
      <c r="M1426" s="3"/>
      <c r="N1426" s="1"/>
      <c r="O1426" s="1"/>
      <c r="P1426" s="1"/>
      <c r="Q1426" s="1"/>
      <c r="R1426" s="4"/>
      <c r="S1426" s="1"/>
      <c r="T1426" s="1"/>
    </row>
    <row r="1427">
      <c r="A1427" s="1"/>
      <c r="B1427" s="1"/>
      <c r="C1427" s="1"/>
      <c r="D1427" s="1"/>
      <c r="E1427" s="3"/>
      <c r="F1427" s="1"/>
      <c r="G1427" s="1"/>
      <c r="H1427" s="1"/>
      <c r="I1427" s="1"/>
      <c r="J1427" s="3"/>
      <c r="K1427" s="3"/>
      <c r="L1427" s="3"/>
      <c r="M1427" s="3"/>
      <c r="N1427" s="1"/>
      <c r="O1427" s="1"/>
      <c r="P1427" s="1"/>
      <c r="Q1427" s="1"/>
      <c r="R1427" s="4"/>
      <c r="S1427" s="1"/>
      <c r="T1427" s="1"/>
    </row>
    <row r="1428">
      <c r="A1428" s="1"/>
      <c r="B1428" s="1"/>
      <c r="C1428" s="1"/>
      <c r="D1428" s="1"/>
      <c r="E1428" s="3"/>
      <c r="F1428" s="1"/>
      <c r="G1428" s="1"/>
      <c r="H1428" s="1"/>
      <c r="I1428" s="1"/>
      <c r="J1428" s="3"/>
      <c r="K1428" s="3"/>
      <c r="L1428" s="3"/>
      <c r="M1428" s="3"/>
      <c r="N1428" s="1"/>
      <c r="O1428" s="1"/>
      <c r="P1428" s="1"/>
      <c r="Q1428" s="1"/>
      <c r="R1428" s="4"/>
      <c r="S1428" s="1"/>
      <c r="T1428" s="1"/>
    </row>
    <row r="1429">
      <c r="A1429" s="1"/>
      <c r="B1429" s="1"/>
      <c r="C1429" s="1"/>
      <c r="D1429" s="1"/>
      <c r="E1429" s="3"/>
      <c r="F1429" s="1"/>
      <c r="G1429" s="1"/>
      <c r="H1429" s="1"/>
      <c r="I1429" s="1"/>
      <c r="J1429" s="3"/>
      <c r="K1429" s="3"/>
      <c r="L1429" s="3"/>
      <c r="M1429" s="3"/>
      <c r="N1429" s="1"/>
      <c r="O1429" s="1"/>
      <c r="P1429" s="1"/>
      <c r="Q1429" s="1"/>
      <c r="R1429" s="4"/>
      <c r="S1429" s="1"/>
      <c r="T1429" s="1"/>
    </row>
    <row r="1430">
      <c r="A1430" s="1"/>
      <c r="B1430" s="1"/>
      <c r="C1430" s="1"/>
      <c r="D1430" s="1"/>
      <c r="E1430" s="3"/>
      <c r="F1430" s="1"/>
      <c r="G1430" s="1"/>
      <c r="H1430" s="1"/>
      <c r="I1430" s="1"/>
      <c r="J1430" s="3"/>
      <c r="K1430" s="3"/>
      <c r="L1430" s="3"/>
      <c r="M1430" s="3"/>
      <c r="N1430" s="1"/>
      <c r="O1430" s="1"/>
      <c r="P1430" s="1"/>
      <c r="Q1430" s="1"/>
      <c r="R1430" s="4"/>
      <c r="S1430" s="1"/>
      <c r="T1430" s="1"/>
    </row>
    <row r="1431">
      <c r="A1431" s="1"/>
      <c r="B1431" s="1"/>
      <c r="C1431" s="1"/>
      <c r="D1431" s="1"/>
      <c r="E1431" s="3"/>
      <c r="F1431" s="1"/>
      <c r="G1431" s="1"/>
      <c r="H1431" s="1"/>
      <c r="I1431" s="1"/>
      <c r="J1431" s="3"/>
      <c r="K1431" s="3"/>
      <c r="L1431" s="3"/>
      <c r="M1431" s="3"/>
      <c r="N1431" s="1"/>
      <c r="O1431" s="1"/>
      <c r="P1431" s="1"/>
      <c r="Q1431" s="1"/>
      <c r="R1431" s="4"/>
      <c r="S1431" s="1"/>
      <c r="T1431" s="1"/>
    </row>
    <row r="1432">
      <c r="A1432" s="1"/>
      <c r="B1432" s="1"/>
      <c r="C1432" s="1"/>
      <c r="D1432" s="1"/>
      <c r="E1432" s="3"/>
      <c r="F1432" s="1"/>
      <c r="G1432" s="1"/>
      <c r="H1432" s="1"/>
      <c r="I1432" s="1"/>
      <c r="J1432" s="3"/>
      <c r="K1432" s="3"/>
      <c r="L1432" s="3"/>
      <c r="M1432" s="3"/>
      <c r="N1432" s="1"/>
      <c r="O1432" s="1"/>
      <c r="P1432" s="1"/>
      <c r="Q1432" s="1"/>
      <c r="R1432" s="4"/>
      <c r="S1432" s="1"/>
      <c r="T1432" s="1"/>
    </row>
    <row r="1433">
      <c r="A1433" s="1"/>
      <c r="B1433" s="1"/>
      <c r="C1433" s="1"/>
      <c r="D1433" s="1"/>
      <c r="E1433" s="3"/>
      <c r="F1433" s="1"/>
      <c r="G1433" s="1"/>
      <c r="H1433" s="1"/>
      <c r="I1433" s="1"/>
      <c r="J1433" s="3"/>
      <c r="K1433" s="3"/>
      <c r="L1433" s="3"/>
      <c r="M1433" s="3"/>
      <c r="N1433" s="1"/>
      <c r="O1433" s="1"/>
      <c r="P1433" s="1"/>
      <c r="Q1433" s="1"/>
      <c r="R1433" s="4"/>
      <c r="S1433" s="1"/>
      <c r="T1433" s="1"/>
    </row>
    <row r="1434">
      <c r="A1434" s="1"/>
      <c r="B1434" s="1"/>
      <c r="C1434" s="1"/>
      <c r="D1434" s="1"/>
      <c r="E1434" s="3"/>
      <c r="F1434" s="1"/>
      <c r="G1434" s="1"/>
      <c r="H1434" s="1"/>
      <c r="I1434" s="1"/>
      <c r="J1434" s="3"/>
      <c r="K1434" s="3"/>
      <c r="L1434" s="3"/>
      <c r="M1434" s="3"/>
      <c r="N1434" s="1"/>
      <c r="O1434" s="1"/>
      <c r="P1434" s="1"/>
      <c r="Q1434" s="1"/>
      <c r="R1434" s="4"/>
      <c r="S1434" s="1"/>
      <c r="T1434" s="1"/>
    </row>
    <row r="1435">
      <c r="A1435" s="1"/>
      <c r="B1435" s="1"/>
      <c r="C1435" s="1"/>
      <c r="D1435" s="1"/>
      <c r="E1435" s="3"/>
      <c r="F1435" s="1"/>
      <c r="G1435" s="1"/>
      <c r="H1435" s="1"/>
      <c r="I1435" s="1"/>
      <c r="J1435" s="3"/>
      <c r="K1435" s="3"/>
      <c r="L1435" s="3"/>
      <c r="M1435" s="3"/>
      <c r="N1435" s="1"/>
      <c r="O1435" s="1"/>
      <c r="P1435" s="1"/>
      <c r="Q1435" s="1"/>
      <c r="R1435" s="4"/>
      <c r="S1435" s="1"/>
      <c r="T1435" s="1"/>
    </row>
    <row r="1436">
      <c r="A1436" s="1"/>
      <c r="B1436" s="1"/>
      <c r="C1436" s="1"/>
      <c r="D1436" s="1"/>
      <c r="E1436" s="3"/>
      <c r="F1436" s="1"/>
      <c r="G1436" s="1"/>
      <c r="H1436" s="1"/>
      <c r="I1436" s="1"/>
      <c r="J1436" s="3"/>
      <c r="K1436" s="3"/>
      <c r="L1436" s="3"/>
      <c r="M1436" s="3"/>
      <c r="N1436" s="1"/>
      <c r="O1436" s="1"/>
      <c r="P1436" s="1"/>
      <c r="Q1436" s="1"/>
      <c r="R1436" s="4"/>
      <c r="S1436" s="1"/>
      <c r="T1436" s="1"/>
    </row>
    <row r="1437">
      <c r="A1437" s="1"/>
      <c r="B1437" s="1"/>
      <c r="C1437" s="1"/>
      <c r="D1437" s="1"/>
      <c r="E1437" s="3"/>
      <c r="F1437" s="1"/>
      <c r="G1437" s="1"/>
      <c r="H1437" s="1"/>
      <c r="I1437" s="1"/>
      <c r="J1437" s="3"/>
      <c r="K1437" s="3"/>
      <c r="L1437" s="3"/>
      <c r="M1437" s="3"/>
      <c r="N1437" s="1"/>
      <c r="O1437" s="1"/>
      <c r="P1437" s="1"/>
      <c r="Q1437" s="1"/>
      <c r="R1437" s="4"/>
      <c r="S1437" s="1"/>
      <c r="T1437" s="1"/>
    </row>
    <row r="1438">
      <c r="A1438" s="1"/>
      <c r="B1438" s="1"/>
      <c r="C1438" s="1"/>
      <c r="D1438" s="1"/>
      <c r="E1438" s="3"/>
      <c r="F1438" s="1"/>
      <c r="G1438" s="1"/>
      <c r="H1438" s="1"/>
      <c r="I1438" s="1"/>
      <c r="J1438" s="3"/>
      <c r="K1438" s="3"/>
      <c r="L1438" s="3"/>
      <c r="M1438" s="3"/>
      <c r="N1438" s="1"/>
      <c r="O1438" s="1"/>
      <c r="P1438" s="1"/>
      <c r="Q1438" s="1"/>
      <c r="R1438" s="4"/>
      <c r="S1438" s="1"/>
      <c r="T1438" s="1"/>
    </row>
    <row r="1439">
      <c r="A1439" s="1"/>
      <c r="B1439" s="1"/>
      <c r="C1439" s="1"/>
      <c r="D1439" s="1"/>
      <c r="E1439" s="3"/>
      <c r="F1439" s="1"/>
      <c r="G1439" s="1"/>
      <c r="H1439" s="1"/>
      <c r="I1439" s="1"/>
      <c r="J1439" s="3"/>
      <c r="K1439" s="3"/>
      <c r="L1439" s="3"/>
      <c r="M1439" s="3"/>
      <c r="N1439" s="1"/>
      <c r="O1439" s="1"/>
      <c r="P1439" s="1"/>
      <c r="Q1439" s="1"/>
      <c r="R1439" s="4"/>
      <c r="S1439" s="1"/>
      <c r="T1439" s="1"/>
    </row>
    <row r="1440">
      <c r="A1440" s="1"/>
      <c r="B1440" s="1"/>
      <c r="C1440" s="1"/>
      <c r="D1440" s="1"/>
      <c r="E1440" s="3"/>
      <c r="F1440" s="1"/>
      <c r="G1440" s="1"/>
      <c r="H1440" s="1"/>
      <c r="I1440" s="1"/>
      <c r="J1440" s="3"/>
      <c r="K1440" s="3"/>
      <c r="L1440" s="3"/>
      <c r="M1440" s="3"/>
      <c r="N1440" s="1"/>
      <c r="O1440" s="1"/>
      <c r="P1440" s="1"/>
      <c r="Q1440" s="1"/>
      <c r="R1440" s="4"/>
      <c r="S1440" s="1"/>
      <c r="T1440" s="1"/>
    </row>
    <row r="1441">
      <c r="A1441" s="1"/>
      <c r="B1441" s="1"/>
      <c r="C1441" s="1"/>
      <c r="D1441" s="1"/>
      <c r="E1441" s="3"/>
      <c r="F1441" s="1"/>
      <c r="G1441" s="1"/>
      <c r="H1441" s="1"/>
      <c r="I1441" s="1"/>
      <c r="J1441" s="3"/>
      <c r="K1441" s="3"/>
      <c r="L1441" s="3"/>
      <c r="M1441" s="3"/>
      <c r="N1441" s="1"/>
      <c r="O1441" s="1"/>
      <c r="P1441" s="1"/>
      <c r="Q1441" s="1"/>
      <c r="R1441" s="4"/>
      <c r="S1441" s="1"/>
      <c r="T1441" s="1"/>
    </row>
    <row r="1442">
      <c r="A1442" s="1"/>
      <c r="B1442" s="1"/>
      <c r="C1442" s="1"/>
      <c r="D1442" s="1"/>
      <c r="E1442" s="3"/>
      <c r="F1442" s="1"/>
      <c r="G1442" s="1"/>
      <c r="H1442" s="1"/>
      <c r="I1442" s="1"/>
      <c r="J1442" s="3"/>
      <c r="K1442" s="3"/>
      <c r="L1442" s="3"/>
      <c r="M1442" s="3"/>
      <c r="N1442" s="1"/>
      <c r="O1442" s="1"/>
      <c r="P1442" s="1"/>
      <c r="Q1442" s="1"/>
      <c r="R1442" s="4"/>
      <c r="S1442" s="1"/>
      <c r="T1442" s="1"/>
    </row>
    <row r="1443">
      <c r="A1443" s="1"/>
      <c r="B1443" s="1"/>
      <c r="C1443" s="1"/>
      <c r="D1443" s="1"/>
      <c r="E1443" s="3"/>
      <c r="F1443" s="1"/>
      <c r="G1443" s="1"/>
      <c r="H1443" s="1"/>
      <c r="I1443" s="1"/>
      <c r="J1443" s="3"/>
      <c r="K1443" s="3"/>
      <c r="L1443" s="3"/>
      <c r="M1443" s="3"/>
      <c r="N1443" s="1"/>
      <c r="O1443" s="1"/>
      <c r="P1443" s="1"/>
      <c r="Q1443" s="1"/>
      <c r="R1443" s="4"/>
      <c r="S1443" s="1"/>
      <c r="T1443" s="1"/>
    </row>
    <row r="1444">
      <c r="A1444" s="1"/>
      <c r="B1444" s="1"/>
      <c r="C1444" s="1"/>
      <c r="D1444" s="1"/>
      <c r="E1444" s="3"/>
      <c r="F1444" s="1"/>
      <c r="G1444" s="1"/>
      <c r="H1444" s="1"/>
      <c r="I1444" s="1"/>
      <c r="J1444" s="3"/>
      <c r="K1444" s="3"/>
      <c r="L1444" s="3"/>
      <c r="M1444" s="3"/>
      <c r="N1444" s="1"/>
      <c r="O1444" s="1"/>
      <c r="P1444" s="1"/>
      <c r="Q1444" s="1"/>
      <c r="R1444" s="4"/>
      <c r="S1444" s="1"/>
      <c r="T1444" s="1"/>
    </row>
    <row r="1445">
      <c r="A1445" s="1"/>
      <c r="B1445" s="1"/>
      <c r="C1445" s="1"/>
      <c r="D1445" s="1"/>
      <c r="E1445" s="3"/>
      <c r="F1445" s="1"/>
      <c r="G1445" s="1"/>
      <c r="H1445" s="1"/>
      <c r="I1445" s="1"/>
      <c r="J1445" s="3"/>
      <c r="K1445" s="3"/>
      <c r="L1445" s="3"/>
      <c r="M1445" s="3"/>
      <c r="N1445" s="1"/>
      <c r="O1445" s="1"/>
      <c r="P1445" s="1"/>
      <c r="Q1445" s="1"/>
      <c r="R1445" s="4"/>
      <c r="S1445" s="1"/>
      <c r="T1445" s="1"/>
    </row>
    <row r="1446">
      <c r="A1446" s="1"/>
      <c r="B1446" s="1"/>
      <c r="C1446" s="1"/>
      <c r="D1446" s="1"/>
      <c r="E1446" s="3"/>
      <c r="F1446" s="1"/>
      <c r="G1446" s="1"/>
      <c r="H1446" s="1"/>
      <c r="I1446" s="1"/>
      <c r="J1446" s="3"/>
      <c r="K1446" s="3"/>
      <c r="L1446" s="3"/>
      <c r="M1446" s="3"/>
      <c r="N1446" s="1"/>
      <c r="O1446" s="1"/>
      <c r="P1446" s="1"/>
      <c r="Q1446" s="1"/>
      <c r="R1446" s="4"/>
      <c r="S1446" s="1"/>
      <c r="T1446" s="1"/>
    </row>
    <row r="1447">
      <c r="A1447" s="1"/>
      <c r="B1447" s="1"/>
      <c r="C1447" s="1"/>
      <c r="D1447" s="1"/>
      <c r="E1447" s="3"/>
      <c r="F1447" s="1"/>
      <c r="G1447" s="1"/>
      <c r="H1447" s="1"/>
      <c r="I1447" s="1"/>
      <c r="J1447" s="3"/>
      <c r="K1447" s="3"/>
      <c r="L1447" s="3"/>
      <c r="M1447" s="3"/>
      <c r="N1447" s="1"/>
      <c r="O1447" s="1"/>
      <c r="P1447" s="1"/>
      <c r="Q1447" s="1"/>
      <c r="R1447" s="4"/>
      <c r="S1447" s="1"/>
      <c r="T1447" s="1"/>
    </row>
    <row r="1448">
      <c r="A1448" s="1"/>
      <c r="B1448" s="1"/>
      <c r="C1448" s="1"/>
      <c r="D1448" s="1"/>
      <c r="E1448" s="3"/>
      <c r="F1448" s="1"/>
      <c r="G1448" s="1"/>
      <c r="H1448" s="1"/>
      <c r="I1448" s="1"/>
      <c r="J1448" s="3"/>
      <c r="K1448" s="3"/>
      <c r="L1448" s="3"/>
      <c r="M1448" s="3"/>
      <c r="N1448" s="1"/>
      <c r="O1448" s="1"/>
      <c r="P1448" s="1"/>
      <c r="Q1448" s="1"/>
      <c r="R1448" s="4"/>
      <c r="S1448" s="1"/>
      <c r="T1448" s="1"/>
    </row>
    <row r="1449">
      <c r="A1449" s="1"/>
      <c r="B1449" s="1"/>
      <c r="C1449" s="1"/>
      <c r="D1449" s="1"/>
      <c r="E1449" s="3"/>
      <c r="F1449" s="1"/>
      <c r="G1449" s="1"/>
      <c r="H1449" s="1"/>
      <c r="I1449" s="1"/>
      <c r="J1449" s="3"/>
      <c r="K1449" s="3"/>
      <c r="L1449" s="3"/>
      <c r="M1449" s="3"/>
      <c r="N1449" s="1"/>
      <c r="O1449" s="1"/>
      <c r="P1449" s="1"/>
      <c r="Q1449" s="1"/>
      <c r="R1449" s="4"/>
      <c r="S1449" s="1"/>
      <c r="T1449" s="1"/>
    </row>
    <row r="1450">
      <c r="A1450" s="1"/>
      <c r="B1450" s="1"/>
      <c r="C1450" s="1"/>
      <c r="D1450" s="1"/>
      <c r="E1450" s="3"/>
      <c r="F1450" s="1"/>
      <c r="G1450" s="1"/>
      <c r="H1450" s="1"/>
      <c r="I1450" s="1"/>
      <c r="J1450" s="3"/>
      <c r="K1450" s="3"/>
      <c r="L1450" s="3"/>
      <c r="M1450" s="3"/>
      <c r="N1450" s="1"/>
      <c r="O1450" s="1"/>
      <c r="P1450" s="1"/>
      <c r="Q1450" s="1"/>
      <c r="R1450" s="4"/>
      <c r="S1450" s="1"/>
      <c r="T1450" s="1"/>
    </row>
    <row r="1451">
      <c r="A1451" s="1"/>
      <c r="B1451" s="1"/>
      <c r="C1451" s="1"/>
      <c r="D1451" s="1"/>
      <c r="E1451" s="3"/>
      <c r="F1451" s="1"/>
      <c r="G1451" s="1"/>
      <c r="H1451" s="1"/>
      <c r="I1451" s="1"/>
      <c r="J1451" s="3"/>
      <c r="K1451" s="3"/>
      <c r="L1451" s="3"/>
      <c r="M1451" s="3"/>
      <c r="N1451" s="1"/>
      <c r="O1451" s="1"/>
      <c r="P1451" s="1"/>
      <c r="Q1451" s="1"/>
      <c r="R1451" s="4"/>
      <c r="S1451" s="1"/>
      <c r="T1451" s="1"/>
    </row>
    <row r="1452">
      <c r="A1452" s="1"/>
      <c r="B1452" s="1"/>
      <c r="C1452" s="1"/>
      <c r="D1452" s="1"/>
      <c r="E1452" s="3"/>
      <c r="F1452" s="1"/>
      <c r="G1452" s="1"/>
      <c r="H1452" s="1"/>
      <c r="I1452" s="1"/>
      <c r="J1452" s="3"/>
      <c r="K1452" s="3"/>
      <c r="L1452" s="3"/>
      <c r="M1452" s="3"/>
      <c r="N1452" s="1"/>
      <c r="O1452" s="1"/>
      <c r="P1452" s="1"/>
      <c r="Q1452" s="1"/>
      <c r="R1452" s="4"/>
      <c r="S1452" s="1"/>
      <c r="T1452" s="1"/>
    </row>
    <row r="1453">
      <c r="A1453" s="1"/>
      <c r="B1453" s="1"/>
      <c r="C1453" s="1"/>
      <c r="D1453" s="1"/>
      <c r="E1453" s="3"/>
      <c r="F1453" s="1"/>
      <c r="G1453" s="1"/>
      <c r="H1453" s="1"/>
      <c r="I1453" s="1"/>
      <c r="J1453" s="3"/>
      <c r="K1453" s="3"/>
      <c r="L1453" s="3"/>
      <c r="M1453" s="3"/>
      <c r="N1453" s="1"/>
      <c r="O1453" s="1"/>
      <c r="P1453" s="1"/>
      <c r="Q1453" s="1"/>
      <c r="R1453" s="4"/>
      <c r="S1453" s="1"/>
      <c r="T1453" s="1"/>
    </row>
    <row r="1454">
      <c r="A1454" s="1"/>
      <c r="B1454" s="1"/>
      <c r="C1454" s="1"/>
      <c r="D1454" s="1"/>
      <c r="E1454" s="3"/>
      <c r="F1454" s="1"/>
      <c r="G1454" s="1"/>
      <c r="H1454" s="1"/>
      <c r="I1454" s="1"/>
      <c r="J1454" s="3"/>
      <c r="K1454" s="3"/>
      <c r="L1454" s="3"/>
      <c r="M1454" s="3"/>
      <c r="N1454" s="1"/>
      <c r="O1454" s="1"/>
      <c r="P1454" s="1"/>
      <c r="Q1454" s="1"/>
      <c r="R1454" s="4"/>
      <c r="S1454" s="1"/>
      <c r="T1454" s="1"/>
    </row>
    <row r="1455">
      <c r="A1455" s="1"/>
      <c r="B1455" s="1"/>
      <c r="C1455" s="1"/>
      <c r="D1455" s="1"/>
      <c r="E1455" s="3"/>
      <c r="F1455" s="1"/>
      <c r="G1455" s="1"/>
      <c r="H1455" s="1"/>
      <c r="I1455" s="1"/>
      <c r="J1455" s="3"/>
      <c r="K1455" s="3"/>
      <c r="L1455" s="3"/>
      <c r="M1455" s="3"/>
      <c r="N1455" s="1"/>
      <c r="O1455" s="1"/>
      <c r="P1455" s="1"/>
      <c r="Q1455" s="1"/>
      <c r="R1455" s="4"/>
      <c r="S1455" s="1"/>
      <c r="T1455" s="1"/>
    </row>
    <row r="1456">
      <c r="A1456" s="1"/>
      <c r="B1456" s="1"/>
      <c r="C1456" s="1"/>
      <c r="D1456" s="1"/>
      <c r="E1456" s="3"/>
      <c r="F1456" s="1"/>
      <c r="G1456" s="1"/>
      <c r="H1456" s="1"/>
      <c r="I1456" s="1"/>
      <c r="J1456" s="3"/>
      <c r="K1456" s="3"/>
      <c r="L1456" s="3"/>
      <c r="M1456" s="3"/>
      <c r="N1456" s="1"/>
      <c r="O1456" s="1"/>
      <c r="P1456" s="1"/>
      <c r="Q1456" s="1"/>
      <c r="R1456" s="4"/>
      <c r="S1456" s="1"/>
      <c r="T1456" s="1"/>
    </row>
    <row r="1457">
      <c r="A1457" s="1"/>
      <c r="B1457" s="1"/>
      <c r="C1457" s="1"/>
      <c r="D1457" s="1"/>
      <c r="E1457" s="3"/>
      <c r="F1457" s="1"/>
      <c r="G1457" s="1"/>
      <c r="H1457" s="1"/>
      <c r="I1457" s="1"/>
      <c r="J1457" s="3"/>
      <c r="K1457" s="3"/>
      <c r="L1457" s="3"/>
      <c r="M1457" s="3"/>
      <c r="N1457" s="1"/>
      <c r="O1457" s="1"/>
      <c r="P1457" s="1"/>
      <c r="Q1457" s="1"/>
      <c r="R1457" s="4"/>
      <c r="S1457" s="1"/>
      <c r="T1457" s="1"/>
    </row>
    <row r="1458">
      <c r="A1458" s="1"/>
      <c r="B1458" s="1"/>
      <c r="C1458" s="1"/>
      <c r="D1458" s="1"/>
      <c r="E1458" s="3"/>
      <c r="F1458" s="1"/>
      <c r="G1458" s="1"/>
      <c r="H1458" s="1"/>
      <c r="I1458" s="1"/>
      <c r="J1458" s="3"/>
      <c r="K1458" s="3"/>
      <c r="L1458" s="3"/>
      <c r="M1458" s="3"/>
      <c r="N1458" s="1"/>
      <c r="O1458" s="1"/>
      <c r="P1458" s="1"/>
      <c r="Q1458" s="1"/>
      <c r="R1458" s="4"/>
      <c r="S1458" s="1"/>
      <c r="T1458" s="1"/>
    </row>
    <row r="1459">
      <c r="A1459" s="1"/>
      <c r="B1459" s="1"/>
      <c r="C1459" s="1"/>
      <c r="D1459" s="1"/>
      <c r="E1459" s="3"/>
      <c r="F1459" s="1"/>
      <c r="G1459" s="1"/>
      <c r="H1459" s="1"/>
      <c r="I1459" s="1"/>
      <c r="J1459" s="3"/>
      <c r="K1459" s="3"/>
      <c r="L1459" s="3"/>
      <c r="M1459" s="3"/>
      <c r="N1459" s="1"/>
      <c r="O1459" s="1"/>
      <c r="P1459" s="1"/>
      <c r="Q1459" s="1"/>
      <c r="R1459" s="4"/>
      <c r="S1459" s="1"/>
      <c r="T1459" s="1"/>
    </row>
    <row r="1460">
      <c r="A1460" s="1"/>
      <c r="B1460" s="1"/>
      <c r="C1460" s="1"/>
      <c r="D1460" s="1"/>
      <c r="E1460" s="3"/>
      <c r="F1460" s="1"/>
      <c r="G1460" s="1"/>
      <c r="H1460" s="1"/>
      <c r="I1460" s="1"/>
      <c r="J1460" s="3"/>
      <c r="K1460" s="3"/>
      <c r="L1460" s="3"/>
      <c r="M1460" s="3"/>
      <c r="N1460" s="1"/>
      <c r="O1460" s="1"/>
      <c r="P1460" s="1"/>
      <c r="Q1460" s="1"/>
      <c r="R1460" s="4"/>
      <c r="S1460" s="1"/>
      <c r="T1460" s="1"/>
    </row>
    <row r="1461">
      <c r="A1461" s="1"/>
      <c r="B1461" s="1"/>
      <c r="C1461" s="1"/>
      <c r="D1461" s="1"/>
      <c r="E1461" s="3"/>
      <c r="F1461" s="1"/>
      <c r="G1461" s="1"/>
      <c r="H1461" s="1"/>
      <c r="I1461" s="1"/>
      <c r="J1461" s="3"/>
      <c r="K1461" s="3"/>
      <c r="L1461" s="3"/>
      <c r="M1461" s="3"/>
      <c r="N1461" s="1"/>
      <c r="O1461" s="1"/>
      <c r="P1461" s="1"/>
      <c r="Q1461" s="1"/>
      <c r="R1461" s="4"/>
      <c r="S1461" s="1"/>
      <c r="T1461" s="1"/>
    </row>
    <row r="1462">
      <c r="A1462" s="1"/>
      <c r="B1462" s="1"/>
      <c r="C1462" s="1"/>
      <c r="D1462" s="1"/>
      <c r="E1462" s="3"/>
      <c r="F1462" s="1"/>
      <c r="G1462" s="1"/>
      <c r="H1462" s="1"/>
      <c r="I1462" s="1"/>
      <c r="J1462" s="3"/>
      <c r="K1462" s="3"/>
      <c r="L1462" s="3"/>
      <c r="M1462" s="3"/>
      <c r="N1462" s="1"/>
      <c r="O1462" s="1"/>
      <c r="P1462" s="1"/>
      <c r="Q1462" s="1"/>
      <c r="R1462" s="4"/>
      <c r="S1462" s="1"/>
      <c r="T1462" s="1"/>
    </row>
    <row r="1463">
      <c r="A1463" s="1"/>
      <c r="B1463" s="1"/>
      <c r="C1463" s="1"/>
      <c r="D1463" s="1"/>
      <c r="E1463" s="3"/>
      <c r="F1463" s="1"/>
      <c r="G1463" s="1"/>
      <c r="H1463" s="1"/>
      <c r="I1463" s="1"/>
      <c r="J1463" s="3"/>
      <c r="K1463" s="3"/>
      <c r="L1463" s="3"/>
      <c r="M1463" s="3"/>
      <c r="N1463" s="1"/>
      <c r="O1463" s="1"/>
      <c r="P1463" s="1"/>
      <c r="Q1463" s="1"/>
      <c r="R1463" s="4"/>
      <c r="S1463" s="1"/>
      <c r="T1463" s="1"/>
    </row>
    <row r="1464">
      <c r="A1464" s="1"/>
      <c r="B1464" s="1"/>
      <c r="C1464" s="1"/>
      <c r="D1464" s="1"/>
      <c r="E1464" s="3"/>
      <c r="F1464" s="1"/>
      <c r="G1464" s="1"/>
      <c r="H1464" s="1"/>
      <c r="I1464" s="1"/>
      <c r="J1464" s="3"/>
      <c r="K1464" s="3"/>
      <c r="L1464" s="3"/>
      <c r="M1464" s="3"/>
      <c r="N1464" s="1"/>
      <c r="O1464" s="1"/>
      <c r="P1464" s="1"/>
      <c r="Q1464" s="1"/>
      <c r="R1464" s="4"/>
      <c r="S1464" s="1"/>
      <c r="T1464" s="1"/>
    </row>
    <row r="1465">
      <c r="A1465" s="1"/>
      <c r="B1465" s="1"/>
      <c r="C1465" s="1"/>
      <c r="D1465" s="1"/>
      <c r="E1465" s="3"/>
      <c r="F1465" s="1"/>
      <c r="G1465" s="1"/>
      <c r="H1465" s="1"/>
      <c r="I1465" s="1"/>
      <c r="J1465" s="3"/>
      <c r="K1465" s="3"/>
      <c r="L1465" s="3"/>
      <c r="M1465" s="3"/>
      <c r="N1465" s="1"/>
      <c r="O1465" s="1"/>
      <c r="P1465" s="1"/>
      <c r="Q1465" s="1"/>
      <c r="R1465" s="4"/>
      <c r="S1465" s="1"/>
      <c r="T1465" s="1"/>
    </row>
    <row r="1466">
      <c r="A1466" s="1"/>
      <c r="B1466" s="1"/>
      <c r="C1466" s="1"/>
      <c r="D1466" s="1"/>
      <c r="E1466" s="3"/>
      <c r="F1466" s="1"/>
      <c r="G1466" s="1"/>
      <c r="H1466" s="1"/>
      <c r="I1466" s="1"/>
      <c r="J1466" s="3"/>
      <c r="K1466" s="3"/>
      <c r="L1466" s="3"/>
      <c r="M1466" s="3"/>
      <c r="N1466" s="1"/>
      <c r="O1466" s="1"/>
      <c r="P1466" s="1"/>
      <c r="Q1466" s="1"/>
      <c r="R1466" s="4"/>
      <c r="S1466" s="1"/>
      <c r="T1466" s="1"/>
    </row>
    <row r="1467">
      <c r="A1467" s="1"/>
      <c r="B1467" s="1"/>
      <c r="C1467" s="1"/>
      <c r="D1467" s="1"/>
      <c r="E1467" s="3"/>
      <c r="F1467" s="1"/>
      <c r="G1467" s="1"/>
      <c r="H1467" s="1"/>
      <c r="I1467" s="1"/>
      <c r="J1467" s="3"/>
      <c r="K1467" s="3"/>
      <c r="L1467" s="3"/>
      <c r="M1467" s="3"/>
      <c r="N1467" s="1"/>
      <c r="O1467" s="1"/>
      <c r="P1467" s="1"/>
      <c r="Q1467" s="1"/>
      <c r="R1467" s="4"/>
      <c r="S1467" s="1"/>
      <c r="T1467" s="1"/>
    </row>
    <row r="1468">
      <c r="A1468" s="1"/>
      <c r="B1468" s="1"/>
      <c r="C1468" s="1"/>
      <c r="D1468" s="1"/>
      <c r="E1468" s="3"/>
      <c r="F1468" s="1"/>
      <c r="G1468" s="1"/>
      <c r="H1468" s="1"/>
      <c r="I1468" s="1"/>
      <c r="J1468" s="3"/>
      <c r="K1468" s="3"/>
      <c r="L1468" s="3"/>
      <c r="M1468" s="3"/>
      <c r="N1468" s="1"/>
      <c r="O1468" s="1"/>
      <c r="P1468" s="1"/>
      <c r="Q1468" s="1"/>
      <c r="R1468" s="4"/>
      <c r="S1468" s="1"/>
      <c r="T1468" s="1"/>
    </row>
    <row r="1469">
      <c r="A1469" s="1"/>
      <c r="B1469" s="1"/>
      <c r="C1469" s="1"/>
      <c r="D1469" s="1"/>
      <c r="E1469" s="3"/>
      <c r="F1469" s="1"/>
      <c r="G1469" s="1"/>
      <c r="H1469" s="1"/>
      <c r="I1469" s="1"/>
      <c r="J1469" s="3"/>
      <c r="K1469" s="3"/>
      <c r="L1469" s="3"/>
      <c r="M1469" s="3"/>
      <c r="N1469" s="1"/>
      <c r="O1469" s="1"/>
      <c r="P1469" s="1"/>
      <c r="Q1469" s="1"/>
      <c r="R1469" s="4"/>
      <c r="S1469" s="1"/>
      <c r="T1469" s="1"/>
    </row>
    <row r="1470">
      <c r="A1470" s="1"/>
      <c r="B1470" s="1"/>
      <c r="C1470" s="1"/>
      <c r="D1470" s="1"/>
      <c r="E1470" s="3"/>
      <c r="F1470" s="1"/>
      <c r="G1470" s="1"/>
      <c r="H1470" s="1"/>
      <c r="I1470" s="1"/>
      <c r="J1470" s="3"/>
      <c r="K1470" s="3"/>
      <c r="L1470" s="3"/>
      <c r="M1470" s="3"/>
      <c r="N1470" s="1"/>
      <c r="O1470" s="1"/>
      <c r="P1470" s="1"/>
      <c r="Q1470" s="1"/>
      <c r="R1470" s="4"/>
      <c r="S1470" s="1"/>
      <c r="T1470" s="1"/>
    </row>
    <row r="1471">
      <c r="A1471" s="1"/>
      <c r="B1471" s="1"/>
      <c r="C1471" s="1"/>
      <c r="D1471" s="1"/>
      <c r="E1471" s="3"/>
      <c r="F1471" s="1"/>
      <c r="G1471" s="1"/>
      <c r="H1471" s="1"/>
      <c r="I1471" s="1"/>
      <c r="J1471" s="3"/>
      <c r="K1471" s="3"/>
      <c r="L1471" s="3"/>
      <c r="M1471" s="3"/>
      <c r="N1471" s="1"/>
      <c r="O1471" s="1"/>
      <c r="P1471" s="1"/>
      <c r="Q1471" s="1"/>
      <c r="R1471" s="4"/>
      <c r="S1471" s="1"/>
      <c r="T1471" s="1"/>
    </row>
    <row r="1472">
      <c r="A1472" s="1"/>
      <c r="B1472" s="1"/>
      <c r="C1472" s="1"/>
      <c r="D1472" s="1"/>
      <c r="E1472" s="3"/>
      <c r="F1472" s="1"/>
      <c r="G1472" s="1"/>
      <c r="H1472" s="1"/>
      <c r="I1472" s="1"/>
      <c r="J1472" s="3"/>
      <c r="K1472" s="3"/>
      <c r="L1472" s="3"/>
      <c r="M1472" s="3"/>
      <c r="N1472" s="1"/>
      <c r="O1472" s="1"/>
      <c r="P1472" s="1"/>
      <c r="Q1472" s="1"/>
      <c r="R1472" s="4"/>
      <c r="S1472" s="1"/>
      <c r="T1472" s="1"/>
    </row>
    <row r="1473">
      <c r="A1473" s="1"/>
      <c r="B1473" s="1"/>
      <c r="C1473" s="1"/>
      <c r="D1473" s="1"/>
      <c r="E1473" s="3"/>
      <c r="F1473" s="1"/>
      <c r="G1473" s="1"/>
      <c r="H1473" s="1"/>
      <c r="I1473" s="1"/>
      <c r="J1473" s="3"/>
      <c r="K1473" s="3"/>
      <c r="L1473" s="3"/>
      <c r="M1473" s="3"/>
      <c r="N1473" s="1"/>
      <c r="O1473" s="1"/>
      <c r="P1473" s="1"/>
      <c r="Q1473" s="1"/>
      <c r="R1473" s="4"/>
      <c r="S1473" s="1"/>
      <c r="T1473" s="1"/>
    </row>
    <row r="1474">
      <c r="A1474" s="1"/>
      <c r="B1474" s="1"/>
      <c r="C1474" s="1"/>
      <c r="D1474" s="1"/>
      <c r="E1474" s="3"/>
      <c r="F1474" s="1"/>
      <c r="G1474" s="1"/>
      <c r="H1474" s="1"/>
      <c r="I1474" s="1"/>
      <c r="J1474" s="3"/>
      <c r="K1474" s="3"/>
      <c r="L1474" s="3"/>
      <c r="M1474" s="3"/>
      <c r="N1474" s="1"/>
      <c r="O1474" s="1"/>
      <c r="P1474" s="1"/>
      <c r="Q1474" s="1"/>
      <c r="R1474" s="4"/>
      <c r="S1474" s="1"/>
      <c r="T1474" s="1"/>
    </row>
    <row r="1475">
      <c r="A1475" s="1"/>
      <c r="B1475" s="1"/>
      <c r="C1475" s="1"/>
      <c r="D1475" s="1"/>
      <c r="E1475" s="3"/>
      <c r="F1475" s="1"/>
      <c r="G1475" s="1"/>
      <c r="H1475" s="1"/>
      <c r="I1475" s="1"/>
      <c r="J1475" s="3"/>
      <c r="K1475" s="3"/>
      <c r="L1475" s="3"/>
      <c r="M1475" s="3"/>
      <c r="N1475" s="1"/>
      <c r="O1475" s="1"/>
      <c r="P1475" s="1"/>
      <c r="Q1475" s="1"/>
      <c r="R1475" s="4"/>
      <c r="S1475" s="1"/>
      <c r="T1475" s="1"/>
    </row>
    <row r="1476">
      <c r="A1476" s="1"/>
      <c r="B1476" s="1"/>
      <c r="C1476" s="1"/>
      <c r="D1476" s="1"/>
      <c r="E1476" s="3"/>
      <c r="F1476" s="1"/>
      <c r="G1476" s="1"/>
      <c r="H1476" s="1"/>
      <c r="I1476" s="1"/>
      <c r="J1476" s="3"/>
      <c r="K1476" s="3"/>
      <c r="L1476" s="3"/>
      <c r="M1476" s="3"/>
      <c r="N1476" s="1"/>
      <c r="O1476" s="1"/>
      <c r="P1476" s="1"/>
      <c r="Q1476" s="1"/>
      <c r="R1476" s="4"/>
      <c r="S1476" s="1"/>
      <c r="T1476" s="1"/>
    </row>
    <row r="1477">
      <c r="A1477" s="1"/>
      <c r="B1477" s="1"/>
      <c r="C1477" s="1"/>
      <c r="D1477" s="1"/>
      <c r="E1477" s="3"/>
      <c r="F1477" s="1"/>
      <c r="G1477" s="1"/>
      <c r="H1477" s="1"/>
      <c r="I1477" s="1"/>
      <c r="J1477" s="3"/>
      <c r="K1477" s="3"/>
      <c r="L1477" s="3"/>
      <c r="M1477" s="3"/>
      <c r="N1477" s="1"/>
      <c r="O1477" s="1"/>
      <c r="P1477" s="1"/>
      <c r="Q1477" s="1"/>
      <c r="R1477" s="4"/>
      <c r="S1477" s="1"/>
      <c r="T1477" s="1"/>
    </row>
    <row r="1478">
      <c r="A1478" s="1"/>
      <c r="B1478" s="1"/>
      <c r="C1478" s="1"/>
      <c r="D1478" s="1"/>
      <c r="E1478" s="3"/>
      <c r="F1478" s="1"/>
      <c r="G1478" s="1"/>
      <c r="H1478" s="1"/>
      <c r="I1478" s="1"/>
      <c r="J1478" s="3"/>
      <c r="K1478" s="3"/>
      <c r="L1478" s="3"/>
      <c r="M1478" s="3"/>
      <c r="N1478" s="1"/>
      <c r="O1478" s="1"/>
      <c r="P1478" s="1"/>
      <c r="Q1478" s="1"/>
      <c r="R1478" s="4"/>
      <c r="S1478" s="1"/>
      <c r="T1478" s="1"/>
    </row>
    <row r="1479">
      <c r="A1479" s="1"/>
      <c r="B1479" s="1"/>
      <c r="C1479" s="1"/>
      <c r="D1479" s="1"/>
      <c r="E1479" s="3"/>
      <c r="F1479" s="1"/>
      <c r="G1479" s="1"/>
      <c r="H1479" s="1"/>
      <c r="I1479" s="1"/>
      <c r="J1479" s="3"/>
      <c r="K1479" s="3"/>
      <c r="L1479" s="3"/>
      <c r="M1479" s="3"/>
      <c r="N1479" s="1"/>
      <c r="O1479" s="1"/>
      <c r="P1479" s="1"/>
      <c r="Q1479" s="1"/>
      <c r="R1479" s="4"/>
      <c r="S1479" s="1"/>
      <c r="T1479" s="1"/>
    </row>
    <row r="1480">
      <c r="A1480" s="1"/>
      <c r="B1480" s="1"/>
      <c r="C1480" s="1"/>
      <c r="D1480" s="1"/>
      <c r="E1480" s="3"/>
      <c r="F1480" s="1"/>
      <c r="G1480" s="1"/>
      <c r="H1480" s="1"/>
      <c r="I1480" s="1"/>
      <c r="J1480" s="3"/>
      <c r="K1480" s="3"/>
      <c r="L1480" s="3"/>
      <c r="M1480" s="3"/>
      <c r="N1480" s="1"/>
      <c r="O1480" s="1"/>
      <c r="P1480" s="1"/>
      <c r="Q1480" s="1"/>
      <c r="R1480" s="4"/>
      <c r="S1480" s="1"/>
      <c r="T1480" s="1"/>
    </row>
    <row r="1481">
      <c r="A1481" s="1"/>
      <c r="B1481" s="1"/>
      <c r="C1481" s="1"/>
      <c r="D1481" s="1"/>
      <c r="E1481" s="3"/>
      <c r="F1481" s="1"/>
      <c r="G1481" s="1"/>
      <c r="H1481" s="1"/>
      <c r="I1481" s="1"/>
      <c r="J1481" s="3"/>
      <c r="K1481" s="3"/>
      <c r="L1481" s="3"/>
      <c r="M1481" s="3"/>
      <c r="N1481" s="1"/>
      <c r="O1481" s="1"/>
      <c r="P1481" s="1"/>
      <c r="Q1481" s="1"/>
      <c r="R1481" s="4"/>
      <c r="S1481" s="1"/>
      <c r="T1481" s="1"/>
    </row>
    <row r="1482">
      <c r="A1482" s="1"/>
      <c r="B1482" s="1"/>
      <c r="C1482" s="1"/>
      <c r="D1482" s="1"/>
      <c r="E1482" s="3"/>
      <c r="F1482" s="1"/>
      <c r="G1482" s="1"/>
      <c r="H1482" s="1"/>
      <c r="I1482" s="1"/>
      <c r="J1482" s="3"/>
      <c r="K1482" s="3"/>
      <c r="L1482" s="3"/>
      <c r="M1482" s="3"/>
      <c r="N1482" s="1"/>
      <c r="O1482" s="1"/>
      <c r="P1482" s="1"/>
      <c r="Q1482" s="1"/>
      <c r="R1482" s="4"/>
      <c r="S1482" s="1"/>
      <c r="T1482" s="1"/>
    </row>
    <row r="1483">
      <c r="A1483" s="1"/>
      <c r="B1483" s="1"/>
      <c r="C1483" s="1"/>
      <c r="D1483" s="1"/>
      <c r="E1483" s="3"/>
      <c r="F1483" s="1"/>
      <c r="G1483" s="1"/>
      <c r="H1483" s="1"/>
      <c r="I1483" s="1"/>
      <c r="J1483" s="3"/>
      <c r="K1483" s="3"/>
      <c r="L1483" s="3"/>
      <c r="M1483" s="3"/>
      <c r="N1483" s="1"/>
      <c r="O1483" s="1"/>
      <c r="P1483" s="1"/>
      <c r="Q1483" s="1"/>
      <c r="R1483" s="4"/>
      <c r="S1483" s="1"/>
      <c r="T1483" s="1"/>
    </row>
    <row r="1484">
      <c r="A1484" s="1"/>
      <c r="B1484" s="1"/>
      <c r="C1484" s="1"/>
      <c r="D1484" s="1"/>
      <c r="E1484" s="3"/>
      <c r="F1484" s="1"/>
      <c r="G1484" s="1"/>
      <c r="H1484" s="1"/>
      <c r="I1484" s="1"/>
      <c r="J1484" s="3"/>
      <c r="K1484" s="3"/>
      <c r="L1484" s="3"/>
      <c r="M1484" s="3"/>
      <c r="N1484" s="1"/>
      <c r="O1484" s="1"/>
      <c r="P1484" s="1"/>
      <c r="Q1484" s="1"/>
      <c r="R1484" s="4"/>
      <c r="S1484" s="1"/>
      <c r="T1484" s="1"/>
    </row>
    <row r="1485">
      <c r="A1485" s="1"/>
      <c r="B1485" s="1"/>
      <c r="C1485" s="1"/>
      <c r="D1485" s="1"/>
      <c r="E1485" s="3"/>
      <c r="F1485" s="1"/>
      <c r="G1485" s="1"/>
      <c r="H1485" s="1"/>
      <c r="I1485" s="1"/>
      <c r="J1485" s="3"/>
      <c r="K1485" s="3"/>
      <c r="L1485" s="3"/>
      <c r="M1485" s="3"/>
      <c r="N1485" s="1"/>
      <c r="O1485" s="1"/>
      <c r="P1485" s="1"/>
      <c r="Q1485" s="1"/>
      <c r="R1485" s="4"/>
      <c r="S1485" s="1"/>
      <c r="T1485" s="1"/>
    </row>
    <row r="1486">
      <c r="A1486" s="1"/>
      <c r="B1486" s="1"/>
      <c r="C1486" s="1"/>
      <c r="D1486" s="1"/>
      <c r="E1486" s="3"/>
      <c r="F1486" s="1"/>
      <c r="G1486" s="1"/>
      <c r="H1486" s="1"/>
      <c r="I1486" s="1"/>
      <c r="J1486" s="3"/>
      <c r="K1486" s="3"/>
      <c r="L1486" s="3"/>
      <c r="M1486" s="3"/>
      <c r="N1486" s="1"/>
      <c r="O1486" s="1"/>
      <c r="P1486" s="1"/>
      <c r="Q1486" s="1"/>
      <c r="R1486" s="4"/>
      <c r="S1486" s="1"/>
      <c r="T1486" s="1"/>
    </row>
    <row r="1487">
      <c r="A1487" s="1"/>
      <c r="B1487" s="1"/>
      <c r="C1487" s="1"/>
      <c r="D1487" s="1"/>
      <c r="E1487" s="3"/>
      <c r="F1487" s="1"/>
      <c r="G1487" s="1"/>
      <c r="H1487" s="1"/>
      <c r="I1487" s="1"/>
      <c r="J1487" s="3"/>
      <c r="K1487" s="3"/>
      <c r="L1487" s="3"/>
      <c r="M1487" s="3"/>
      <c r="N1487" s="1"/>
      <c r="O1487" s="1"/>
      <c r="P1487" s="1"/>
      <c r="Q1487" s="1"/>
      <c r="R1487" s="4"/>
      <c r="S1487" s="1"/>
      <c r="T1487" s="1"/>
    </row>
    <row r="1488">
      <c r="A1488" s="1"/>
      <c r="B1488" s="1"/>
      <c r="C1488" s="1"/>
      <c r="D1488" s="1"/>
      <c r="E1488" s="3"/>
      <c r="F1488" s="1"/>
      <c r="G1488" s="1"/>
      <c r="H1488" s="1"/>
      <c r="I1488" s="1"/>
      <c r="J1488" s="3"/>
      <c r="K1488" s="3"/>
      <c r="L1488" s="3"/>
      <c r="M1488" s="3"/>
      <c r="N1488" s="1"/>
      <c r="O1488" s="1"/>
      <c r="P1488" s="1"/>
      <c r="Q1488" s="1"/>
      <c r="R1488" s="4"/>
      <c r="S1488" s="1"/>
      <c r="T1488" s="1"/>
    </row>
    <row r="1489">
      <c r="A1489" s="1"/>
      <c r="B1489" s="1"/>
      <c r="C1489" s="1"/>
      <c r="D1489" s="1"/>
      <c r="E1489" s="3"/>
      <c r="F1489" s="1"/>
      <c r="G1489" s="1"/>
      <c r="H1489" s="1"/>
      <c r="I1489" s="1"/>
      <c r="J1489" s="3"/>
      <c r="K1489" s="3"/>
      <c r="L1489" s="3"/>
      <c r="M1489" s="3"/>
      <c r="N1489" s="1"/>
      <c r="O1489" s="1"/>
      <c r="P1489" s="1"/>
      <c r="Q1489" s="1"/>
      <c r="R1489" s="4"/>
      <c r="S1489" s="1"/>
      <c r="T1489" s="1"/>
    </row>
    <row r="1490">
      <c r="A1490" s="1"/>
      <c r="B1490" s="1"/>
      <c r="C1490" s="1"/>
      <c r="D1490" s="1"/>
      <c r="E1490" s="3"/>
      <c r="F1490" s="1"/>
      <c r="G1490" s="1"/>
      <c r="H1490" s="1"/>
      <c r="I1490" s="1"/>
      <c r="J1490" s="3"/>
      <c r="K1490" s="3"/>
      <c r="L1490" s="3"/>
      <c r="M1490" s="3"/>
      <c r="N1490" s="1"/>
      <c r="O1490" s="1"/>
      <c r="P1490" s="1"/>
      <c r="Q1490" s="1"/>
      <c r="R1490" s="4"/>
      <c r="S1490" s="1"/>
      <c r="T1490" s="1"/>
    </row>
    <row r="1491">
      <c r="A1491" s="1"/>
      <c r="B1491" s="1"/>
      <c r="C1491" s="1"/>
      <c r="D1491" s="1"/>
      <c r="E1491" s="3"/>
      <c r="F1491" s="1"/>
      <c r="G1491" s="1"/>
      <c r="H1491" s="1"/>
      <c r="I1491" s="1"/>
      <c r="J1491" s="3"/>
      <c r="K1491" s="3"/>
      <c r="L1491" s="3"/>
      <c r="M1491" s="3"/>
      <c r="N1491" s="1"/>
      <c r="O1491" s="1"/>
      <c r="P1491" s="1"/>
      <c r="Q1491" s="1"/>
      <c r="R1491" s="4"/>
      <c r="S1491" s="1"/>
      <c r="T1491" s="1"/>
    </row>
    <row r="1492">
      <c r="A1492" s="1"/>
      <c r="B1492" s="1"/>
      <c r="C1492" s="1"/>
      <c r="D1492" s="1"/>
      <c r="E1492" s="3"/>
      <c r="F1492" s="1"/>
      <c r="G1492" s="1"/>
      <c r="H1492" s="1"/>
      <c r="I1492" s="1"/>
      <c r="J1492" s="3"/>
      <c r="K1492" s="3"/>
      <c r="L1492" s="3"/>
      <c r="M1492" s="3"/>
      <c r="N1492" s="1"/>
      <c r="O1492" s="1"/>
      <c r="P1492" s="1"/>
      <c r="Q1492" s="1"/>
      <c r="R1492" s="4"/>
      <c r="S1492" s="1"/>
      <c r="T1492" s="1"/>
    </row>
    <row r="1493">
      <c r="A1493" s="1"/>
      <c r="B1493" s="1"/>
      <c r="C1493" s="1"/>
      <c r="D1493" s="1"/>
      <c r="E1493" s="3"/>
      <c r="F1493" s="1"/>
      <c r="G1493" s="1"/>
      <c r="H1493" s="1"/>
      <c r="I1493" s="1"/>
      <c r="J1493" s="3"/>
      <c r="K1493" s="3"/>
      <c r="L1493" s="3"/>
      <c r="M1493" s="3"/>
      <c r="N1493" s="1"/>
      <c r="O1493" s="1"/>
      <c r="P1493" s="1"/>
      <c r="Q1493" s="1"/>
      <c r="R1493" s="4"/>
      <c r="S1493" s="1"/>
      <c r="T1493" s="1"/>
    </row>
    <row r="1494">
      <c r="A1494" s="1"/>
      <c r="B1494" s="1"/>
      <c r="C1494" s="1"/>
      <c r="D1494" s="1"/>
      <c r="E1494" s="3"/>
      <c r="F1494" s="1"/>
      <c r="G1494" s="1"/>
      <c r="H1494" s="1"/>
      <c r="I1494" s="1"/>
      <c r="J1494" s="3"/>
      <c r="K1494" s="3"/>
      <c r="L1494" s="3"/>
      <c r="M1494" s="3"/>
      <c r="N1494" s="1"/>
      <c r="O1494" s="1"/>
      <c r="P1494" s="1"/>
      <c r="Q1494" s="1"/>
      <c r="R1494" s="4"/>
      <c r="S1494" s="1"/>
      <c r="T1494" s="1"/>
    </row>
    <row r="1495">
      <c r="A1495" s="1"/>
      <c r="B1495" s="1"/>
      <c r="C1495" s="1"/>
      <c r="D1495" s="1"/>
      <c r="E1495" s="3"/>
      <c r="F1495" s="1"/>
      <c r="G1495" s="1"/>
      <c r="H1495" s="1"/>
      <c r="I1495" s="1"/>
      <c r="J1495" s="3"/>
      <c r="K1495" s="3"/>
      <c r="L1495" s="3"/>
      <c r="M1495" s="3"/>
      <c r="N1495" s="1"/>
      <c r="O1495" s="1"/>
      <c r="P1495" s="1"/>
      <c r="Q1495" s="1"/>
      <c r="R1495" s="4"/>
      <c r="S1495" s="1"/>
      <c r="T1495" s="1"/>
    </row>
    <row r="1496">
      <c r="A1496" s="1"/>
      <c r="B1496" s="1"/>
      <c r="C1496" s="1"/>
      <c r="D1496" s="1"/>
      <c r="E1496" s="3"/>
      <c r="F1496" s="1"/>
      <c r="G1496" s="1"/>
      <c r="H1496" s="1"/>
      <c r="I1496" s="1"/>
      <c r="J1496" s="3"/>
      <c r="K1496" s="3"/>
      <c r="L1496" s="3"/>
      <c r="M1496" s="3"/>
      <c r="N1496" s="1"/>
      <c r="O1496" s="1"/>
      <c r="P1496" s="1"/>
      <c r="Q1496" s="1"/>
      <c r="R1496" s="4"/>
      <c r="S1496" s="1"/>
      <c r="T1496" s="1"/>
    </row>
    <row r="1497">
      <c r="A1497" s="1"/>
      <c r="B1497" s="1"/>
      <c r="C1497" s="1"/>
      <c r="D1497" s="1"/>
      <c r="E1497" s="3"/>
      <c r="F1497" s="1"/>
      <c r="G1497" s="1"/>
      <c r="H1497" s="1"/>
      <c r="I1497" s="1"/>
      <c r="J1497" s="3"/>
      <c r="K1497" s="3"/>
      <c r="L1497" s="3"/>
      <c r="M1497" s="3"/>
      <c r="N1497" s="1"/>
      <c r="O1497" s="1"/>
      <c r="P1497" s="1"/>
      <c r="Q1497" s="1"/>
      <c r="R1497" s="4"/>
      <c r="S1497" s="1"/>
      <c r="T1497" s="1"/>
    </row>
    <row r="1498">
      <c r="A1498" s="1"/>
      <c r="B1498" s="1"/>
      <c r="C1498" s="1"/>
      <c r="D1498" s="1"/>
      <c r="E1498" s="3"/>
      <c r="F1498" s="1"/>
      <c r="G1498" s="1"/>
      <c r="H1498" s="1"/>
      <c r="I1498" s="1"/>
      <c r="J1498" s="3"/>
      <c r="K1498" s="3"/>
      <c r="L1498" s="3"/>
      <c r="M1498" s="3"/>
      <c r="N1498" s="1"/>
      <c r="O1498" s="1"/>
      <c r="P1498" s="1"/>
      <c r="Q1498" s="1"/>
      <c r="R1498" s="4"/>
      <c r="S1498" s="1"/>
      <c r="T1498" s="1"/>
    </row>
    <row r="1499">
      <c r="A1499" s="1"/>
      <c r="B1499" s="1"/>
      <c r="C1499" s="1"/>
      <c r="D1499" s="1"/>
      <c r="E1499" s="3"/>
      <c r="F1499" s="1"/>
      <c r="G1499" s="1"/>
      <c r="H1499" s="1"/>
      <c r="I1499" s="1"/>
      <c r="J1499" s="3"/>
      <c r="K1499" s="3"/>
      <c r="L1499" s="3"/>
      <c r="M1499" s="3"/>
      <c r="N1499" s="1"/>
      <c r="O1499" s="1"/>
      <c r="P1499" s="1"/>
      <c r="Q1499" s="1"/>
      <c r="R1499" s="4"/>
      <c r="S1499" s="1"/>
      <c r="T1499" s="1"/>
    </row>
    <row r="1500">
      <c r="A1500" s="1"/>
      <c r="B1500" s="1"/>
      <c r="C1500" s="1"/>
      <c r="D1500" s="1"/>
      <c r="E1500" s="3"/>
      <c r="F1500" s="1"/>
      <c r="G1500" s="1"/>
      <c r="H1500" s="1"/>
      <c r="I1500" s="1"/>
      <c r="J1500" s="3"/>
      <c r="K1500" s="3"/>
      <c r="L1500" s="3"/>
      <c r="M1500" s="3"/>
      <c r="N1500" s="1"/>
      <c r="O1500" s="1"/>
      <c r="P1500" s="1"/>
      <c r="Q1500" s="1"/>
      <c r="R1500" s="4"/>
      <c r="S1500" s="1"/>
      <c r="T1500" s="1"/>
    </row>
    <row r="1501">
      <c r="A1501" s="1"/>
      <c r="B1501" s="1"/>
      <c r="C1501" s="1"/>
      <c r="D1501" s="1"/>
      <c r="E1501" s="3"/>
      <c r="F1501" s="1"/>
      <c r="G1501" s="1"/>
      <c r="H1501" s="1"/>
      <c r="I1501" s="1"/>
      <c r="J1501" s="3"/>
      <c r="K1501" s="3"/>
      <c r="L1501" s="3"/>
      <c r="M1501" s="3"/>
      <c r="N1501" s="1"/>
      <c r="O1501" s="1"/>
      <c r="P1501" s="1"/>
      <c r="Q1501" s="1"/>
      <c r="R1501" s="4"/>
      <c r="S1501" s="1"/>
      <c r="T1501" s="1"/>
    </row>
    <row r="1502">
      <c r="A1502" s="1"/>
      <c r="B1502" s="1"/>
      <c r="C1502" s="1"/>
      <c r="D1502" s="1"/>
      <c r="E1502" s="3"/>
      <c r="F1502" s="1"/>
      <c r="G1502" s="1"/>
      <c r="H1502" s="1"/>
      <c r="I1502" s="1"/>
      <c r="J1502" s="3"/>
      <c r="K1502" s="3"/>
      <c r="L1502" s="3"/>
      <c r="M1502" s="3"/>
      <c r="N1502" s="1"/>
      <c r="O1502" s="1"/>
      <c r="P1502" s="1"/>
      <c r="Q1502" s="1"/>
      <c r="R1502" s="4"/>
      <c r="S1502" s="1"/>
      <c r="T1502" s="1"/>
    </row>
    <row r="1503">
      <c r="A1503" s="1"/>
      <c r="B1503" s="1"/>
      <c r="C1503" s="1"/>
      <c r="D1503" s="1"/>
      <c r="E1503" s="3"/>
      <c r="F1503" s="1"/>
      <c r="G1503" s="1"/>
      <c r="H1503" s="1"/>
      <c r="I1503" s="1"/>
      <c r="J1503" s="3"/>
      <c r="K1503" s="3"/>
      <c r="L1503" s="3"/>
      <c r="M1503" s="3"/>
      <c r="N1503" s="1"/>
      <c r="O1503" s="1"/>
      <c r="P1503" s="1"/>
      <c r="Q1503" s="1"/>
      <c r="R1503" s="4"/>
      <c r="S1503" s="1"/>
      <c r="T1503" s="1"/>
    </row>
    <row r="1504">
      <c r="A1504" s="1"/>
      <c r="B1504" s="1"/>
      <c r="C1504" s="1"/>
      <c r="D1504" s="1"/>
      <c r="E1504" s="3"/>
      <c r="F1504" s="1"/>
      <c r="G1504" s="1"/>
      <c r="H1504" s="1"/>
      <c r="I1504" s="1"/>
      <c r="J1504" s="3"/>
      <c r="K1504" s="3"/>
      <c r="L1504" s="3"/>
      <c r="M1504" s="3"/>
      <c r="N1504" s="1"/>
      <c r="O1504" s="1"/>
      <c r="P1504" s="1"/>
      <c r="Q1504" s="1"/>
      <c r="R1504" s="4"/>
      <c r="S1504" s="1"/>
      <c r="T1504" s="1"/>
    </row>
    <row r="1505">
      <c r="A1505" s="1"/>
      <c r="B1505" s="1"/>
      <c r="C1505" s="1"/>
      <c r="D1505" s="1"/>
      <c r="E1505" s="3"/>
      <c r="F1505" s="1"/>
      <c r="G1505" s="1"/>
      <c r="H1505" s="1"/>
      <c r="I1505" s="1"/>
      <c r="J1505" s="3"/>
      <c r="K1505" s="3"/>
      <c r="L1505" s="3"/>
      <c r="M1505" s="3"/>
      <c r="N1505" s="1"/>
      <c r="O1505" s="1"/>
      <c r="P1505" s="1"/>
      <c r="Q1505" s="1"/>
      <c r="R1505" s="4"/>
      <c r="S1505" s="1"/>
      <c r="T1505" s="1"/>
    </row>
    <row r="1506">
      <c r="A1506" s="1"/>
      <c r="B1506" s="1"/>
      <c r="C1506" s="1"/>
      <c r="D1506" s="1"/>
      <c r="E1506" s="3"/>
      <c r="F1506" s="1"/>
      <c r="G1506" s="1"/>
      <c r="H1506" s="1"/>
      <c r="I1506" s="1"/>
      <c r="J1506" s="3"/>
      <c r="K1506" s="3"/>
      <c r="L1506" s="3"/>
      <c r="M1506" s="3"/>
      <c r="N1506" s="1"/>
      <c r="O1506" s="1"/>
      <c r="P1506" s="1"/>
      <c r="Q1506" s="1"/>
      <c r="R1506" s="4"/>
      <c r="S1506" s="1"/>
      <c r="T1506" s="1"/>
    </row>
    <row r="1507">
      <c r="A1507" s="1"/>
      <c r="B1507" s="1"/>
      <c r="C1507" s="1"/>
      <c r="D1507" s="1"/>
      <c r="E1507" s="3"/>
      <c r="F1507" s="1"/>
      <c r="G1507" s="1"/>
      <c r="H1507" s="1"/>
      <c r="I1507" s="1"/>
      <c r="J1507" s="3"/>
      <c r="K1507" s="3"/>
      <c r="L1507" s="3"/>
      <c r="M1507" s="3"/>
      <c r="N1507" s="1"/>
      <c r="O1507" s="1"/>
      <c r="P1507" s="1"/>
      <c r="Q1507" s="1"/>
      <c r="R1507" s="4"/>
      <c r="S1507" s="1"/>
      <c r="T1507" s="1"/>
    </row>
    <row r="1508">
      <c r="A1508" s="1"/>
      <c r="B1508" s="1"/>
      <c r="C1508" s="1"/>
      <c r="D1508" s="1"/>
      <c r="E1508" s="3"/>
      <c r="F1508" s="1"/>
      <c r="G1508" s="1"/>
      <c r="H1508" s="1"/>
      <c r="I1508" s="1"/>
      <c r="J1508" s="3"/>
      <c r="K1508" s="3"/>
      <c r="L1508" s="3"/>
      <c r="M1508" s="3"/>
      <c r="N1508" s="1"/>
      <c r="O1508" s="1"/>
      <c r="P1508" s="1"/>
      <c r="Q1508" s="1"/>
      <c r="R1508" s="4"/>
      <c r="S1508" s="1"/>
      <c r="T1508" s="1"/>
    </row>
    <row r="1509">
      <c r="A1509" s="1"/>
      <c r="B1509" s="1"/>
      <c r="C1509" s="1"/>
      <c r="D1509" s="1"/>
      <c r="E1509" s="3"/>
      <c r="F1509" s="1"/>
      <c r="G1509" s="1"/>
      <c r="H1509" s="1"/>
      <c r="I1509" s="1"/>
      <c r="J1509" s="3"/>
      <c r="K1509" s="3"/>
      <c r="L1509" s="3"/>
      <c r="M1509" s="3"/>
      <c r="N1509" s="1"/>
      <c r="O1509" s="1"/>
      <c r="P1509" s="1"/>
      <c r="Q1509" s="1"/>
      <c r="R1509" s="4"/>
      <c r="S1509" s="1"/>
      <c r="T1509" s="1"/>
    </row>
    <row r="1510">
      <c r="A1510" s="1"/>
      <c r="B1510" s="1"/>
      <c r="C1510" s="1"/>
      <c r="D1510" s="1"/>
      <c r="E1510" s="3"/>
      <c r="F1510" s="1"/>
      <c r="G1510" s="1"/>
      <c r="H1510" s="1"/>
      <c r="I1510" s="1"/>
      <c r="J1510" s="3"/>
      <c r="K1510" s="3"/>
      <c r="L1510" s="3"/>
      <c r="M1510" s="3"/>
      <c r="N1510" s="1"/>
      <c r="O1510" s="1"/>
      <c r="P1510" s="1"/>
      <c r="Q1510" s="1"/>
      <c r="R1510" s="4"/>
      <c r="S1510" s="1"/>
      <c r="T1510" s="1"/>
    </row>
    <row r="1511">
      <c r="A1511" s="1"/>
      <c r="B1511" s="1"/>
      <c r="C1511" s="1"/>
      <c r="D1511" s="1"/>
      <c r="E1511" s="3"/>
      <c r="F1511" s="1"/>
      <c r="G1511" s="1"/>
      <c r="H1511" s="1"/>
      <c r="I1511" s="1"/>
      <c r="J1511" s="3"/>
      <c r="K1511" s="3"/>
      <c r="L1511" s="3"/>
      <c r="M1511" s="3"/>
      <c r="N1511" s="1"/>
      <c r="O1511" s="1"/>
      <c r="P1511" s="1"/>
      <c r="Q1511" s="1"/>
      <c r="R1511" s="4"/>
      <c r="S1511" s="1"/>
      <c r="T1511" s="1"/>
    </row>
    <row r="1512">
      <c r="A1512" s="1"/>
      <c r="B1512" s="1"/>
      <c r="C1512" s="1"/>
      <c r="D1512" s="1"/>
      <c r="E1512" s="3"/>
      <c r="F1512" s="1"/>
      <c r="G1512" s="1"/>
      <c r="H1512" s="1"/>
      <c r="I1512" s="1"/>
      <c r="J1512" s="3"/>
      <c r="K1512" s="3"/>
      <c r="L1512" s="3"/>
      <c r="M1512" s="3"/>
      <c r="N1512" s="1"/>
      <c r="O1512" s="1"/>
      <c r="P1512" s="1"/>
      <c r="Q1512" s="1"/>
      <c r="R1512" s="4"/>
      <c r="S1512" s="1"/>
      <c r="T1512" s="1"/>
    </row>
    <row r="1513">
      <c r="A1513" s="1"/>
      <c r="B1513" s="1"/>
      <c r="C1513" s="1"/>
      <c r="D1513" s="1"/>
      <c r="E1513" s="3"/>
      <c r="F1513" s="1"/>
      <c r="G1513" s="1"/>
      <c r="H1513" s="1"/>
      <c r="I1513" s="1"/>
      <c r="J1513" s="3"/>
      <c r="K1513" s="3"/>
      <c r="L1513" s="3"/>
      <c r="M1513" s="3"/>
      <c r="N1513" s="1"/>
      <c r="O1513" s="1"/>
      <c r="P1513" s="1"/>
      <c r="Q1513" s="1"/>
      <c r="R1513" s="4"/>
      <c r="S1513" s="1"/>
      <c r="T1513" s="1"/>
    </row>
    <row r="1514">
      <c r="A1514" s="1"/>
      <c r="B1514" s="1"/>
      <c r="C1514" s="1"/>
      <c r="D1514" s="1"/>
      <c r="E1514" s="3"/>
      <c r="F1514" s="1"/>
      <c r="G1514" s="1"/>
      <c r="H1514" s="1"/>
      <c r="I1514" s="1"/>
      <c r="J1514" s="3"/>
      <c r="K1514" s="3"/>
      <c r="L1514" s="3"/>
      <c r="M1514" s="3"/>
      <c r="N1514" s="1"/>
      <c r="O1514" s="1"/>
      <c r="P1514" s="1"/>
      <c r="Q1514" s="1"/>
      <c r="R1514" s="4"/>
      <c r="S1514" s="1"/>
      <c r="T1514" s="1"/>
    </row>
    <row r="1515">
      <c r="A1515" s="1"/>
      <c r="B1515" s="1"/>
      <c r="C1515" s="1"/>
      <c r="D1515" s="1"/>
      <c r="E1515" s="3"/>
      <c r="F1515" s="1"/>
      <c r="G1515" s="1"/>
      <c r="H1515" s="1"/>
      <c r="I1515" s="1"/>
      <c r="J1515" s="3"/>
      <c r="K1515" s="3"/>
      <c r="L1515" s="3"/>
      <c r="M1515" s="3"/>
      <c r="N1515" s="1"/>
      <c r="O1515" s="1"/>
      <c r="P1515" s="1"/>
      <c r="Q1515" s="1"/>
      <c r="R1515" s="4"/>
      <c r="S1515" s="1"/>
      <c r="T1515" s="1"/>
    </row>
    <row r="1516">
      <c r="A1516" s="1"/>
      <c r="B1516" s="1"/>
      <c r="C1516" s="1"/>
      <c r="D1516" s="1"/>
      <c r="E1516" s="3"/>
      <c r="F1516" s="1"/>
      <c r="G1516" s="1"/>
      <c r="H1516" s="1"/>
      <c r="I1516" s="1"/>
      <c r="J1516" s="3"/>
      <c r="K1516" s="3"/>
      <c r="L1516" s="3"/>
      <c r="M1516" s="3"/>
      <c r="N1516" s="1"/>
      <c r="O1516" s="1"/>
      <c r="P1516" s="1"/>
      <c r="Q1516" s="1"/>
      <c r="R1516" s="4"/>
      <c r="S1516" s="1"/>
      <c r="T1516" s="1"/>
    </row>
    <row r="1517">
      <c r="A1517" s="1"/>
      <c r="B1517" s="1"/>
      <c r="C1517" s="1"/>
      <c r="D1517" s="1"/>
      <c r="E1517" s="3"/>
      <c r="F1517" s="1"/>
      <c r="G1517" s="1"/>
      <c r="H1517" s="1"/>
      <c r="I1517" s="1"/>
      <c r="J1517" s="3"/>
      <c r="K1517" s="3"/>
      <c r="L1517" s="3"/>
      <c r="M1517" s="3"/>
      <c r="N1517" s="1"/>
      <c r="O1517" s="1"/>
      <c r="P1517" s="1"/>
      <c r="Q1517" s="1"/>
      <c r="R1517" s="4"/>
      <c r="S1517" s="1"/>
      <c r="T1517" s="1"/>
    </row>
    <row r="1518">
      <c r="A1518" s="1"/>
      <c r="B1518" s="1"/>
      <c r="C1518" s="1"/>
      <c r="D1518" s="1"/>
      <c r="E1518" s="3"/>
      <c r="F1518" s="1"/>
      <c r="G1518" s="1"/>
      <c r="H1518" s="1"/>
      <c r="I1518" s="1"/>
      <c r="J1518" s="3"/>
      <c r="K1518" s="3"/>
      <c r="L1518" s="3"/>
      <c r="M1518" s="3"/>
      <c r="N1518" s="1"/>
      <c r="O1518" s="1"/>
      <c r="P1518" s="1"/>
      <c r="Q1518" s="1"/>
      <c r="R1518" s="4"/>
      <c r="S1518" s="1"/>
      <c r="T1518" s="1"/>
    </row>
    <row r="1519">
      <c r="A1519" s="1"/>
      <c r="B1519" s="1"/>
      <c r="C1519" s="1"/>
      <c r="D1519" s="1"/>
      <c r="E1519" s="3"/>
      <c r="F1519" s="1"/>
      <c r="G1519" s="1"/>
      <c r="H1519" s="1"/>
      <c r="I1519" s="1"/>
      <c r="J1519" s="3"/>
      <c r="K1519" s="3"/>
      <c r="L1519" s="3"/>
      <c r="M1519" s="3"/>
      <c r="N1519" s="1"/>
      <c r="O1519" s="1"/>
      <c r="P1519" s="1"/>
      <c r="Q1519" s="1"/>
      <c r="R1519" s="4"/>
      <c r="S1519" s="1"/>
      <c r="T1519" s="1"/>
    </row>
    <row r="1520">
      <c r="A1520" s="1"/>
      <c r="B1520" s="1"/>
      <c r="C1520" s="1"/>
      <c r="D1520" s="1"/>
      <c r="E1520" s="3"/>
      <c r="F1520" s="1"/>
      <c r="G1520" s="1"/>
      <c r="H1520" s="1"/>
      <c r="I1520" s="1"/>
      <c r="J1520" s="3"/>
      <c r="K1520" s="3"/>
      <c r="L1520" s="3"/>
      <c r="M1520" s="3"/>
      <c r="N1520" s="1"/>
      <c r="O1520" s="1"/>
      <c r="P1520" s="1"/>
      <c r="Q1520" s="1"/>
      <c r="R1520" s="4"/>
      <c r="S1520" s="1"/>
      <c r="T1520" s="1"/>
    </row>
    <row r="1521">
      <c r="A1521" s="1"/>
      <c r="B1521" s="1"/>
      <c r="C1521" s="1"/>
      <c r="D1521" s="1"/>
      <c r="E1521" s="3"/>
      <c r="F1521" s="1"/>
      <c r="G1521" s="1"/>
      <c r="H1521" s="1"/>
      <c r="I1521" s="1"/>
      <c r="J1521" s="3"/>
      <c r="K1521" s="3"/>
      <c r="L1521" s="3"/>
      <c r="M1521" s="3"/>
      <c r="N1521" s="1"/>
      <c r="O1521" s="1"/>
      <c r="P1521" s="1"/>
      <c r="Q1521" s="1"/>
      <c r="R1521" s="4"/>
      <c r="S1521" s="1"/>
      <c r="T1521" s="1"/>
    </row>
    <row r="1522">
      <c r="A1522" s="1"/>
      <c r="B1522" s="1"/>
      <c r="C1522" s="1"/>
      <c r="D1522" s="1"/>
      <c r="E1522" s="3"/>
      <c r="F1522" s="1"/>
      <c r="G1522" s="1"/>
      <c r="H1522" s="1"/>
      <c r="I1522" s="1"/>
      <c r="J1522" s="3"/>
      <c r="K1522" s="3"/>
      <c r="L1522" s="3"/>
      <c r="M1522" s="3"/>
      <c r="N1522" s="1"/>
      <c r="O1522" s="1"/>
      <c r="P1522" s="1"/>
      <c r="Q1522" s="1"/>
      <c r="R1522" s="4"/>
      <c r="S1522" s="1"/>
      <c r="T1522" s="1"/>
    </row>
    <row r="1523">
      <c r="A1523" s="1"/>
      <c r="B1523" s="1"/>
      <c r="C1523" s="1"/>
      <c r="D1523" s="1"/>
      <c r="E1523" s="3"/>
      <c r="F1523" s="1"/>
      <c r="G1523" s="1"/>
      <c r="H1523" s="1"/>
      <c r="I1523" s="1"/>
      <c r="J1523" s="3"/>
      <c r="K1523" s="3"/>
      <c r="L1523" s="3"/>
      <c r="M1523" s="3"/>
      <c r="N1523" s="1"/>
      <c r="O1523" s="1"/>
      <c r="P1523" s="1"/>
      <c r="Q1523" s="1"/>
      <c r="R1523" s="4"/>
      <c r="S1523" s="1"/>
      <c r="T1523" s="1"/>
    </row>
    <row r="1524">
      <c r="A1524" s="1"/>
      <c r="B1524" s="1"/>
      <c r="C1524" s="1"/>
      <c r="D1524" s="1"/>
      <c r="E1524" s="3"/>
      <c r="F1524" s="1"/>
      <c r="G1524" s="1"/>
      <c r="H1524" s="1"/>
      <c r="I1524" s="1"/>
      <c r="J1524" s="3"/>
      <c r="K1524" s="3"/>
      <c r="L1524" s="3"/>
      <c r="M1524" s="3"/>
      <c r="N1524" s="1"/>
      <c r="O1524" s="1"/>
      <c r="P1524" s="1"/>
      <c r="Q1524" s="1"/>
      <c r="R1524" s="4"/>
      <c r="S1524" s="1"/>
      <c r="T1524" s="1"/>
    </row>
    <row r="1525">
      <c r="A1525" s="1"/>
      <c r="B1525" s="1"/>
      <c r="C1525" s="1"/>
      <c r="D1525" s="1"/>
      <c r="E1525" s="3"/>
      <c r="F1525" s="1"/>
      <c r="G1525" s="1"/>
      <c r="H1525" s="1"/>
      <c r="I1525" s="1"/>
      <c r="J1525" s="3"/>
      <c r="K1525" s="3"/>
      <c r="L1525" s="3"/>
      <c r="M1525" s="3"/>
      <c r="N1525" s="1"/>
      <c r="O1525" s="1"/>
      <c r="P1525" s="1"/>
      <c r="Q1525" s="1"/>
      <c r="R1525" s="4"/>
      <c r="S1525" s="1"/>
      <c r="T1525" s="1"/>
    </row>
    <row r="1526">
      <c r="A1526" s="1"/>
      <c r="B1526" s="1"/>
      <c r="C1526" s="1"/>
      <c r="D1526" s="1"/>
      <c r="E1526" s="3"/>
      <c r="F1526" s="1"/>
      <c r="G1526" s="1"/>
      <c r="H1526" s="1"/>
      <c r="I1526" s="1"/>
      <c r="J1526" s="3"/>
      <c r="K1526" s="3"/>
      <c r="L1526" s="3"/>
      <c r="M1526" s="3"/>
      <c r="N1526" s="1"/>
      <c r="O1526" s="1"/>
      <c r="P1526" s="1"/>
      <c r="Q1526" s="1"/>
      <c r="R1526" s="4"/>
      <c r="S1526" s="1"/>
      <c r="T1526" s="1"/>
    </row>
    <row r="1527">
      <c r="A1527" s="1"/>
      <c r="B1527" s="1"/>
      <c r="C1527" s="1"/>
      <c r="D1527" s="1"/>
      <c r="E1527" s="3"/>
      <c r="F1527" s="1"/>
      <c r="G1527" s="1"/>
      <c r="H1527" s="1"/>
      <c r="I1527" s="1"/>
      <c r="J1527" s="3"/>
      <c r="K1527" s="3"/>
      <c r="L1527" s="3"/>
      <c r="M1527" s="3"/>
      <c r="N1527" s="1"/>
      <c r="O1527" s="1"/>
      <c r="P1527" s="1"/>
      <c r="Q1527" s="1"/>
      <c r="R1527" s="4"/>
      <c r="S1527" s="1"/>
      <c r="T1527" s="1"/>
    </row>
    <row r="1528">
      <c r="A1528" s="1"/>
      <c r="B1528" s="1"/>
      <c r="C1528" s="1"/>
      <c r="D1528" s="1"/>
      <c r="E1528" s="3"/>
      <c r="F1528" s="1"/>
      <c r="G1528" s="1"/>
      <c r="H1528" s="1"/>
      <c r="I1528" s="1"/>
      <c r="J1528" s="3"/>
      <c r="K1528" s="3"/>
      <c r="L1528" s="3"/>
      <c r="M1528" s="3"/>
      <c r="N1528" s="1"/>
      <c r="O1528" s="1"/>
      <c r="P1528" s="1"/>
      <c r="Q1528" s="1"/>
      <c r="R1528" s="4"/>
      <c r="S1528" s="1"/>
      <c r="T1528" s="1"/>
    </row>
    <row r="1529">
      <c r="A1529" s="1"/>
      <c r="B1529" s="1"/>
      <c r="C1529" s="1"/>
      <c r="D1529" s="1"/>
      <c r="E1529" s="3"/>
      <c r="F1529" s="1"/>
      <c r="G1529" s="1"/>
      <c r="H1529" s="1"/>
      <c r="I1529" s="1"/>
      <c r="J1529" s="3"/>
      <c r="K1529" s="3"/>
      <c r="L1529" s="3"/>
      <c r="M1529" s="3"/>
      <c r="N1529" s="1"/>
      <c r="O1529" s="1"/>
      <c r="P1529" s="1"/>
      <c r="Q1529" s="1"/>
      <c r="R1529" s="4"/>
      <c r="S1529" s="1"/>
      <c r="T1529" s="1"/>
    </row>
    <row r="1530">
      <c r="A1530" s="1"/>
      <c r="B1530" s="1"/>
      <c r="C1530" s="1"/>
      <c r="D1530" s="1"/>
      <c r="E1530" s="3"/>
      <c r="F1530" s="1"/>
      <c r="G1530" s="1"/>
      <c r="H1530" s="1"/>
      <c r="I1530" s="1"/>
      <c r="J1530" s="3"/>
      <c r="K1530" s="3"/>
      <c r="L1530" s="3"/>
      <c r="M1530" s="3"/>
      <c r="N1530" s="1"/>
      <c r="O1530" s="1"/>
      <c r="P1530" s="1"/>
      <c r="Q1530" s="1"/>
      <c r="R1530" s="4"/>
      <c r="S1530" s="1"/>
      <c r="T1530" s="1"/>
    </row>
    <row r="1531">
      <c r="A1531" s="1"/>
      <c r="B1531" s="1"/>
      <c r="C1531" s="1"/>
      <c r="D1531" s="1"/>
      <c r="E1531" s="3"/>
      <c r="F1531" s="1"/>
      <c r="G1531" s="1"/>
      <c r="H1531" s="1"/>
      <c r="I1531" s="1"/>
      <c r="J1531" s="3"/>
      <c r="K1531" s="3"/>
      <c r="L1531" s="3"/>
      <c r="M1531" s="3"/>
      <c r="N1531" s="1"/>
      <c r="O1531" s="1"/>
      <c r="P1531" s="1"/>
      <c r="Q1531" s="1"/>
      <c r="R1531" s="4"/>
      <c r="S1531" s="1"/>
      <c r="T1531" s="1"/>
    </row>
    <row r="1532">
      <c r="A1532" s="1"/>
      <c r="B1532" s="1"/>
      <c r="C1532" s="1"/>
      <c r="D1532" s="1"/>
      <c r="E1532" s="3"/>
      <c r="F1532" s="1"/>
      <c r="G1532" s="1"/>
      <c r="H1532" s="1"/>
      <c r="I1532" s="1"/>
      <c r="J1532" s="3"/>
      <c r="K1532" s="3"/>
      <c r="L1532" s="3"/>
      <c r="M1532" s="3"/>
      <c r="N1532" s="1"/>
      <c r="O1532" s="1"/>
      <c r="P1532" s="1"/>
      <c r="Q1532" s="1"/>
      <c r="R1532" s="4"/>
      <c r="S1532" s="1"/>
      <c r="T1532" s="1"/>
    </row>
    <row r="1533">
      <c r="A1533" s="1"/>
      <c r="B1533" s="1"/>
      <c r="C1533" s="1"/>
      <c r="D1533" s="1"/>
      <c r="E1533" s="3"/>
      <c r="F1533" s="1"/>
      <c r="G1533" s="1"/>
      <c r="H1533" s="1"/>
      <c r="I1533" s="1"/>
      <c r="J1533" s="3"/>
      <c r="K1533" s="3"/>
      <c r="L1533" s="3"/>
      <c r="M1533" s="3"/>
      <c r="N1533" s="1"/>
      <c r="O1533" s="1"/>
      <c r="P1533" s="1"/>
      <c r="Q1533" s="1"/>
      <c r="R1533" s="4"/>
      <c r="S1533" s="1"/>
      <c r="T1533" s="1"/>
    </row>
    <row r="1534">
      <c r="A1534" s="1"/>
      <c r="B1534" s="1"/>
      <c r="C1534" s="1"/>
      <c r="D1534" s="1"/>
      <c r="E1534" s="3"/>
      <c r="F1534" s="1"/>
      <c r="G1534" s="1"/>
      <c r="H1534" s="1"/>
      <c r="I1534" s="1"/>
      <c r="J1534" s="3"/>
      <c r="K1534" s="3"/>
      <c r="L1534" s="3"/>
      <c r="M1534" s="3"/>
      <c r="N1534" s="1"/>
      <c r="O1534" s="1"/>
      <c r="P1534" s="1"/>
      <c r="Q1534" s="1"/>
      <c r="R1534" s="4"/>
      <c r="S1534" s="1"/>
      <c r="T1534" s="1"/>
    </row>
    <row r="1535">
      <c r="A1535" s="1"/>
      <c r="B1535" s="1"/>
      <c r="C1535" s="1"/>
      <c r="D1535" s="1"/>
      <c r="E1535" s="3"/>
      <c r="F1535" s="1"/>
      <c r="G1535" s="1"/>
      <c r="H1535" s="1"/>
      <c r="I1535" s="1"/>
      <c r="J1535" s="3"/>
      <c r="K1535" s="3"/>
      <c r="L1535" s="3"/>
      <c r="M1535" s="3"/>
      <c r="N1535" s="1"/>
      <c r="O1535" s="1"/>
      <c r="P1535" s="1"/>
      <c r="Q1535" s="1"/>
      <c r="R1535" s="4"/>
      <c r="S1535" s="1"/>
      <c r="T1535" s="1"/>
    </row>
    <row r="1536">
      <c r="A1536" s="1"/>
      <c r="B1536" s="1"/>
      <c r="C1536" s="1"/>
      <c r="D1536" s="1"/>
      <c r="E1536" s="3"/>
      <c r="F1536" s="1"/>
      <c r="G1536" s="1"/>
      <c r="H1536" s="1"/>
      <c r="I1536" s="1"/>
      <c r="J1536" s="3"/>
      <c r="K1536" s="3"/>
      <c r="L1536" s="3"/>
      <c r="M1536" s="3"/>
      <c r="N1536" s="1"/>
      <c r="O1536" s="1"/>
      <c r="P1536" s="1"/>
      <c r="Q1536" s="1"/>
      <c r="R1536" s="4"/>
      <c r="S1536" s="1"/>
      <c r="T1536" s="1"/>
    </row>
    <row r="1537">
      <c r="A1537" s="1"/>
      <c r="B1537" s="1"/>
      <c r="C1537" s="1"/>
      <c r="D1537" s="1"/>
      <c r="E1537" s="3"/>
      <c r="F1537" s="1"/>
      <c r="G1537" s="1"/>
      <c r="H1537" s="1"/>
      <c r="I1537" s="1"/>
      <c r="J1537" s="3"/>
      <c r="K1537" s="3"/>
      <c r="L1537" s="3"/>
      <c r="M1537" s="3"/>
      <c r="N1537" s="1"/>
      <c r="O1537" s="1"/>
      <c r="P1537" s="1"/>
      <c r="Q1537" s="1"/>
      <c r="R1537" s="4"/>
      <c r="S1537" s="1"/>
      <c r="T1537" s="1"/>
    </row>
    <row r="1538">
      <c r="A1538" s="1"/>
      <c r="B1538" s="1"/>
      <c r="C1538" s="1"/>
      <c r="D1538" s="1"/>
      <c r="E1538" s="3"/>
      <c r="F1538" s="1"/>
      <c r="G1538" s="1"/>
      <c r="H1538" s="1"/>
      <c r="I1538" s="1"/>
      <c r="J1538" s="3"/>
      <c r="K1538" s="3"/>
      <c r="L1538" s="3"/>
      <c r="M1538" s="3"/>
      <c r="N1538" s="1"/>
      <c r="O1538" s="1"/>
      <c r="P1538" s="1"/>
      <c r="Q1538" s="1"/>
      <c r="R1538" s="4"/>
      <c r="S1538" s="1"/>
      <c r="T1538" s="1"/>
    </row>
    <row r="1539">
      <c r="A1539" s="1"/>
      <c r="B1539" s="1"/>
      <c r="C1539" s="1"/>
      <c r="D1539" s="1"/>
      <c r="E1539" s="3"/>
      <c r="F1539" s="1"/>
      <c r="G1539" s="1"/>
      <c r="H1539" s="1"/>
      <c r="I1539" s="1"/>
      <c r="J1539" s="3"/>
      <c r="K1539" s="3"/>
      <c r="L1539" s="3"/>
      <c r="M1539" s="3"/>
      <c r="N1539" s="1"/>
      <c r="O1539" s="1"/>
      <c r="P1539" s="1"/>
      <c r="Q1539" s="1"/>
      <c r="R1539" s="4"/>
      <c r="S1539" s="1"/>
      <c r="T1539" s="1"/>
    </row>
    <row r="1540">
      <c r="A1540" s="1"/>
      <c r="B1540" s="1"/>
      <c r="C1540" s="1"/>
      <c r="D1540" s="1"/>
      <c r="E1540" s="3"/>
      <c r="F1540" s="1"/>
      <c r="G1540" s="1"/>
      <c r="H1540" s="1"/>
      <c r="I1540" s="1"/>
      <c r="J1540" s="3"/>
      <c r="K1540" s="3"/>
      <c r="L1540" s="3"/>
      <c r="M1540" s="3"/>
      <c r="N1540" s="1"/>
      <c r="O1540" s="1"/>
      <c r="P1540" s="1"/>
      <c r="Q1540" s="1"/>
      <c r="R1540" s="4"/>
      <c r="S1540" s="1"/>
      <c r="T1540" s="1"/>
    </row>
    <row r="1541">
      <c r="A1541" s="1"/>
      <c r="B1541" s="1"/>
      <c r="C1541" s="1"/>
      <c r="D1541" s="1"/>
      <c r="E1541" s="3"/>
      <c r="F1541" s="1"/>
      <c r="G1541" s="1"/>
      <c r="H1541" s="1"/>
      <c r="I1541" s="1"/>
      <c r="J1541" s="3"/>
      <c r="K1541" s="3"/>
      <c r="L1541" s="3"/>
      <c r="M1541" s="3"/>
      <c r="N1541" s="1"/>
      <c r="O1541" s="1"/>
      <c r="P1541" s="1"/>
      <c r="Q1541" s="1"/>
      <c r="R1541" s="4"/>
      <c r="S1541" s="1"/>
      <c r="T1541" s="1"/>
    </row>
    <row r="1542">
      <c r="A1542" s="1"/>
      <c r="B1542" s="1"/>
      <c r="C1542" s="1"/>
      <c r="D1542" s="1"/>
      <c r="E1542" s="3"/>
      <c r="F1542" s="1"/>
      <c r="G1542" s="1"/>
      <c r="H1542" s="1"/>
      <c r="I1542" s="1"/>
      <c r="J1542" s="3"/>
      <c r="K1542" s="3"/>
      <c r="L1542" s="3"/>
      <c r="M1542" s="3"/>
      <c r="N1542" s="1"/>
      <c r="O1542" s="1"/>
      <c r="P1542" s="1"/>
      <c r="Q1542" s="1"/>
      <c r="R1542" s="4"/>
      <c r="S1542" s="1"/>
      <c r="T1542" s="1"/>
    </row>
    <row r="1543">
      <c r="A1543" s="1"/>
      <c r="B1543" s="1"/>
      <c r="C1543" s="1"/>
      <c r="D1543" s="1"/>
      <c r="E1543" s="3"/>
      <c r="F1543" s="1"/>
      <c r="G1543" s="1"/>
      <c r="H1543" s="1"/>
      <c r="I1543" s="1"/>
      <c r="J1543" s="3"/>
      <c r="K1543" s="3"/>
      <c r="L1543" s="3"/>
      <c r="M1543" s="3"/>
      <c r="N1543" s="1"/>
      <c r="O1543" s="1"/>
      <c r="P1543" s="1"/>
      <c r="Q1543" s="1"/>
      <c r="R1543" s="4"/>
      <c r="S1543" s="1"/>
      <c r="T1543" s="1"/>
    </row>
    <row r="1544">
      <c r="A1544" s="1"/>
      <c r="B1544" s="1"/>
      <c r="C1544" s="1"/>
      <c r="D1544" s="1"/>
      <c r="E1544" s="3"/>
      <c r="F1544" s="1"/>
      <c r="G1544" s="1"/>
      <c r="H1544" s="1"/>
      <c r="I1544" s="1"/>
      <c r="J1544" s="3"/>
      <c r="K1544" s="3"/>
      <c r="L1544" s="3"/>
      <c r="M1544" s="3"/>
      <c r="N1544" s="1"/>
      <c r="O1544" s="1"/>
      <c r="P1544" s="1"/>
      <c r="Q1544" s="1"/>
      <c r="R1544" s="4"/>
      <c r="S1544" s="1"/>
      <c r="T1544" s="1"/>
    </row>
    <row r="1545">
      <c r="A1545" s="1"/>
      <c r="B1545" s="1"/>
      <c r="C1545" s="1"/>
      <c r="D1545" s="1"/>
      <c r="E1545" s="3"/>
      <c r="F1545" s="1"/>
      <c r="G1545" s="1"/>
      <c r="H1545" s="1"/>
      <c r="I1545" s="1"/>
      <c r="J1545" s="3"/>
      <c r="K1545" s="3"/>
      <c r="L1545" s="3"/>
      <c r="M1545" s="3"/>
      <c r="N1545" s="1"/>
      <c r="O1545" s="1"/>
      <c r="P1545" s="1"/>
      <c r="Q1545" s="1"/>
      <c r="R1545" s="4"/>
      <c r="S1545" s="1"/>
      <c r="T1545" s="1"/>
    </row>
    <row r="1546">
      <c r="A1546" s="1"/>
      <c r="B1546" s="1"/>
      <c r="C1546" s="1"/>
      <c r="D1546" s="1"/>
      <c r="E1546" s="3"/>
      <c r="F1546" s="1"/>
      <c r="G1546" s="1"/>
      <c r="H1546" s="1"/>
      <c r="I1546" s="1"/>
      <c r="J1546" s="3"/>
      <c r="K1546" s="3"/>
      <c r="L1546" s="3"/>
      <c r="M1546" s="3"/>
      <c r="N1546" s="1"/>
      <c r="O1546" s="1"/>
      <c r="P1546" s="1"/>
      <c r="Q1546" s="1"/>
      <c r="R1546" s="4"/>
      <c r="S1546" s="1"/>
      <c r="T1546" s="1"/>
    </row>
    <row r="1547">
      <c r="A1547" s="1"/>
      <c r="B1547" s="1"/>
      <c r="C1547" s="1"/>
      <c r="D1547" s="1"/>
      <c r="E1547" s="3"/>
      <c r="F1547" s="1"/>
      <c r="G1547" s="1"/>
      <c r="H1547" s="1"/>
      <c r="I1547" s="1"/>
      <c r="J1547" s="3"/>
      <c r="K1547" s="3"/>
      <c r="L1547" s="3"/>
      <c r="M1547" s="3"/>
      <c r="N1547" s="1"/>
      <c r="O1547" s="1"/>
      <c r="P1547" s="1"/>
      <c r="Q1547" s="1"/>
      <c r="R1547" s="4"/>
      <c r="S1547" s="1"/>
      <c r="T1547" s="1"/>
    </row>
    <row r="1548">
      <c r="A1548" s="1"/>
      <c r="B1548" s="1"/>
      <c r="C1548" s="1"/>
      <c r="D1548" s="1"/>
      <c r="E1548" s="3"/>
      <c r="F1548" s="1"/>
      <c r="G1548" s="1"/>
      <c r="H1548" s="1"/>
      <c r="I1548" s="1"/>
      <c r="J1548" s="3"/>
      <c r="K1548" s="3"/>
      <c r="L1548" s="3"/>
      <c r="M1548" s="3"/>
      <c r="N1548" s="1"/>
      <c r="O1548" s="1"/>
      <c r="P1548" s="1"/>
      <c r="Q1548" s="1"/>
      <c r="R1548" s="4"/>
      <c r="S1548" s="1"/>
      <c r="T1548" s="1"/>
    </row>
    <row r="1549">
      <c r="A1549" s="1"/>
      <c r="B1549" s="1"/>
      <c r="C1549" s="1"/>
      <c r="D1549" s="1"/>
      <c r="E1549" s="3"/>
      <c r="F1549" s="1"/>
      <c r="G1549" s="1"/>
      <c r="H1549" s="1"/>
      <c r="I1549" s="1"/>
      <c r="J1549" s="3"/>
      <c r="K1549" s="3"/>
      <c r="L1549" s="3"/>
      <c r="M1549" s="3"/>
      <c r="N1549" s="1"/>
      <c r="O1549" s="1"/>
      <c r="P1549" s="1"/>
      <c r="Q1549" s="1"/>
      <c r="R1549" s="4"/>
      <c r="S1549" s="1"/>
      <c r="T1549" s="1"/>
    </row>
    <row r="1550">
      <c r="A1550" s="1"/>
      <c r="B1550" s="1"/>
      <c r="C1550" s="1"/>
      <c r="D1550" s="1"/>
      <c r="E1550" s="3"/>
      <c r="F1550" s="1"/>
      <c r="G1550" s="1"/>
      <c r="H1550" s="1"/>
      <c r="I1550" s="1"/>
      <c r="J1550" s="3"/>
      <c r="K1550" s="3"/>
      <c r="L1550" s="3"/>
      <c r="M1550" s="3"/>
      <c r="N1550" s="1"/>
      <c r="O1550" s="1"/>
      <c r="P1550" s="1"/>
      <c r="Q1550" s="1"/>
      <c r="R1550" s="4"/>
      <c r="S1550" s="1"/>
      <c r="T1550" s="1"/>
    </row>
    <row r="1551">
      <c r="A1551" s="1"/>
      <c r="B1551" s="1"/>
      <c r="C1551" s="1"/>
      <c r="D1551" s="1"/>
      <c r="E1551" s="3"/>
      <c r="F1551" s="1"/>
      <c r="G1551" s="1"/>
      <c r="H1551" s="1"/>
      <c r="I1551" s="1"/>
      <c r="J1551" s="3"/>
      <c r="K1551" s="3"/>
      <c r="L1551" s="3"/>
      <c r="M1551" s="3"/>
      <c r="N1551" s="1"/>
      <c r="O1551" s="1"/>
      <c r="P1551" s="1"/>
      <c r="Q1551" s="1"/>
      <c r="R1551" s="4"/>
      <c r="S1551" s="1"/>
      <c r="T1551" s="1"/>
    </row>
    <row r="1552">
      <c r="A1552" s="1"/>
      <c r="B1552" s="1"/>
      <c r="C1552" s="1"/>
      <c r="D1552" s="1"/>
      <c r="E1552" s="3"/>
      <c r="F1552" s="1"/>
      <c r="G1552" s="1"/>
      <c r="H1552" s="1"/>
      <c r="I1552" s="1"/>
      <c r="J1552" s="3"/>
      <c r="K1552" s="3"/>
      <c r="L1552" s="3"/>
      <c r="M1552" s="3"/>
      <c r="N1552" s="1"/>
      <c r="O1552" s="1"/>
      <c r="P1552" s="1"/>
      <c r="Q1552" s="1"/>
      <c r="R1552" s="4"/>
      <c r="S1552" s="1"/>
      <c r="T1552" s="1"/>
    </row>
    <row r="1553">
      <c r="A1553" s="1"/>
      <c r="B1553" s="1"/>
      <c r="C1553" s="1"/>
      <c r="D1553" s="1"/>
      <c r="E1553" s="3"/>
      <c r="F1553" s="1"/>
      <c r="G1553" s="1"/>
      <c r="H1553" s="1"/>
      <c r="I1553" s="1"/>
      <c r="J1553" s="3"/>
      <c r="K1553" s="3"/>
      <c r="L1553" s="3"/>
      <c r="M1553" s="3"/>
      <c r="N1553" s="1"/>
      <c r="O1553" s="1"/>
      <c r="P1553" s="1"/>
      <c r="Q1553" s="1"/>
      <c r="R1553" s="4"/>
      <c r="S1553" s="1"/>
      <c r="T1553" s="1"/>
    </row>
    <row r="1554">
      <c r="A1554" s="1"/>
      <c r="B1554" s="1"/>
      <c r="C1554" s="1"/>
      <c r="D1554" s="1"/>
      <c r="E1554" s="3"/>
      <c r="F1554" s="1"/>
      <c r="G1554" s="1"/>
      <c r="H1554" s="1"/>
      <c r="I1554" s="1"/>
      <c r="J1554" s="3"/>
      <c r="K1554" s="3"/>
      <c r="L1554" s="3"/>
      <c r="M1554" s="3"/>
      <c r="N1554" s="1"/>
      <c r="O1554" s="1"/>
      <c r="P1554" s="1"/>
      <c r="Q1554" s="1"/>
      <c r="R1554" s="4"/>
      <c r="S1554" s="1"/>
      <c r="T1554" s="1"/>
    </row>
    <row r="1555">
      <c r="A1555" s="1"/>
      <c r="B1555" s="1"/>
      <c r="C1555" s="1"/>
      <c r="D1555" s="1"/>
      <c r="E1555" s="3"/>
      <c r="F1555" s="1"/>
      <c r="G1555" s="1"/>
      <c r="H1555" s="1"/>
      <c r="I1555" s="1"/>
      <c r="J1555" s="3"/>
      <c r="K1555" s="3"/>
      <c r="L1555" s="3"/>
      <c r="M1555" s="3"/>
      <c r="N1555" s="1"/>
      <c r="O1555" s="1"/>
      <c r="P1555" s="1"/>
      <c r="Q1555" s="1"/>
      <c r="R1555" s="4"/>
      <c r="S1555" s="1"/>
      <c r="T1555" s="1"/>
    </row>
    <row r="1556">
      <c r="A1556" s="1"/>
      <c r="B1556" s="1"/>
      <c r="C1556" s="1"/>
      <c r="D1556" s="1"/>
      <c r="E1556" s="3"/>
      <c r="F1556" s="1"/>
      <c r="G1556" s="1"/>
      <c r="H1556" s="1"/>
      <c r="I1556" s="1"/>
      <c r="J1556" s="3"/>
      <c r="K1556" s="3"/>
      <c r="L1556" s="3"/>
      <c r="M1556" s="3"/>
      <c r="N1556" s="1"/>
      <c r="O1556" s="1"/>
      <c r="P1556" s="1"/>
      <c r="Q1556" s="1"/>
      <c r="R1556" s="4"/>
      <c r="S1556" s="1"/>
      <c r="T1556" s="1"/>
    </row>
    <row r="1557">
      <c r="A1557" s="1"/>
      <c r="B1557" s="1"/>
      <c r="C1557" s="1"/>
      <c r="D1557" s="1"/>
      <c r="E1557" s="3"/>
      <c r="F1557" s="1"/>
      <c r="G1557" s="1"/>
      <c r="H1557" s="1"/>
      <c r="I1557" s="1"/>
      <c r="J1557" s="3"/>
      <c r="K1557" s="3"/>
      <c r="L1557" s="3"/>
      <c r="M1557" s="3"/>
      <c r="N1557" s="1"/>
      <c r="O1557" s="1"/>
      <c r="P1557" s="1"/>
      <c r="Q1557" s="1"/>
      <c r="R1557" s="4"/>
      <c r="S1557" s="1"/>
      <c r="T1557" s="1"/>
    </row>
    <row r="1558">
      <c r="A1558" s="1"/>
      <c r="B1558" s="1"/>
      <c r="C1558" s="1"/>
      <c r="D1558" s="1"/>
      <c r="E1558" s="3"/>
      <c r="F1558" s="1"/>
      <c r="G1558" s="1"/>
      <c r="H1558" s="1"/>
      <c r="I1558" s="1"/>
      <c r="J1558" s="3"/>
      <c r="K1558" s="3"/>
      <c r="L1558" s="3"/>
      <c r="M1558" s="3"/>
      <c r="N1558" s="1"/>
      <c r="O1558" s="1"/>
      <c r="P1558" s="1"/>
      <c r="Q1558" s="1"/>
      <c r="R1558" s="4"/>
      <c r="S1558" s="1"/>
      <c r="T1558" s="1"/>
    </row>
    <row r="1559">
      <c r="A1559" s="1"/>
      <c r="B1559" s="1"/>
      <c r="C1559" s="1"/>
      <c r="D1559" s="1"/>
      <c r="E1559" s="3"/>
      <c r="F1559" s="1"/>
      <c r="G1559" s="1"/>
      <c r="H1559" s="1"/>
      <c r="I1559" s="1"/>
      <c r="J1559" s="3"/>
      <c r="K1559" s="3"/>
      <c r="L1559" s="3"/>
      <c r="M1559" s="3"/>
      <c r="N1559" s="1"/>
      <c r="O1559" s="1"/>
      <c r="P1559" s="1"/>
      <c r="Q1559" s="1"/>
      <c r="R1559" s="4"/>
      <c r="S1559" s="1"/>
      <c r="T1559" s="1"/>
    </row>
    <row r="1560">
      <c r="A1560" s="1"/>
      <c r="B1560" s="1"/>
      <c r="C1560" s="1"/>
      <c r="D1560" s="1"/>
      <c r="E1560" s="3"/>
      <c r="F1560" s="1"/>
      <c r="G1560" s="1"/>
      <c r="H1560" s="1"/>
      <c r="I1560" s="1"/>
      <c r="J1560" s="3"/>
      <c r="K1560" s="3"/>
      <c r="L1560" s="3"/>
      <c r="M1560" s="3"/>
      <c r="N1560" s="1"/>
      <c r="O1560" s="1"/>
      <c r="P1560" s="1"/>
      <c r="Q1560" s="1"/>
      <c r="R1560" s="4"/>
      <c r="S1560" s="1"/>
      <c r="T1560" s="1"/>
    </row>
    <row r="1561">
      <c r="A1561" s="1"/>
      <c r="B1561" s="1"/>
      <c r="C1561" s="1"/>
      <c r="D1561" s="1"/>
      <c r="E1561" s="3"/>
      <c r="F1561" s="1"/>
      <c r="G1561" s="1"/>
      <c r="H1561" s="1"/>
      <c r="I1561" s="1"/>
      <c r="J1561" s="3"/>
      <c r="K1561" s="3"/>
      <c r="L1561" s="3"/>
      <c r="M1561" s="3"/>
      <c r="N1561" s="1"/>
      <c r="O1561" s="1"/>
      <c r="P1561" s="1"/>
      <c r="Q1561" s="1"/>
      <c r="R1561" s="4"/>
      <c r="S1561" s="1"/>
      <c r="T1561" s="1"/>
    </row>
    <row r="1562">
      <c r="A1562" s="1"/>
      <c r="B1562" s="1"/>
      <c r="C1562" s="1"/>
      <c r="D1562" s="1"/>
      <c r="E1562" s="3"/>
      <c r="F1562" s="1"/>
      <c r="G1562" s="1"/>
      <c r="H1562" s="1"/>
      <c r="I1562" s="1"/>
      <c r="J1562" s="3"/>
      <c r="K1562" s="3"/>
      <c r="L1562" s="3"/>
      <c r="M1562" s="3"/>
      <c r="N1562" s="1"/>
      <c r="O1562" s="1"/>
      <c r="P1562" s="1"/>
      <c r="Q1562" s="1"/>
      <c r="R1562" s="4"/>
      <c r="S1562" s="1"/>
      <c r="T1562" s="1"/>
    </row>
    <row r="1563">
      <c r="A1563" s="1"/>
      <c r="B1563" s="1"/>
      <c r="C1563" s="1"/>
      <c r="D1563" s="1"/>
      <c r="E1563" s="3"/>
      <c r="F1563" s="1"/>
      <c r="G1563" s="1"/>
      <c r="H1563" s="1"/>
      <c r="I1563" s="1"/>
      <c r="J1563" s="3"/>
      <c r="K1563" s="3"/>
      <c r="L1563" s="3"/>
      <c r="M1563" s="3"/>
      <c r="N1563" s="1"/>
      <c r="O1563" s="1"/>
      <c r="P1563" s="1"/>
      <c r="Q1563" s="1"/>
      <c r="R1563" s="4"/>
      <c r="S1563" s="1"/>
      <c r="T1563" s="1"/>
    </row>
    <row r="1564">
      <c r="A1564" s="1"/>
      <c r="B1564" s="1"/>
      <c r="C1564" s="1"/>
      <c r="D1564" s="1"/>
      <c r="E1564" s="3"/>
      <c r="F1564" s="1"/>
      <c r="G1564" s="1"/>
      <c r="H1564" s="1"/>
      <c r="I1564" s="1"/>
      <c r="J1564" s="3"/>
      <c r="K1564" s="3"/>
      <c r="L1564" s="3"/>
      <c r="M1564" s="3"/>
      <c r="N1564" s="1"/>
      <c r="O1564" s="1"/>
      <c r="P1564" s="1"/>
      <c r="Q1564" s="1"/>
      <c r="R1564" s="4"/>
      <c r="S1564" s="1"/>
      <c r="T1564" s="1"/>
    </row>
    <row r="1565">
      <c r="A1565" s="1"/>
      <c r="B1565" s="1"/>
      <c r="C1565" s="1"/>
      <c r="D1565" s="1"/>
      <c r="E1565" s="3"/>
      <c r="F1565" s="1"/>
      <c r="G1565" s="1"/>
      <c r="H1565" s="1"/>
      <c r="I1565" s="1"/>
      <c r="J1565" s="3"/>
      <c r="K1565" s="3"/>
      <c r="L1565" s="3"/>
      <c r="M1565" s="3"/>
      <c r="N1565" s="1"/>
      <c r="O1565" s="1"/>
      <c r="P1565" s="1"/>
      <c r="Q1565" s="1"/>
      <c r="R1565" s="4"/>
      <c r="S1565" s="1"/>
      <c r="T1565" s="1"/>
    </row>
    <row r="1566">
      <c r="A1566" s="1"/>
      <c r="B1566" s="1"/>
      <c r="C1566" s="1"/>
      <c r="D1566" s="1"/>
      <c r="E1566" s="3"/>
      <c r="F1566" s="1"/>
      <c r="G1566" s="1"/>
      <c r="H1566" s="1"/>
      <c r="I1566" s="1"/>
      <c r="J1566" s="3"/>
      <c r="K1566" s="3"/>
      <c r="L1566" s="3"/>
      <c r="M1566" s="3"/>
      <c r="N1566" s="1"/>
      <c r="O1566" s="1"/>
      <c r="P1566" s="1"/>
      <c r="Q1566" s="1"/>
      <c r="R1566" s="4"/>
      <c r="S1566" s="1"/>
      <c r="T1566" s="1"/>
    </row>
    <row r="1567">
      <c r="A1567" s="1"/>
      <c r="B1567" s="1"/>
      <c r="C1567" s="1"/>
      <c r="D1567" s="1"/>
      <c r="E1567" s="3"/>
      <c r="F1567" s="1"/>
      <c r="G1567" s="1"/>
      <c r="H1567" s="1"/>
      <c r="I1567" s="1"/>
      <c r="J1567" s="3"/>
      <c r="K1567" s="3"/>
      <c r="L1567" s="3"/>
      <c r="M1567" s="3"/>
      <c r="N1567" s="1"/>
      <c r="O1567" s="1"/>
      <c r="P1567" s="1"/>
      <c r="Q1567" s="1"/>
      <c r="R1567" s="4"/>
      <c r="S1567" s="1"/>
      <c r="T1567" s="1"/>
    </row>
    <row r="1568">
      <c r="A1568" s="1"/>
      <c r="B1568" s="1"/>
      <c r="C1568" s="1"/>
      <c r="D1568" s="1"/>
      <c r="E1568" s="3"/>
      <c r="F1568" s="1"/>
      <c r="G1568" s="1"/>
      <c r="H1568" s="1"/>
      <c r="I1568" s="1"/>
      <c r="J1568" s="3"/>
      <c r="K1568" s="3"/>
      <c r="L1568" s="3"/>
      <c r="M1568" s="3"/>
      <c r="N1568" s="1"/>
      <c r="O1568" s="1"/>
      <c r="P1568" s="1"/>
      <c r="Q1568" s="1"/>
      <c r="R1568" s="4"/>
      <c r="S1568" s="1"/>
      <c r="T1568" s="1"/>
    </row>
    <row r="1569">
      <c r="A1569" s="1"/>
      <c r="B1569" s="1"/>
      <c r="C1569" s="1"/>
      <c r="D1569" s="1"/>
      <c r="E1569" s="3"/>
      <c r="F1569" s="1"/>
      <c r="G1569" s="1"/>
      <c r="H1569" s="1"/>
      <c r="I1569" s="1"/>
      <c r="J1569" s="3"/>
      <c r="K1569" s="3"/>
      <c r="L1569" s="3"/>
      <c r="M1569" s="3"/>
      <c r="N1569" s="1"/>
      <c r="O1569" s="1"/>
      <c r="P1569" s="1"/>
      <c r="Q1569" s="1"/>
      <c r="R1569" s="4"/>
      <c r="S1569" s="1"/>
      <c r="T1569" s="1"/>
    </row>
    <row r="1570">
      <c r="A1570" s="1"/>
      <c r="B1570" s="1"/>
      <c r="C1570" s="1"/>
      <c r="D1570" s="1"/>
      <c r="E1570" s="3"/>
      <c r="F1570" s="1"/>
      <c r="G1570" s="1"/>
      <c r="H1570" s="1"/>
      <c r="I1570" s="1"/>
      <c r="J1570" s="3"/>
      <c r="K1570" s="3"/>
      <c r="L1570" s="3"/>
      <c r="M1570" s="3"/>
      <c r="N1570" s="1"/>
      <c r="O1570" s="1"/>
      <c r="P1570" s="1"/>
      <c r="Q1570" s="1"/>
      <c r="R1570" s="4"/>
      <c r="S1570" s="1"/>
      <c r="T1570" s="1"/>
    </row>
    <row r="1571">
      <c r="A1571" s="1"/>
      <c r="B1571" s="1"/>
      <c r="C1571" s="1"/>
      <c r="D1571" s="1"/>
      <c r="E1571" s="3"/>
      <c r="F1571" s="1"/>
      <c r="G1571" s="1"/>
      <c r="H1571" s="1"/>
      <c r="I1571" s="1"/>
      <c r="J1571" s="3"/>
      <c r="K1571" s="3"/>
      <c r="L1571" s="3"/>
      <c r="M1571" s="3"/>
      <c r="N1571" s="1"/>
      <c r="O1571" s="1"/>
      <c r="P1571" s="1"/>
      <c r="Q1571" s="1"/>
      <c r="R1571" s="4"/>
      <c r="S1571" s="1"/>
      <c r="T1571" s="1"/>
    </row>
    <row r="1572">
      <c r="A1572" s="1"/>
      <c r="B1572" s="1"/>
      <c r="C1572" s="1"/>
      <c r="D1572" s="1"/>
      <c r="E1572" s="3"/>
      <c r="F1572" s="1"/>
      <c r="G1572" s="1"/>
      <c r="H1572" s="1"/>
      <c r="I1572" s="1"/>
      <c r="J1572" s="3"/>
      <c r="K1572" s="3"/>
      <c r="L1572" s="3"/>
      <c r="M1572" s="3"/>
      <c r="N1572" s="1"/>
      <c r="O1572" s="1"/>
      <c r="P1572" s="1"/>
      <c r="Q1572" s="1"/>
      <c r="R1572" s="4"/>
      <c r="S1572" s="1"/>
      <c r="T1572" s="1"/>
    </row>
    <row r="1573">
      <c r="A1573" s="1"/>
      <c r="B1573" s="1"/>
      <c r="C1573" s="1"/>
      <c r="D1573" s="1"/>
      <c r="E1573" s="3"/>
      <c r="F1573" s="1"/>
      <c r="G1573" s="1"/>
      <c r="H1573" s="1"/>
      <c r="I1573" s="1"/>
      <c r="J1573" s="3"/>
      <c r="K1573" s="3"/>
      <c r="L1573" s="3"/>
      <c r="M1573" s="3"/>
      <c r="N1573" s="1"/>
      <c r="O1573" s="1"/>
      <c r="P1573" s="1"/>
      <c r="Q1573" s="1"/>
      <c r="R1573" s="4"/>
      <c r="S1573" s="1"/>
      <c r="T1573" s="1"/>
    </row>
    <row r="1574">
      <c r="A1574" s="1"/>
      <c r="B1574" s="1"/>
      <c r="C1574" s="1"/>
      <c r="D1574" s="1"/>
      <c r="E1574" s="3"/>
      <c r="F1574" s="1"/>
      <c r="G1574" s="1"/>
      <c r="H1574" s="1"/>
      <c r="I1574" s="1"/>
      <c r="J1574" s="3"/>
      <c r="K1574" s="3"/>
      <c r="L1574" s="3"/>
      <c r="M1574" s="3"/>
      <c r="N1574" s="1"/>
      <c r="O1574" s="1"/>
      <c r="P1574" s="1"/>
      <c r="Q1574" s="1"/>
      <c r="R1574" s="4"/>
      <c r="S1574" s="1"/>
      <c r="T1574" s="1"/>
    </row>
    <row r="1575">
      <c r="A1575" s="1"/>
      <c r="B1575" s="1"/>
      <c r="C1575" s="1"/>
      <c r="D1575" s="1"/>
      <c r="E1575" s="3"/>
      <c r="F1575" s="1"/>
      <c r="G1575" s="1"/>
      <c r="H1575" s="1"/>
      <c r="I1575" s="1"/>
      <c r="J1575" s="3"/>
      <c r="K1575" s="3"/>
      <c r="L1575" s="3"/>
      <c r="M1575" s="3"/>
      <c r="N1575" s="1"/>
      <c r="O1575" s="1"/>
      <c r="P1575" s="1"/>
      <c r="Q1575" s="1"/>
      <c r="R1575" s="4"/>
      <c r="S1575" s="1"/>
      <c r="T1575" s="1"/>
    </row>
    <row r="1576">
      <c r="A1576" s="1"/>
      <c r="B1576" s="1"/>
      <c r="C1576" s="1"/>
      <c r="D1576" s="1"/>
      <c r="E1576" s="3"/>
      <c r="F1576" s="1"/>
      <c r="G1576" s="1"/>
      <c r="H1576" s="1"/>
      <c r="I1576" s="1"/>
      <c r="J1576" s="3"/>
      <c r="K1576" s="3"/>
      <c r="L1576" s="3"/>
      <c r="M1576" s="3"/>
      <c r="N1576" s="1"/>
      <c r="O1576" s="1"/>
      <c r="P1576" s="1"/>
      <c r="Q1576" s="1"/>
      <c r="R1576" s="4"/>
      <c r="S1576" s="1"/>
      <c r="T1576" s="1"/>
    </row>
    <row r="1577">
      <c r="A1577" s="1"/>
      <c r="B1577" s="1"/>
      <c r="C1577" s="1"/>
      <c r="D1577" s="1"/>
      <c r="E1577" s="3"/>
      <c r="F1577" s="1"/>
      <c r="G1577" s="1"/>
      <c r="H1577" s="1"/>
      <c r="I1577" s="1"/>
      <c r="J1577" s="3"/>
      <c r="K1577" s="3"/>
      <c r="L1577" s="3"/>
      <c r="M1577" s="3"/>
      <c r="N1577" s="1"/>
      <c r="O1577" s="1"/>
      <c r="P1577" s="1"/>
      <c r="Q1577" s="1"/>
      <c r="R1577" s="4"/>
      <c r="S1577" s="1"/>
      <c r="T1577" s="1"/>
    </row>
    <row r="1578">
      <c r="A1578" s="1"/>
      <c r="B1578" s="1"/>
      <c r="C1578" s="1"/>
      <c r="D1578" s="1"/>
      <c r="E1578" s="3"/>
      <c r="F1578" s="1"/>
      <c r="G1578" s="1"/>
      <c r="H1578" s="1"/>
      <c r="I1578" s="1"/>
      <c r="J1578" s="3"/>
      <c r="K1578" s="3"/>
      <c r="L1578" s="3"/>
      <c r="M1578" s="3"/>
      <c r="N1578" s="1"/>
      <c r="O1578" s="1"/>
      <c r="P1578" s="1"/>
      <c r="Q1578" s="1"/>
      <c r="R1578" s="4"/>
      <c r="S1578" s="1"/>
      <c r="T1578" s="1"/>
    </row>
    <row r="1579">
      <c r="A1579" s="1"/>
      <c r="B1579" s="1"/>
      <c r="C1579" s="1"/>
      <c r="D1579" s="1"/>
      <c r="E1579" s="3"/>
      <c r="F1579" s="1"/>
      <c r="G1579" s="1"/>
      <c r="H1579" s="1"/>
      <c r="I1579" s="1"/>
      <c r="J1579" s="3"/>
      <c r="K1579" s="3"/>
      <c r="L1579" s="3"/>
      <c r="M1579" s="3"/>
      <c r="N1579" s="1"/>
      <c r="O1579" s="1"/>
      <c r="P1579" s="1"/>
      <c r="Q1579" s="1"/>
      <c r="R1579" s="4"/>
      <c r="S1579" s="1"/>
      <c r="T1579" s="1"/>
    </row>
    <row r="1580">
      <c r="A1580" s="1"/>
      <c r="B1580" s="1"/>
      <c r="C1580" s="1"/>
      <c r="D1580" s="1"/>
      <c r="E1580" s="3"/>
      <c r="F1580" s="1"/>
      <c r="G1580" s="1"/>
      <c r="H1580" s="1"/>
      <c r="I1580" s="1"/>
      <c r="J1580" s="3"/>
      <c r="K1580" s="3"/>
      <c r="L1580" s="3"/>
      <c r="M1580" s="3"/>
      <c r="N1580" s="1"/>
      <c r="O1580" s="1"/>
      <c r="P1580" s="1"/>
      <c r="Q1580" s="1"/>
      <c r="R1580" s="4"/>
      <c r="S1580" s="1"/>
      <c r="T1580" s="1"/>
    </row>
    <row r="1581">
      <c r="A1581" s="1"/>
      <c r="B1581" s="1"/>
      <c r="C1581" s="1"/>
      <c r="D1581" s="1"/>
      <c r="E1581" s="3"/>
      <c r="F1581" s="1"/>
      <c r="G1581" s="1"/>
      <c r="H1581" s="1"/>
      <c r="I1581" s="1"/>
      <c r="J1581" s="3"/>
      <c r="K1581" s="3"/>
      <c r="L1581" s="3"/>
      <c r="M1581" s="3"/>
      <c r="N1581" s="1"/>
      <c r="O1581" s="1"/>
      <c r="P1581" s="1"/>
      <c r="Q1581" s="1"/>
      <c r="R1581" s="4"/>
      <c r="S1581" s="1"/>
      <c r="T1581" s="1"/>
    </row>
    <row r="1582">
      <c r="A1582" s="1"/>
      <c r="B1582" s="1"/>
      <c r="C1582" s="1"/>
      <c r="D1582" s="1"/>
      <c r="E1582" s="3"/>
      <c r="F1582" s="1"/>
      <c r="G1582" s="1"/>
      <c r="H1582" s="1"/>
      <c r="I1582" s="1"/>
      <c r="J1582" s="3"/>
      <c r="K1582" s="3"/>
      <c r="L1582" s="3"/>
      <c r="M1582" s="3"/>
      <c r="N1582" s="1"/>
      <c r="O1582" s="1"/>
      <c r="P1582" s="1"/>
      <c r="Q1582" s="1"/>
      <c r="R1582" s="4"/>
      <c r="S1582" s="1"/>
      <c r="T1582" s="1"/>
    </row>
    <row r="1583">
      <c r="A1583" s="1"/>
      <c r="B1583" s="1"/>
      <c r="C1583" s="1"/>
      <c r="D1583" s="1"/>
      <c r="E1583" s="3"/>
      <c r="F1583" s="1"/>
      <c r="G1583" s="1"/>
      <c r="H1583" s="1"/>
      <c r="I1583" s="1"/>
      <c r="J1583" s="3"/>
      <c r="K1583" s="3"/>
      <c r="L1583" s="3"/>
      <c r="M1583" s="3"/>
      <c r="N1583" s="1"/>
      <c r="O1583" s="1"/>
      <c r="P1583" s="1"/>
      <c r="Q1583" s="1"/>
      <c r="R1583" s="4"/>
      <c r="S1583" s="1"/>
      <c r="T1583" s="1"/>
    </row>
    <row r="1584">
      <c r="A1584" s="1"/>
      <c r="B1584" s="1"/>
      <c r="C1584" s="1"/>
      <c r="D1584" s="1"/>
      <c r="E1584" s="3"/>
      <c r="F1584" s="1"/>
      <c r="G1584" s="1"/>
      <c r="H1584" s="1"/>
      <c r="I1584" s="1"/>
      <c r="J1584" s="3"/>
      <c r="K1584" s="3"/>
      <c r="L1584" s="3"/>
      <c r="M1584" s="3"/>
      <c r="N1584" s="1"/>
      <c r="O1584" s="1"/>
      <c r="P1584" s="1"/>
      <c r="Q1584" s="1"/>
      <c r="R1584" s="4"/>
      <c r="S1584" s="1"/>
      <c r="T1584" s="1"/>
    </row>
    <row r="1585">
      <c r="A1585" s="1"/>
      <c r="B1585" s="1"/>
      <c r="C1585" s="1"/>
      <c r="D1585" s="1"/>
      <c r="E1585" s="3"/>
      <c r="F1585" s="1"/>
      <c r="G1585" s="1"/>
      <c r="H1585" s="1"/>
      <c r="I1585" s="1"/>
      <c r="J1585" s="3"/>
      <c r="K1585" s="3"/>
      <c r="L1585" s="3"/>
      <c r="M1585" s="3"/>
      <c r="N1585" s="1"/>
      <c r="O1585" s="1"/>
      <c r="P1585" s="1"/>
      <c r="Q1585" s="1"/>
      <c r="R1585" s="4"/>
      <c r="S1585" s="1"/>
      <c r="T1585" s="1"/>
    </row>
    <row r="1586">
      <c r="A1586" s="1"/>
      <c r="B1586" s="1"/>
      <c r="C1586" s="1"/>
      <c r="D1586" s="1"/>
      <c r="E1586" s="3"/>
      <c r="F1586" s="1"/>
      <c r="G1586" s="1"/>
      <c r="H1586" s="1"/>
      <c r="I1586" s="1"/>
      <c r="J1586" s="3"/>
      <c r="K1586" s="3"/>
      <c r="L1586" s="3"/>
      <c r="M1586" s="3"/>
      <c r="N1586" s="1"/>
      <c r="O1586" s="1"/>
      <c r="P1586" s="1"/>
      <c r="Q1586" s="1"/>
      <c r="R1586" s="4"/>
      <c r="S1586" s="1"/>
      <c r="T1586" s="1"/>
    </row>
    <row r="1587">
      <c r="A1587" s="1"/>
      <c r="B1587" s="1"/>
      <c r="C1587" s="1"/>
      <c r="D1587" s="1"/>
      <c r="E1587" s="3"/>
      <c r="F1587" s="1"/>
      <c r="G1587" s="1"/>
      <c r="H1587" s="1"/>
      <c r="I1587" s="1"/>
      <c r="J1587" s="3"/>
      <c r="K1587" s="3"/>
      <c r="L1587" s="3"/>
      <c r="M1587" s="3"/>
      <c r="N1587" s="1"/>
      <c r="O1587" s="1"/>
      <c r="P1587" s="1"/>
      <c r="Q1587" s="1"/>
      <c r="R1587" s="4"/>
      <c r="S1587" s="1"/>
      <c r="T1587" s="1"/>
    </row>
    <row r="1588">
      <c r="A1588" s="1"/>
      <c r="B1588" s="1"/>
      <c r="C1588" s="1"/>
      <c r="D1588" s="1"/>
      <c r="E1588" s="3"/>
      <c r="F1588" s="1"/>
      <c r="G1588" s="1"/>
      <c r="H1588" s="1"/>
      <c r="I1588" s="1"/>
      <c r="J1588" s="3"/>
      <c r="K1588" s="3"/>
      <c r="L1588" s="3"/>
      <c r="M1588" s="3"/>
      <c r="N1588" s="1"/>
      <c r="O1588" s="1"/>
      <c r="P1588" s="1"/>
      <c r="Q1588" s="1"/>
      <c r="R1588" s="4"/>
      <c r="S1588" s="1"/>
      <c r="T1588" s="1"/>
    </row>
    <row r="1589">
      <c r="A1589" s="1"/>
      <c r="B1589" s="1"/>
      <c r="C1589" s="1"/>
      <c r="D1589" s="1"/>
      <c r="E1589" s="3"/>
      <c r="F1589" s="1"/>
      <c r="G1589" s="1"/>
      <c r="H1589" s="1"/>
      <c r="I1589" s="1"/>
      <c r="J1589" s="3"/>
      <c r="K1589" s="3"/>
      <c r="L1589" s="3"/>
      <c r="M1589" s="3"/>
      <c r="N1589" s="1"/>
      <c r="O1589" s="1"/>
      <c r="P1589" s="1"/>
      <c r="Q1589" s="1"/>
      <c r="R1589" s="4"/>
      <c r="S1589" s="1"/>
      <c r="T1589" s="1"/>
    </row>
    <row r="1590">
      <c r="A1590" s="1"/>
      <c r="B1590" s="1"/>
      <c r="C1590" s="1"/>
      <c r="D1590" s="1"/>
      <c r="E1590" s="3"/>
      <c r="F1590" s="1"/>
      <c r="G1590" s="1"/>
      <c r="H1590" s="1"/>
      <c r="I1590" s="1"/>
      <c r="J1590" s="3"/>
      <c r="K1590" s="3"/>
      <c r="L1590" s="3"/>
      <c r="M1590" s="3"/>
      <c r="N1590" s="1"/>
      <c r="O1590" s="1"/>
      <c r="P1590" s="1"/>
      <c r="Q1590" s="1"/>
      <c r="R1590" s="4"/>
      <c r="S1590" s="1"/>
      <c r="T1590" s="1"/>
    </row>
    <row r="1591">
      <c r="A1591" s="1"/>
      <c r="B1591" s="1"/>
      <c r="C1591" s="1"/>
      <c r="D1591" s="1"/>
      <c r="E1591" s="3"/>
      <c r="F1591" s="1"/>
      <c r="G1591" s="1"/>
      <c r="H1591" s="1"/>
      <c r="I1591" s="1"/>
      <c r="J1591" s="3"/>
      <c r="K1591" s="3"/>
      <c r="L1591" s="3"/>
      <c r="M1591" s="3"/>
      <c r="N1591" s="1"/>
      <c r="O1591" s="1"/>
      <c r="P1591" s="1"/>
      <c r="Q1591" s="1"/>
      <c r="R1591" s="4"/>
      <c r="S1591" s="1"/>
      <c r="T1591" s="1"/>
    </row>
    <row r="1592">
      <c r="A1592" s="1"/>
      <c r="B1592" s="1"/>
      <c r="C1592" s="1"/>
      <c r="D1592" s="1"/>
      <c r="E1592" s="3"/>
      <c r="F1592" s="1"/>
      <c r="G1592" s="1"/>
      <c r="H1592" s="1"/>
      <c r="I1592" s="1"/>
      <c r="J1592" s="3"/>
      <c r="K1592" s="3"/>
      <c r="L1592" s="3"/>
      <c r="M1592" s="3"/>
      <c r="N1592" s="1"/>
      <c r="O1592" s="1"/>
      <c r="P1592" s="1"/>
      <c r="Q1592" s="1"/>
      <c r="R1592" s="4"/>
      <c r="S1592" s="1"/>
      <c r="T1592" s="1"/>
    </row>
    <row r="1593">
      <c r="A1593" s="1"/>
      <c r="B1593" s="1"/>
      <c r="C1593" s="1"/>
      <c r="D1593" s="1"/>
      <c r="E1593" s="3"/>
      <c r="F1593" s="1"/>
      <c r="G1593" s="1"/>
      <c r="H1593" s="1"/>
      <c r="I1593" s="1"/>
      <c r="J1593" s="3"/>
      <c r="K1593" s="3"/>
      <c r="L1593" s="3"/>
      <c r="M1593" s="3"/>
      <c r="N1593" s="1"/>
      <c r="O1593" s="1"/>
      <c r="P1593" s="1"/>
      <c r="Q1593" s="1"/>
      <c r="R1593" s="4"/>
      <c r="S1593" s="1"/>
      <c r="T1593" s="1"/>
    </row>
    <row r="1594">
      <c r="A1594" s="1"/>
      <c r="B1594" s="1"/>
      <c r="C1594" s="1"/>
      <c r="D1594" s="1"/>
      <c r="E1594" s="3"/>
      <c r="F1594" s="1"/>
      <c r="G1594" s="1"/>
      <c r="H1594" s="1"/>
      <c r="I1594" s="1"/>
      <c r="J1594" s="3"/>
      <c r="K1594" s="3"/>
      <c r="L1594" s="3"/>
      <c r="M1594" s="3"/>
      <c r="N1594" s="1"/>
      <c r="O1594" s="1"/>
      <c r="P1594" s="1"/>
      <c r="Q1594" s="1"/>
      <c r="R1594" s="4"/>
      <c r="S1594" s="1"/>
      <c r="T1594" s="1"/>
    </row>
    <row r="1595">
      <c r="A1595" s="1"/>
      <c r="B1595" s="1"/>
      <c r="C1595" s="1"/>
      <c r="D1595" s="1"/>
      <c r="E1595" s="3"/>
      <c r="F1595" s="1"/>
      <c r="G1595" s="1"/>
      <c r="H1595" s="1"/>
      <c r="I1595" s="1"/>
      <c r="J1595" s="3"/>
      <c r="K1595" s="3"/>
      <c r="L1595" s="3"/>
      <c r="M1595" s="3"/>
      <c r="N1595" s="1"/>
      <c r="O1595" s="1"/>
      <c r="P1595" s="1"/>
      <c r="Q1595" s="1"/>
      <c r="R1595" s="4"/>
      <c r="S1595" s="1"/>
      <c r="T1595" s="1"/>
    </row>
    <row r="1596">
      <c r="A1596" s="1"/>
      <c r="B1596" s="1"/>
      <c r="C1596" s="1"/>
      <c r="D1596" s="1"/>
      <c r="E1596" s="3"/>
      <c r="F1596" s="1"/>
      <c r="G1596" s="1"/>
      <c r="H1596" s="1"/>
      <c r="I1596" s="1"/>
      <c r="J1596" s="3"/>
      <c r="K1596" s="3"/>
      <c r="L1596" s="3"/>
      <c r="M1596" s="3"/>
      <c r="N1596" s="1"/>
      <c r="O1596" s="1"/>
      <c r="P1596" s="1"/>
      <c r="Q1596" s="1"/>
      <c r="R1596" s="4"/>
      <c r="S1596" s="1"/>
      <c r="T1596" s="1"/>
    </row>
    <row r="1597">
      <c r="A1597" s="1"/>
      <c r="B1597" s="1"/>
      <c r="C1597" s="1"/>
      <c r="D1597" s="1"/>
      <c r="E1597" s="3"/>
      <c r="F1597" s="1"/>
      <c r="G1597" s="1"/>
      <c r="H1597" s="1"/>
      <c r="I1597" s="1"/>
      <c r="J1597" s="3"/>
      <c r="K1597" s="3"/>
      <c r="L1597" s="3"/>
      <c r="M1597" s="3"/>
      <c r="N1597" s="1"/>
      <c r="O1597" s="1"/>
      <c r="P1597" s="1"/>
      <c r="Q1597" s="1"/>
      <c r="R1597" s="4"/>
      <c r="S1597" s="1"/>
      <c r="T1597" s="1"/>
    </row>
    <row r="1598">
      <c r="A1598" s="1"/>
      <c r="B1598" s="1"/>
      <c r="C1598" s="1"/>
      <c r="D1598" s="1"/>
      <c r="E1598" s="3"/>
      <c r="F1598" s="1"/>
      <c r="G1598" s="1"/>
      <c r="H1598" s="1"/>
      <c r="I1598" s="1"/>
      <c r="J1598" s="3"/>
      <c r="K1598" s="3"/>
      <c r="L1598" s="3"/>
      <c r="M1598" s="3"/>
      <c r="N1598" s="1"/>
      <c r="O1598" s="1"/>
      <c r="P1598" s="1"/>
      <c r="Q1598" s="1"/>
      <c r="R1598" s="4"/>
      <c r="S1598" s="1"/>
      <c r="T1598" s="1"/>
    </row>
    <row r="1599">
      <c r="A1599" s="1"/>
      <c r="B1599" s="1"/>
      <c r="C1599" s="1"/>
      <c r="D1599" s="1"/>
      <c r="E1599" s="3"/>
      <c r="F1599" s="1"/>
      <c r="G1599" s="1"/>
      <c r="H1599" s="1"/>
      <c r="I1599" s="1"/>
      <c r="J1599" s="3"/>
      <c r="K1599" s="3"/>
      <c r="L1599" s="3"/>
      <c r="M1599" s="3"/>
      <c r="N1599" s="1"/>
      <c r="O1599" s="1"/>
      <c r="P1599" s="1"/>
      <c r="Q1599" s="1"/>
      <c r="R1599" s="4"/>
      <c r="S1599" s="1"/>
      <c r="T1599" s="1"/>
    </row>
    <row r="1600">
      <c r="A1600" s="1"/>
      <c r="B1600" s="1"/>
      <c r="C1600" s="1"/>
      <c r="D1600" s="1"/>
      <c r="E1600" s="3"/>
      <c r="F1600" s="1"/>
      <c r="G1600" s="1"/>
      <c r="H1600" s="1"/>
      <c r="I1600" s="1"/>
      <c r="J1600" s="3"/>
      <c r="K1600" s="3"/>
      <c r="L1600" s="3"/>
      <c r="M1600" s="3"/>
      <c r="N1600" s="1"/>
      <c r="O1600" s="1"/>
      <c r="P1600" s="1"/>
      <c r="Q1600" s="1"/>
      <c r="R1600" s="4"/>
      <c r="S1600" s="1"/>
      <c r="T1600" s="1"/>
    </row>
    <row r="1601">
      <c r="A1601" s="1"/>
      <c r="B1601" s="1"/>
      <c r="C1601" s="1"/>
      <c r="D1601" s="1"/>
      <c r="E1601" s="3"/>
      <c r="F1601" s="1"/>
      <c r="G1601" s="1"/>
      <c r="H1601" s="1"/>
      <c r="I1601" s="1"/>
      <c r="J1601" s="3"/>
      <c r="K1601" s="3"/>
      <c r="L1601" s="3"/>
      <c r="M1601" s="3"/>
      <c r="N1601" s="1"/>
      <c r="O1601" s="1"/>
      <c r="P1601" s="1"/>
      <c r="Q1601" s="1"/>
      <c r="R1601" s="4"/>
      <c r="S1601" s="1"/>
      <c r="T1601" s="1"/>
    </row>
    <row r="1602">
      <c r="A1602" s="1"/>
      <c r="B1602" s="1"/>
      <c r="C1602" s="1"/>
      <c r="D1602" s="1"/>
      <c r="E1602" s="3"/>
      <c r="F1602" s="1"/>
      <c r="G1602" s="1"/>
      <c r="H1602" s="1"/>
      <c r="I1602" s="1"/>
      <c r="J1602" s="3"/>
      <c r="K1602" s="3"/>
      <c r="L1602" s="3"/>
      <c r="M1602" s="3"/>
      <c r="N1602" s="1"/>
      <c r="O1602" s="1"/>
      <c r="P1602" s="1"/>
      <c r="Q1602" s="1"/>
      <c r="R1602" s="4"/>
      <c r="S1602" s="1"/>
      <c r="T1602" s="1"/>
    </row>
    <row r="1603">
      <c r="A1603" s="1"/>
      <c r="B1603" s="1"/>
      <c r="C1603" s="1"/>
      <c r="D1603" s="1"/>
      <c r="E1603" s="3"/>
      <c r="F1603" s="1"/>
      <c r="G1603" s="1"/>
      <c r="H1603" s="1"/>
      <c r="I1603" s="1"/>
      <c r="J1603" s="3"/>
      <c r="K1603" s="3"/>
      <c r="L1603" s="3"/>
      <c r="M1603" s="3"/>
      <c r="N1603" s="1"/>
      <c r="O1603" s="1"/>
      <c r="P1603" s="1"/>
      <c r="Q1603" s="1"/>
      <c r="R1603" s="4"/>
      <c r="S1603" s="1"/>
      <c r="T1603" s="1"/>
    </row>
    <row r="1604">
      <c r="A1604" s="1"/>
      <c r="B1604" s="1"/>
      <c r="C1604" s="1"/>
      <c r="D1604" s="1"/>
      <c r="E1604" s="3"/>
      <c r="F1604" s="1"/>
      <c r="G1604" s="1"/>
      <c r="H1604" s="1"/>
      <c r="I1604" s="1"/>
      <c r="J1604" s="3"/>
      <c r="K1604" s="3"/>
      <c r="L1604" s="3"/>
      <c r="M1604" s="3"/>
      <c r="N1604" s="1"/>
      <c r="O1604" s="1"/>
      <c r="P1604" s="1"/>
      <c r="Q1604" s="1"/>
      <c r="R1604" s="4"/>
      <c r="S1604" s="1"/>
      <c r="T1604" s="1"/>
    </row>
    <row r="1605">
      <c r="A1605" s="1"/>
      <c r="B1605" s="1"/>
      <c r="C1605" s="1"/>
      <c r="D1605" s="1"/>
      <c r="E1605" s="3"/>
      <c r="F1605" s="1"/>
      <c r="G1605" s="1"/>
      <c r="H1605" s="1"/>
      <c r="I1605" s="1"/>
      <c r="J1605" s="3"/>
      <c r="K1605" s="3"/>
      <c r="L1605" s="3"/>
      <c r="M1605" s="3"/>
      <c r="N1605" s="1"/>
      <c r="O1605" s="1"/>
      <c r="P1605" s="1"/>
      <c r="Q1605" s="1"/>
      <c r="R1605" s="4"/>
      <c r="S1605" s="1"/>
      <c r="T1605" s="1"/>
    </row>
    <row r="1606">
      <c r="A1606" s="1"/>
      <c r="B1606" s="1"/>
      <c r="C1606" s="1"/>
      <c r="D1606" s="1"/>
      <c r="E1606" s="3"/>
      <c r="F1606" s="1"/>
      <c r="G1606" s="1"/>
      <c r="H1606" s="1"/>
      <c r="I1606" s="1"/>
      <c r="J1606" s="3"/>
      <c r="K1606" s="3"/>
      <c r="L1606" s="3"/>
      <c r="M1606" s="3"/>
      <c r="N1606" s="1"/>
      <c r="O1606" s="1"/>
      <c r="P1606" s="1"/>
      <c r="Q1606" s="1"/>
      <c r="R1606" s="4"/>
      <c r="S1606" s="1"/>
      <c r="T1606" s="1"/>
    </row>
    <row r="1607">
      <c r="A1607" s="1"/>
      <c r="B1607" s="1"/>
      <c r="C1607" s="1"/>
      <c r="D1607" s="1"/>
      <c r="E1607" s="3"/>
      <c r="F1607" s="1"/>
      <c r="G1607" s="1"/>
      <c r="H1607" s="1"/>
      <c r="I1607" s="1"/>
      <c r="J1607" s="3"/>
      <c r="K1607" s="3"/>
      <c r="L1607" s="3"/>
      <c r="M1607" s="3"/>
      <c r="N1607" s="1"/>
      <c r="O1607" s="1"/>
      <c r="P1607" s="1"/>
      <c r="Q1607" s="1"/>
      <c r="R1607" s="4"/>
      <c r="S1607" s="1"/>
      <c r="T1607" s="1"/>
    </row>
    <row r="1608">
      <c r="A1608" s="1"/>
      <c r="B1608" s="1"/>
      <c r="C1608" s="1"/>
      <c r="D1608" s="1"/>
      <c r="E1608" s="3"/>
      <c r="F1608" s="1"/>
      <c r="G1608" s="1"/>
      <c r="H1608" s="1"/>
      <c r="I1608" s="1"/>
      <c r="J1608" s="3"/>
      <c r="K1608" s="3"/>
      <c r="L1608" s="3"/>
      <c r="M1608" s="3"/>
      <c r="N1608" s="1"/>
      <c r="O1608" s="1"/>
      <c r="P1608" s="1"/>
      <c r="Q1608" s="1"/>
      <c r="R1608" s="4"/>
      <c r="S1608" s="1"/>
      <c r="T1608" s="1"/>
    </row>
    <row r="1609">
      <c r="A1609" s="1"/>
      <c r="B1609" s="1"/>
      <c r="C1609" s="1"/>
      <c r="D1609" s="1"/>
      <c r="E1609" s="3"/>
      <c r="F1609" s="1"/>
      <c r="G1609" s="1"/>
      <c r="H1609" s="1"/>
      <c r="I1609" s="1"/>
      <c r="J1609" s="3"/>
      <c r="K1609" s="3"/>
      <c r="L1609" s="3"/>
      <c r="M1609" s="3"/>
      <c r="N1609" s="1"/>
      <c r="O1609" s="1"/>
      <c r="P1609" s="1"/>
      <c r="Q1609" s="1"/>
      <c r="R1609" s="4"/>
      <c r="S1609" s="1"/>
      <c r="T1609" s="1"/>
    </row>
    <row r="1610">
      <c r="A1610" s="1"/>
      <c r="B1610" s="1"/>
      <c r="C1610" s="1"/>
      <c r="D1610" s="1"/>
      <c r="E1610" s="3"/>
      <c r="F1610" s="1"/>
      <c r="G1610" s="1"/>
      <c r="H1610" s="1"/>
      <c r="I1610" s="1"/>
      <c r="J1610" s="3"/>
      <c r="K1610" s="3"/>
      <c r="L1610" s="3"/>
      <c r="M1610" s="3"/>
      <c r="N1610" s="1"/>
      <c r="O1610" s="1"/>
      <c r="P1610" s="1"/>
      <c r="Q1610" s="1"/>
      <c r="R1610" s="4"/>
      <c r="S1610" s="1"/>
      <c r="T1610" s="1"/>
    </row>
    <row r="1611">
      <c r="A1611" s="1"/>
      <c r="B1611" s="1"/>
      <c r="C1611" s="1"/>
      <c r="D1611" s="1"/>
      <c r="E1611" s="3"/>
      <c r="F1611" s="1"/>
      <c r="G1611" s="1"/>
      <c r="H1611" s="1"/>
      <c r="I1611" s="1"/>
      <c r="J1611" s="3"/>
      <c r="K1611" s="3"/>
      <c r="L1611" s="3"/>
      <c r="M1611" s="3"/>
      <c r="N1611" s="1"/>
      <c r="O1611" s="1"/>
      <c r="P1611" s="1"/>
      <c r="Q1611" s="1"/>
      <c r="R1611" s="4"/>
      <c r="S1611" s="1"/>
      <c r="T1611" s="1"/>
    </row>
    <row r="1612">
      <c r="A1612" s="1"/>
      <c r="B1612" s="1"/>
      <c r="C1612" s="1"/>
      <c r="D1612" s="1"/>
      <c r="E1612" s="3"/>
      <c r="F1612" s="1"/>
      <c r="G1612" s="1"/>
      <c r="H1612" s="1"/>
      <c r="I1612" s="1"/>
      <c r="J1612" s="3"/>
      <c r="K1612" s="3"/>
      <c r="L1612" s="3"/>
      <c r="M1612" s="3"/>
      <c r="N1612" s="1"/>
      <c r="O1612" s="1"/>
      <c r="P1612" s="1"/>
      <c r="Q1612" s="1"/>
      <c r="R1612" s="4"/>
      <c r="S1612" s="1"/>
      <c r="T1612" s="1"/>
    </row>
    <row r="1613">
      <c r="A1613" s="1"/>
      <c r="B1613" s="1"/>
      <c r="C1613" s="1"/>
      <c r="D1613" s="1"/>
      <c r="E1613" s="3"/>
      <c r="F1613" s="1"/>
      <c r="G1613" s="1"/>
      <c r="H1613" s="1"/>
      <c r="I1613" s="1"/>
      <c r="J1613" s="3"/>
      <c r="K1613" s="3"/>
      <c r="L1613" s="3"/>
      <c r="M1613" s="3"/>
      <c r="N1613" s="1"/>
      <c r="O1613" s="1"/>
      <c r="P1613" s="1"/>
      <c r="Q1613" s="1"/>
      <c r="R1613" s="4"/>
      <c r="S1613" s="1"/>
      <c r="T1613" s="1"/>
    </row>
    <row r="1614">
      <c r="A1614" s="1"/>
      <c r="B1614" s="1"/>
      <c r="C1614" s="1"/>
      <c r="D1614" s="1"/>
      <c r="E1614" s="3"/>
      <c r="F1614" s="1"/>
      <c r="G1614" s="1"/>
      <c r="H1614" s="1"/>
      <c r="I1614" s="1"/>
      <c r="J1614" s="3"/>
      <c r="K1614" s="3"/>
      <c r="L1614" s="3"/>
      <c r="M1614" s="3"/>
      <c r="N1614" s="1"/>
      <c r="O1614" s="1"/>
      <c r="P1614" s="1"/>
      <c r="Q1614" s="1"/>
      <c r="R1614" s="4"/>
      <c r="S1614" s="1"/>
      <c r="T1614" s="1"/>
    </row>
    <row r="1615">
      <c r="A1615" s="1"/>
      <c r="B1615" s="1"/>
      <c r="C1615" s="1"/>
      <c r="D1615" s="1"/>
      <c r="E1615" s="3"/>
      <c r="F1615" s="1"/>
      <c r="G1615" s="1"/>
      <c r="H1615" s="1"/>
      <c r="I1615" s="1"/>
      <c r="J1615" s="3"/>
      <c r="K1615" s="3"/>
      <c r="L1615" s="3"/>
      <c r="M1615" s="3"/>
      <c r="N1615" s="1"/>
      <c r="O1615" s="1"/>
      <c r="P1615" s="1"/>
      <c r="Q1615" s="1"/>
      <c r="R1615" s="4"/>
      <c r="S1615" s="1"/>
      <c r="T1615" s="1"/>
    </row>
    <row r="1616">
      <c r="A1616" s="1"/>
      <c r="B1616" s="1"/>
      <c r="C1616" s="1"/>
      <c r="D1616" s="1"/>
      <c r="E1616" s="3"/>
      <c r="F1616" s="1"/>
      <c r="G1616" s="1"/>
      <c r="H1616" s="1"/>
      <c r="I1616" s="1"/>
      <c r="J1616" s="3"/>
      <c r="K1616" s="3"/>
      <c r="L1616" s="3"/>
      <c r="M1616" s="3"/>
      <c r="N1616" s="1"/>
      <c r="O1616" s="1"/>
      <c r="P1616" s="1"/>
      <c r="Q1616" s="1"/>
      <c r="R1616" s="4"/>
      <c r="S1616" s="1"/>
      <c r="T1616" s="1"/>
    </row>
    <row r="1617">
      <c r="A1617" s="1"/>
      <c r="B1617" s="1"/>
      <c r="C1617" s="1"/>
      <c r="D1617" s="1"/>
      <c r="E1617" s="3"/>
      <c r="F1617" s="1"/>
      <c r="G1617" s="1"/>
      <c r="H1617" s="1"/>
      <c r="I1617" s="1"/>
      <c r="J1617" s="3"/>
      <c r="K1617" s="3"/>
      <c r="L1617" s="3"/>
      <c r="M1617" s="3"/>
      <c r="N1617" s="1"/>
      <c r="O1617" s="1"/>
      <c r="P1617" s="1"/>
      <c r="Q1617" s="1"/>
      <c r="R1617" s="4"/>
      <c r="S1617" s="1"/>
      <c r="T1617" s="1"/>
    </row>
    <row r="1618">
      <c r="A1618" s="1"/>
      <c r="B1618" s="1"/>
      <c r="C1618" s="1"/>
      <c r="D1618" s="1"/>
      <c r="E1618" s="3"/>
      <c r="F1618" s="1"/>
      <c r="G1618" s="1"/>
      <c r="H1618" s="1"/>
      <c r="I1618" s="1"/>
      <c r="J1618" s="3"/>
      <c r="K1618" s="3"/>
      <c r="L1618" s="3"/>
      <c r="M1618" s="3"/>
      <c r="N1618" s="1"/>
      <c r="O1618" s="1"/>
      <c r="P1618" s="1"/>
      <c r="Q1618" s="1"/>
      <c r="R1618" s="4"/>
      <c r="S1618" s="1"/>
      <c r="T1618" s="1"/>
    </row>
    <row r="1619">
      <c r="A1619" s="1"/>
      <c r="B1619" s="1"/>
      <c r="C1619" s="1"/>
      <c r="D1619" s="1"/>
      <c r="E1619" s="3"/>
      <c r="F1619" s="1"/>
      <c r="G1619" s="1"/>
      <c r="H1619" s="1"/>
      <c r="I1619" s="1"/>
      <c r="J1619" s="3"/>
      <c r="K1619" s="3"/>
      <c r="L1619" s="3"/>
      <c r="M1619" s="3"/>
      <c r="N1619" s="1"/>
      <c r="O1619" s="1"/>
      <c r="P1619" s="1"/>
      <c r="Q1619" s="1"/>
      <c r="R1619" s="4"/>
      <c r="S1619" s="1"/>
      <c r="T1619" s="1"/>
    </row>
    <row r="1620">
      <c r="A1620" s="1"/>
      <c r="B1620" s="1"/>
      <c r="C1620" s="1"/>
      <c r="D1620" s="1"/>
      <c r="E1620" s="3"/>
      <c r="F1620" s="1"/>
      <c r="G1620" s="1"/>
      <c r="H1620" s="1"/>
      <c r="I1620" s="1"/>
      <c r="J1620" s="3"/>
      <c r="K1620" s="3"/>
      <c r="L1620" s="3"/>
      <c r="M1620" s="3"/>
      <c r="N1620" s="1"/>
      <c r="O1620" s="1"/>
      <c r="P1620" s="1"/>
      <c r="Q1620" s="1"/>
      <c r="R1620" s="4"/>
      <c r="S1620" s="1"/>
      <c r="T1620" s="1"/>
    </row>
    <row r="1621">
      <c r="A1621" s="1"/>
      <c r="B1621" s="1"/>
      <c r="C1621" s="1"/>
      <c r="D1621" s="1"/>
      <c r="E1621" s="3"/>
      <c r="F1621" s="1"/>
      <c r="G1621" s="1"/>
      <c r="H1621" s="1"/>
      <c r="I1621" s="1"/>
      <c r="J1621" s="3"/>
      <c r="K1621" s="3"/>
      <c r="L1621" s="3"/>
      <c r="M1621" s="3"/>
      <c r="N1621" s="1"/>
      <c r="O1621" s="1"/>
      <c r="P1621" s="1"/>
      <c r="Q1621" s="1"/>
      <c r="R1621" s="4"/>
      <c r="S1621" s="1"/>
      <c r="T1621" s="1"/>
    </row>
    <row r="1622">
      <c r="A1622" s="1"/>
      <c r="B1622" s="1"/>
      <c r="C1622" s="1"/>
      <c r="D1622" s="1"/>
      <c r="E1622" s="3"/>
      <c r="F1622" s="1"/>
      <c r="G1622" s="1"/>
      <c r="H1622" s="1"/>
      <c r="I1622" s="1"/>
      <c r="J1622" s="3"/>
      <c r="K1622" s="3"/>
      <c r="L1622" s="3"/>
      <c r="M1622" s="3"/>
      <c r="N1622" s="1"/>
      <c r="O1622" s="1"/>
      <c r="P1622" s="1"/>
      <c r="Q1622" s="1"/>
      <c r="R1622" s="4"/>
      <c r="S1622" s="1"/>
      <c r="T1622" s="1"/>
    </row>
    <row r="1623">
      <c r="A1623" s="1"/>
      <c r="B1623" s="1"/>
      <c r="C1623" s="1"/>
      <c r="D1623" s="1"/>
      <c r="E1623" s="3"/>
      <c r="F1623" s="1"/>
      <c r="G1623" s="1"/>
      <c r="H1623" s="1"/>
      <c r="I1623" s="1"/>
      <c r="J1623" s="3"/>
      <c r="K1623" s="3"/>
      <c r="L1623" s="3"/>
      <c r="M1623" s="3"/>
      <c r="N1623" s="1"/>
      <c r="O1623" s="1"/>
      <c r="P1623" s="1"/>
      <c r="Q1623" s="1"/>
      <c r="R1623" s="4"/>
      <c r="S1623" s="1"/>
      <c r="T1623" s="1"/>
    </row>
    <row r="1624">
      <c r="A1624" s="1"/>
      <c r="B1624" s="1"/>
      <c r="C1624" s="1"/>
      <c r="D1624" s="1"/>
      <c r="E1624" s="3"/>
      <c r="F1624" s="1"/>
      <c r="G1624" s="1"/>
      <c r="H1624" s="1"/>
      <c r="I1624" s="1"/>
      <c r="J1624" s="3"/>
      <c r="K1624" s="3"/>
      <c r="L1624" s="3"/>
      <c r="M1624" s="3"/>
      <c r="N1624" s="1"/>
      <c r="O1624" s="1"/>
      <c r="P1624" s="1"/>
      <c r="Q1624" s="1"/>
      <c r="R1624" s="4"/>
      <c r="S1624" s="1"/>
      <c r="T1624" s="1"/>
    </row>
    <row r="1625">
      <c r="A1625" s="1"/>
      <c r="B1625" s="1"/>
      <c r="C1625" s="1"/>
      <c r="D1625" s="1"/>
      <c r="E1625" s="3"/>
      <c r="F1625" s="1"/>
      <c r="G1625" s="1"/>
      <c r="H1625" s="1"/>
      <c r="I1625" s="1"/>
      <c r="J1625" s="3"/>
      <c r="K1625" s="3"/>
      <c r="L1625" s="3"/>
      <c r="M1625" s="3"/>
      <c r="N1625" s="1"/>
      <c r="O1625" s="1"/>
      <c r="P1625" s="1"/>
      <c r="Q1625" s="1"/>
      <c r="R1625" s="4"/>
      <c r="S1625" s="1"/>
      <c r="T1625" s="1"/>
    </row>
    <row r="1626">
      <c r="A1626" s="1"/>
      <c r="B1626" s="1"/>
      <c r="C1626" s="1"/>
      <c r="D1626" s="1"/>
      <c r="E1626" s="3"/>
      <c r="F1626" s="1"/>
      <c r="G1626" s="1"/>
      <c r="H1626" s="1"/>
      <c r="I1626" s="1"/>
      <c r="J1626" s="3"/>
      <c r="K1626" s="3"/>
      <c r="L1626" s="3"/>
      <c r="M1626" s="3"/>
      <c r="N1626" s="1"/>
      <c r="O1626" s="1"/>
      <c r="P1626" s="1"/>
      <c r="Q1626" s="1"/>
      <c r="R1626" s="4"/>
      <c r="S1626" s="1"/>
      <c r="T1626" s="1"/>
    </row>
    <row r="1627">
      <c r="A1627" s="1"/>
      <c r="B1627" s="1"/>
      <c r="C1627" s="1"/>
      <c r="D1627" s="1"/>
      <c r="E1627" s="3"/>
      <c r="F1627" s="1"/>
      <c r="G1627" s="1"/>
      <c r="H1627" s="1"/>
      <c r="I1627" s="1"/>
      <c r="J1627" s="3"/>
      <c r="K1627" s="3"/>
      <c r="L1627" s="3"/>
      <c r="M1627" s="3"/>
      <c r="N1627" s="1"/>
      <c r="O1627" s="1"/>
      <c r="P1627" s="1"/>
      <c r="Q1627" s="1"/>
      <c r="R1627" s="4"/>
      <c r="S1627" s="1"/>
      <c r="T1627" s="1"/>
    </row>
    <row r="1628">
      <c r="A1628" s="1"/>
      <c r="B1628" s="1"/>
      <c r="C1628" s="1"/>
      <c r="D1628" s="1"/>
      <c r="E1628" s="3"/>
      <c r="F1628" s="1"/>
      <c r="G1628" s="1"/>
      <c r="H1628" s="1"/>
      <c r="I1628" s="1"/>
      <c r="J1628" s="3"/>
      <c r="K1628" s="3"/>
      <c r="L1628" s="3"/>
      <c r="M1628" s="3"/>
      <c r="N1628" s="1"/>
      <c r="O1628" s="1"/>
      <c r="P1628" s="1"/>
      <c r="Q1628" s="1"/>
      <c r="R1628" s="4"/>
      <c r="S1628" s="1"/>
      <c r="T1628" s="1"/>
    </row>
    <row r="1629">
      <c r="A1629" s="1"/>
      <c r="B1629" s="1"/>
      <c r="C1629" s="1"/>
      <c r="D1629" s="1"/>
      <c r="E1629" s="3"/>
      <c r="F1629" s="1"/>
      <c r="G1629" s="1"/>
      <c r="H1629" s="1"/>
      <c r="I1629" s="1"/>
      <c r="J1629" s="3"/>
      <c r="K1629" s="3"/>
      <c r="L1629" s="3"/>
      <c r="M1629" s="3"/>
      <c r="N1629" s="1"/>
      <c r="O1629" s="1"/>
      <c r="P1629" s="1"/>
      <c r="Q1629" s="1"/>
      <c r="R1629" s="4"/>
      <c r="S1629" s="1"/>
      <c r="T1629" s="1"/>
    </row>
    <row r="1630">
      <c r="A1630" s="1"/>
      <c r="B1630" s="1"/>
      <c r="C1630" s="1"/>
      <c r="D1630" s="1"/>
      <c r="E1630" s="3"/>
      <c r="F1630" s="1"/>
      <c r="G1630" s="1"/>
      <c r="H1630" s="1"/>
      <c r="I1630" s="1"/>
      <c r="J1630" s="3"/>
      <c r="K1630" s="3"/>
      <c r="L1630" s="3"/>
      <c r="M1630" s="3"/>
      <c r="N1630" s="1"/>
      <c r="O1630" s="1"/>
      <c r="P1630" s="1"/>
      <c r="Q1630" s="1"/>
      <c r="R1630" s="4"/>
      <c r="S1630" s="1"/>
      <c r="T1630" s="1"/>
    </row>
    <row r="1631">
      <c r="A1631" s="1"/>
      <c r="B1631" s="1"/>
      <c r="C1631" s="1"/>
      <c r="D1631" s="1"/>
      <c r="E1631" s="3"/>
      <c r="F1631" s="1"/>
      <c r="G1631" s="1"/>
      <c r="H1631" s="1"/>
      <c r="I1631" s="1"/>
      <c r="J1631" s="3"/>
      <c r="K1631" s="3"/>
      <c r="L1631" s="3"/>
      <c r="M1631" s="3"/>
      <c r="N1631" s="1"/>
      <c r="O1631" s="1"/>
      <c r="P1631" s="1"/>
      <c r="Q1631" s="1"/>
      <c r="R1631" s="4"/>
      <c r="S1631" s="1"/>
      <c r="T1631" s="1"/>
    </row>
    <row r="1632">
      <c r="A1632" s="1"/>
      <c r="B1632" s="1"/>
      <c r="C1632" s="1"/>
      <c r="D1632" s="1"/>
      <c r="E1632" s="3"/>
      <c r="F1632" s="1"/>
      <c r="G1632" s="1"/>
      <c r="H1632" s="1"/>
      <c r="I1632" s="1"/>
      <c r="J1632" s="3"/>
      <c r="K1632" s="3"/>
      <c r="L1632" s="3"/>
      <c r="M1632" s="3"/>
      <c r="N1632" s="1"/>
      <c r="O1632" s="1"/>
      <c r="P1632" s="1"/>
      <c r="Q1632" s="1"/>
      <c r="R1632" s="4"/>
      <c r="S1632" s="1"/>
      <c r="T1632" s="1"/>
    </row>
    <row r="1633">
      <c r="A1633" s="1"/>
      <c r="B1633" s="1"/>
      <c r="C1633" s="1"/>
      <c r="D1633" s="1"/>
      <c r="E1633" s="3"/>
      <c r="F1633" s="1"/>
      <c r="G1633" s="1"/>
      <c r="H1633" s="1"/>
      <c r="I1633" s="1"/>
      <c r="J1633" s="3"/>
      <c r="K1633" s="3"/>
      <c r="L1633" s="3"/>
      <c r="M1633" s="3"/>
      <c r="N1633" s="1"/>
      <c r="O1633" s="1"/>
      <c r="P1633" s="1"/>
      <c r="Q1633" s="1"/>
      <c r="R1633" s="4"/>
      <c r="S1633" s="1"/>
      <c r="T1633" s="1"/>
    </row>
    <row r="1634">
      <c r="A1634" s="1"/>
      <c r="B1634" s="1"/>
      <c r="C1634" s="1"/>
      <c r="D1634" s="1"/>
      <c r="E1634" s="3"/>
      <c r="F1634" s="1"/>
      <c r="G1634" s="1"/>
      <c r="H1634" s="1"/>
      <c r="I1634" s="1"/>
      <c r="J1634" s="3"/>
      <c r="K1634" s="3"/>
      <c r="L1634" s="3"/>
      <c r="M1634" s="3"/>
      <c r="N1634" s="1"/>
      <c r="O1634" s="1"/>
      <c r="P1634" s="1"/>
      <c r="Q1634" s="1"/>
      <c r="R1634" s="4"/>
      <c r="S1634" s="1"/>
      <c r="T1634" s="1"/>
    </row>
    <row r="1635">
      <c r="A1635" s="1"/>
      <c r="B1635" s="1"/>
      <c r="C1635" s="1"/>
      <c r="D1635" s="1"/>
      <c r="E1635" s="3"/>
      <c r="F1635" s="1"/>
      <c r="G1635" s="1"/>
      <c r="H1635" s="1"/>
      <c r="I1635" s="1"/>
      <c r="J1635" s="3"/>
      <c r="K1635" s="3"/>
      <c r="L1635" s="3"/>
      <c r="M1635" s="3"/>
      <c r="N1635" s="1"/>
      <c r="O1635" s="1"/>
      <c r="P1635" s="1"/>
      <c r="Q1635" s="1"/>
      <c r="R1635" s="4"/>
      <c r="S1635" s="1"/>
      <c r="T1635" s="1"/>
    </row>
    <row r="1636">
      <c r="A1636" s="1"/>
      <c r="B1636" s="1"/>
      <c r="C1636" s="1"/>
      <c r="D1636" s="1"/>
      <c r="E1636" s="3"/>
      <c r="F1636" s="1"/>
      <c r="G1636" s="1"/>
      <c r="H1636" s="1"/>
      <c r="I1636" s="1"/>
      <c r="J1636" s="3"/>
      <c r="K1636" s="3"/>
      <c r="L1636" s="3"/>
      <c r="M1636" s="3"/>
      <c r="N1636" s="1"/>
      <c r="O1636" s="1"/>
      <c r="P1636" s="1"/>
      <c r="Q1636" s="1"/>
      <c r="R1636" s="4"/>
      <c r="S1636" s="1"/>
      <c r="T1636" s="1"/>
    </row>
    <row r="1637">
      <c r="A1637" s="1"/>
      <c r="B1637" s="1"/>
      <c r="C1637" s="1"/>
      <c r="D1637" s="1"/>
      <c r="E1637" s="3"/>
      <c r="F1637" s="1"/>
      <c r="G1637" s="1"/>
      <c r="H1637" s="1"/>
      <c r="I1637" s="1"/>
      <c r="J1637" s="3"/>
      <c r="K1637" s="3"/>
      <c r="L1637" s="3"/>
      <c r="M1637" s="3"/>
      <c r="N1637" s="1"/>
      <c r="O1637" s="1"/>
      <c r="P1637" s="1"/>
      <c r="Q1637" s="1"/>
      <c r="R1637" s="4"/>
      <c r="S1637" s="1"/>
      <c r="T1637" s="1"/>
    </row>
    <row r="1638">
      <c r="A1638" s="1"/>
      <c r="B1638" s="1"/>
      <c r="C1638" s="1"/>
      <c r="D1638" s="1"/>
      <c r="E1638" s="3"/>
      <c r="F1638" s="1"/>
      <c r="G1638" s="1"/>
      <c r="H1638" s="1"/>
      <c r="I1638" s="1"/>
      <c r="J1638" s="3"/>
      <c r="K1638" s="3"/>
      <c r="L1638" s="3"/>
      <c r="M1638" s="3"/>
      <c r="N1638" s="1"/>
      <c r="O1638" s="1"/>
      <c r="P1638" s="1"/>
      <c r="Q1638" s="1"/>
      <c r="R1638" s="4"/>
      <c r="S1638" s="1"/>
      <c r="T1638" s="1"/>
    </row>
    <row r="1639">
      <c r="A1639" s="1"/>
      <c r="B1639" s="1"/>
      <c r="C1639" s="1"/>
      <c r="D1639" s="1"/>
      <c r="E1639" s="3"/>
      <c r="F1639" s="1"/>
      <c r="G1639" s="1"/>
      <c r="H1639" s="1"/>
      <c r="I1639" s="1"/>
      <c r="J1639" s="3"/>
      <c r="K1639" s="3"/>
      <c r="L1639" s="3"/>
      <c r="M1639" s="3"/>
      <c r="N1639" s="1"/>
      <c r="O1639" s="1"/>
      <c r="P1639" s="1"/>
      <c r="Q1639" s="1"/>
      <c r="R1639" s="4"/>
      <c r="S1639" s="1"/>
      <c r="T1639" s="1"/>
    </row>
    <row r="1640">
      <c r="A1640" s="1"/>
      <c r="B1640" s="1"/>
      <c r="C1640" s="1"/>
      <c r="D1640" s="1"/>
      <c r="E1640" s="3"/>
      <c r="F1640" s="1"/>
      <c r="G1640" s="1"/>
      <c r="H1640" s="1"/>
      <c r="I1640" s="1"/>
      <c r="J1640" s="3"/>
      <c r="K1640" s="3"/>
      <c r="L1640" s="3"/>
      <c r="M1640" s="3"/>
      <c r="N1640" s="1"/>
      <c r="O1640" s="1"/>
      <c r="P1640" s="1"/>
      <c r="Q1640" s="1"/>
      <c r="R1640" s="4"/>
      <c r="S1640" s="1"/>
      <c r="T1640" s="1"/>
    </row>
    <row r="1641">
      <c r="A1641" s="1"/>
      <c r="B1641" s="1"/>
      <c r="C1641" s="1"/>
      <c r="D1641" s="1"/>
      <c r="E1641" s="3"/>
      <c r="F1641" s="1"/>
      <c r="G1641" s="1"/>
      <c r="H1641" s="1"/>
      <c r="I1641" s="1"/>
      <c r="J1641" s="3"/>
      <c r="K1641" s="3"/>
      <c r="L1641" s="3"/>
      <c r="M1641" s="3"/>
      <c r="N1641" s="1"/>
      <c r="O1641" s="1"/>
      <c r="P1641" s="1"/>
      <c r="Q1641" s="1"/>
      <c r="R1641" s="4"/>
      <c r="S1641" s="1"/>
      <c r="T1641" s="1"/>
    </row>
    <row r="1642">
      <c r="A1642" s="1"/>
      <c r="B1642" s="1"/>
      <c r="C1642" s="1"/>
      <c r="D1642" s="1"/>
      <c r="E1642" s="3"/>
      <c r="F1642" s="1"/>
      <c r="G1642" s="1"/>
      <c r="H1642" s="1"/>
      <c r="I1642" s="1"/>
      <c r="J1642" s="3"/>
      <c r="K1642" s="3"/>
      <c r="L1642" s="3"/>
      <c r="M1642" s="3"/>
      <c r="N1642" s="1"/>
      <c r="O1642" s="1"/>
      <c r="P1642" s="1"/>
      <c r="Q1642" s="1"/>
      <c r="R1642" s="4"/>
      <c r="S1642" s="1"/>
      <c r="T1642" s="1"/>
    </row>
    <row r="1643">
      <c r="A1643" s="1"/>
      <c r="B1643" s="1"/>
      <c r="C1643" s="1"/>
      <c r="D1643" s="1"/>
      <c r="E1643" s="3"/>
      <c r="F1643" s="1"/>
      <c r="G1643" s="1"/>
      <c r="H1643" s="1"/>
      <c r="I1643" s="1"/>
      <c r="J1643" s="3"/>
      <c r="K1643" s="3"/>
      <c r="L1643" s="3"/>
      <c r="M1643" s="3"/>
      <c r="N1643" s="1"/>
      <c r="O1643" s="1"/>
      <c r="P1643" s="1"/>
      <c r="Q1643" s="1"/>
      <c r="R1643" s="4"/>
      <c r="S1643" s="1"/>
      <c r="T1643" s="1"/>
    </row>
    <row r="1644">
      <c r="A1644" s="1"/>
      <c r="B1644" s="1"/>
      <c r="C1644" s="1"/>
      <c r="D1644" s="1"/>
      <c r="E1644" s="3"/>
      <c r="F1644" s="1"/>
      <c r="G1644" s="1"/>
      <c r="H1644" s="1"/>
      <c r="I1644" s="1"/>
      <c r="J1644" s="3"/>
      <c r="K1644" s="3"/>
      <c r="L1644" s="3"/>
      <c r="M1644" s="3"/>
      <c r="N1644" s="1"/>
      <c r="O1644" s="1"/>
      <c r="P1644" s="1"/>
      <c r="Q1644" s="1"/>
      <c r="R1644" s="4"/>
      <c r="S1644" s="1"/>
      <c r="T1644" s="1"/>
    </row>
    <row r="1645">
      <c r="A1645" s="1"/>
      <c r="B1645" s="1"/>
      <c r="C1645" s="1"/>
      <c r="D1645" s="1"/>
      <c r="E1645" s="3"/>
      <c r="F1645" s="1"/>
      <c r="G1645" s="1"/>
      <c r="H1645" s="1"/>
      <c r="I1645" s="1"/>
      <c r="J1645" s="3"/>
      <c r="K1645" s="3"/>
      <c r="L1645" s="3"/>
      <c r="M1645" s="3"/>
      <c r="N1645" s="1"/>
      <c r="O1645" s="1"/>
      <c r="P1645" s="1"/>
      <c r="Q1645" s="1"/>
      <c r="R1645" s="4"/>
      <c r="S1645" s="1"/>
      <c r="T1645" s="1"/>
    </row>
    <row r="1646">
      <c r="A1646" s="1"/>
      <c r="B1646" s="1"/>
      <c r="C1646" s="1"/>
      <c r="D1646" s="1"/>
      <c r="E1646" s="3"/>
      <c r="F1646" s="1"/>
      <c r="G1646" s="1"/>
      <c r="H1646" s="1"/>
      <c r="I1646" s="1"/>
      <c r="J1646" s="3"/>
      <c r="K1646" s="3"/>
      <c r="L1646" s="3"/>
      <c r="M1646" s="3"/>
      <c r="N1646" s="1"/>
      <c r="O1646" s="1"/>
      <c r="P1646" s="1"/>
      <c r="Q1646" s="1"/>
      <c r="R1646" s="4"/>
      <c r="S1646" s="1"/>
      <c r="T1646" s="1"/>
    </row>
    <row r="1647">
      <c r="A1647" s="1"/>
      <c r="B1647" s="1"/>
      <c r="C1647" s="1"/>
      <c r="D1647" s="1"/>
      <c r="E1647" s="3"/>
      <c r="F1647" s="1"/>
      <c r="G1647" s="1"/>
      <c r="H1647" s="1"/>
      <c r="I1647" s="1"/>
      <c r="J1647" s="3"/>
      <c r="K1647" s="3"/>
      <c r="L1647" s="3"/>
      <c r="M1647" s="3"/>
      <c r="N1647" s="1"/>
      <c r="O1647" s="1"/>
      <c r="P1647" s="1"/>
      <c r="Q1647" s="1"/>
      <c r="R1647" s="4"/>
      <c r="S1647" s="1"/>
      <c r="T1647" s="1"/>
    </row>
    <row r="1648">
      <c r="A1648" s="1"/>
      <c r="B1648" s="1"/>
      <c r="C1648" s="1"/>
      <c r="D1648" s="1"/>
      <c r="E1648" s="3"/>
      <c r="F1648" s="1"/>
      <c r="G1648" s="1"/>
      <c r="H1648" s="1"/>
      <c r="I1648" s="1"/>
      <c r="J1648" s="3"/>
      <c r="K1648" s="3"/>
      <c r="L1648" s="3"/>
      <c r="M1648" s="3"/>
      <c r="N1648" s="1"/>
      <c r="O1648" s="1"/>
      <c r="P1648" s="1"/>
      <c r="Q1648" s="1"/>
      <c r="R1648" s="4"/>
      <c r="S1648" s="1"/>
      <c r="T1648" s="1"/>
    </row>
    <row r="1649">
      <c r="A1649" s="1"/>
      <c r="B1649" s="1"/>
      <c r="C1649" s="1"/>
      <c r="D1649" s="1"/>
      <c r="E1649" s="3"/>
      <c r="F1649" s="1"/>
      <c r="G1649" s="1"/>
      <c r="H1649" s="1"/>
      <c r="I1649" s="1"/>
      <c r="J1649" s="3"/>
      <c r="K1649" s="3"/>
      <c r="L1649" s="3"/>
      <c r="M1649" s="3"/>
      <c r="N1649" s="1"/>
      <c r="O1649" s="1"/>
      <c r="P1649" s="1"/>
      <c r="Q1649" s="1"/>
      <c r="R1649" s="4"/>
      <c r="S1649" s="1"/>
      <c r="T1649" s="1"/>
    </row>
    <row r="1650">
      <c r="A1650" s="1"/>
      <c r="B1650" s="1"/>
      <c r="C1650" s="1"/>
      <c r="D1650" s="1"/>
      <c r="E1650" s="3"/>
      <c r="F1650" s="1"/>
      <c r="G1650" s="1"/>
      <c r="H1650" s="1"/>
      <c r="I1650" s="1"/>
      <c r="J1650" s="3"/>
      <c r="K1650" s="3"/>
      <c r="L1650" s="3"/>
      <c r="M1650" s="3"/>
      <c r="N1650" s="1"/>
      <c r="O1650" s="1"/>
      <c r="P1650" s="1"/>
      <c r="Q1650" s="1"/>
      <c r="R1650" s="4"/>
      <c r="S1650" s="1"/>
      <c r="T1650" s="1"/>
    </row>
    <row r="1651">
      <c r="A1651" s="1"/>
      <c r="B1651" s="1"/>
      <c r="C1651" s="1"/>
      <c r="D1651" s="1"/>
      <c r="E1651" s="3"/>
      <c r="F1651" s="1"/>
      <c r="G1651" s="1"/>
      <c r="H1651" s="1"/>
      <c r="I1651" s="1"/>
      <c r="J1651" s="3"/>
      <c r="K1651" s="3"/>
      <c r="L1651" s="3"/>
      <c r="M1651" s="3"/>
      <c r="N1651" s="1"/>
      <c r="O1651" s="1"/>
      <c r="P1651" s="1"/>
      <c r="Q1651" s="1"/>
      <c r="R1651" s="4"/>
      <c r="S1651" s="1"/>
      <c r="T1651" s="1"/>
    </row>
    <row r="1652">
      <c r="A1652" s="1"/>
      <c r="B1652" s="1"/>
      <c r="C1652" s="1"/>
      <c r="D1652" s="1"/>
      <c r="E1652" s="3"/>
      <c r="F1652" s="1"/>
      <c r="G1652" s="1"/>
      <c r="H1652" s="1"/>
      <c r="I1652" s="1"/>
      <c r="J1652" s="3"/>
      <c r="K1652" s="3"/>
      <c r="L1652" s="3"/>
      <c r="M1652" s="3"/>
      <c r="N1652" s="1"/>
      <c r="O1652" s="1"/>
      <c r="P1652" s="1"/>
      <c r="Q1652" s="1"/>
      <c r="R1652" s="4"/>
      <c r="S1652" s="1"/>
      <c r="T1652" s="1"/>
    </row>
    <row r="1653">
      <c r="A1653" s="1"/>
      <c r="B1653" s="1"/>
      <c r="C1653" s="1"/>
      <c r="D1653" s="1"/>
      <c r="E1653" s="3"/>
      <c r="F1653" s="1"/>
      <c r="G1653" s="1"/>
      <c r="H1653" s="1"/>
      <c r="I1653" s="1"/>
      <c r="J1653" s="3"/>
      <c r="K1653" s="3"/>
      <c r="L1653" s="3"/>
      <c r="M1653" s="3"/>
      <c r="N1653" s="1"/>
      <c r="O1653" s="1"/>
      <c r="P1653" s="1"/>
      <c r="Q1653" s="1"/>
      <c r="R1653" s="4"/>
      <c r="S1653" s="1"/>
      <c r="T1653" s="1"/>
    </row>
    <row r="1654">
      <c r="A1654" s="1"/>
      <c r="B1654" s="1"/>
      <c r="C1654" s="1"/>
      <c r="D1654" s="1"/>
      <c r="E1654" s="3"/>
      <c r="F1654" s="1"/>
      <c r="G1654" s="1"/>
      <c r="H1654" s="1"/>
      <c r="I1654" s="1"/>
      <c r="J1654" s="3"/>
      <c r="K1654" s="3"/>
      <c r="L1654" s="3"/>
      <c r="M1654" s="3"/>
      <c r="N1654" s="1"/>
      <c r="O1654" s="1"/>
      <c r="P1654" s="1"/>
      <c r="Q1654" s="1"/>
      <c r="R1654" s="4"/>
      <c r="S1654" s="1"/>
      <c r="T1654" s="1"/>
    </row>
    <row r="1655">
      <c r="A1655" s="1"/>
      <c r="B1655" s="1"/>
      <c r="C1655" s="1"/>
      <c r="D1655" s="1"/>
      <c r="E1655" s="3"/>
      <c r="F1655" s="1"/>
      <c r="G1655" s="1"/>
      <c r="H1655" s="1"/>
      <c r="I1655" s="1"/>
      <c r="J1655" s="3"/>
      <c r="K1655" s="3"/>
      <c r="L1655" s="3"/>
      <c r="M1655" s="3"/>
      <c r="N1655" s="1"/>
      <c r="O1655" s="1"/>
      <c r="P1655" s="1"/>
      <c r="Q1655" s="1"/>
      <c r="R1655" s="4"/>
      <c r="S1655" s="1"/>
      <c r="T1655" s="1"/>
    </row>
    <row r="1656">
      <c r="A1656" s="1"/>
      <c r="B1656" s="1"/>
      <c r="C1656" s="1"/>
      <c r="D1656" s="1"/>
      <c r="E1656" s="3"/>
      <c r="F1656" s="1"/>
      <c r="G1656" s="1"/>
      <c r="H1656" s="1"/>
      <c r="I1656" s="1"/>
      <c r="J1656" s="3"/>
      <c r="K1656" s="3"/>
      <c r="L1656" s="3"/>
      <c r="M1656" s="3"/>
      <c r="N1656" s="1"/>
      <c r="O1656" s="1"/>
      <c r="P1656" s="1"/>
      <c r="Q1656" s="1"/>
      <c r="R1656" s="4"/>
      <c r="S1656" s="1"/>
      <c r="T1656" s="1"/>
    </row>
    <row r="1657">
      <c r="A1657" s="1"/>
      <c r="B1657" s="1"/>
      <c r="C1657" s="1"/>
      <c r="D1657" s="1"/>
      <c r="E1657" s="3"/>
      <c r="F1657" s="1"/>
      <c r="G1657" s="1"/>
      <c r="H1657" s="1"/>
      <c r="I1657" s="1"/>
      <c r="J1657" s="3"/>
      <c r="K1657" s="3"/>
      <c r="L1657" s="3"/>
      <c r="M1657" s="3"/>
      <c r="N1657" s="1"/>
      <c r="O1657" s="1"/>
      <c r="P1657" s="1"/>
      <c r="Q1657" s="1"/>
      <c r="R1657" s="4"/>
      <c r="S1657" s="1"/>
      <c r="T1657" s="1"/>
    </row>
    <row r="1658">
      <c r="A1658" s="1"/>
      <c r="B1658" s="1"/>
      <c r="C1658" s="1"/>
      <c r="D1658" s="1"/>
      <c r="E1658" s="3"/>
      <c r="F1658" s="1"/>
      <c r="G1658" s="1"/>
      <c r="H1658" s="1"/>
      <c r="I1658" s="1"/>
      <c r="J1658" s="3"/>
      <c r="K1658" s="3"/>
      <c r="L1658" s="3"/>
      <c r="M1658" s="3"/>
      <c r="N1658" s="1"/>
      <c r="O1658" s="1"/>
      <c r="P1658" s="1"/>
      <c r="Q1658" s="1"/>
      <c r="R1658" s="4"/>
      <c r="S1658" s="1"/>
      <c r="T1658" s="1"/>
    </row>
    <row r="1659">
      <c r="A1659" s="1"/>
      <c r="B1659" s="1"/>
      <c r="C1659" s="1"/>
      <c r="D1659" s="1"/>
      <c r="E1659" s="3"/>
      <c r="F1659" s="1"/>
      <c r="G1659" s="1"/>
      <c r="H1659" s="1"/>
      <c r="I1659" s="1"/>
      <c r="J1659" s="3"/>
      <c r="K1659" s="3"/>
      <c r="L1659" s="3"/>
      <c r="M1659" s="3"/>
      <c r="N1659" s="1"/>
      <c r="O1659" s="1"/>
      <c r="P1659" s="1"/>
      <c r="Q1659" s="1"/>
      <c r="R1659" s="4"/>
      <c r="S1659" s="1"/>
      <c r="T1659" s="1"/>
    </row>
    <row r="1660">
      <c r="A1660" s="1"/>
      <c r="B1660" s="1"/>
      <c r="C1660" s="1"/>
      <c r="D1660" s="1"/>
      <c r="E1660" s="3"/>
      <c r="F1660" s="1"/>
      <c r="G1660" s="1"/>
      <c r="H1660" s="1"/>
      <c r="I1660" s="1"/>
      <c r="J1660" s="3"/>
      <c r="K1660" s="3"/>
      <c r="L1660" s="3"/>
      <c r="M1660" s="3"/>
      <c r="N1660" s="1"/>
      <c r="O1660" s="1"/>
      <c r="P1660" s="1"/>
      <c r="Q1660" s="1"/>
      <c r="R1660" s="4"/>
      <c r="S1660" s="1"/>
      <c r="T1660" s="1"/>
    </row>
    <row r="1661">
      <c r="A1661" s="1"/>
      <c r="B1661" s="1"/>
      <c r="C1661" s="1"/>
      <c r="D1661" s="1"/>
      <c r="E1661" s="3"/>
      <c r="F1661" s="1"/>
      <c r="G1661" s="1"/>
      <c r="H1661" s="1"/>
      <c r="I1661" s="1"/>
      <c r="J1661" s="3"/>
      <c r="K1661" s="3"/>
      <c r="L1661" s="3"/>
      <c r="M1661" s="3"/>
      <c r="N1661" s="1"/>
      <c r="O1661" s="1"/>
      <c r="P1661" s="1"/>
      <c r="Q1661" s="1"/>
      <c r="R1661" s="4"/>
      <c r="S1661" s="1"/>
      <c r="T1661" s="1"/>
    </row>
    <row r="1662">
      <c r="A1662" s="1"/>
      <c r="B1662" s="1"/>
      <c r="C1662" s="1"/>
      <c r="D1662" s="1"/>
      <c r="E1662" s="3"/>
      <c r="F1662" s="1"/>
      <c r="G1662" s="1"/>
      <c r="H1662" s="1"/>
      <c r="I1662" s="1"/>
      <c r="J1662" s="3"/>
      <c r="K1662" s="3"/>
      <c r="L1662" s="3"/>
      <c r="M1662" s="3"/>
      <c r="N1662" s="1"/>
      <c r="O1662" s="1"/>
      <c r="P1662" s="1"/>
      <c r="Q1662" s="1"/>
      <c r="R1662" s="4"/>
      <c r="S1662" s="1"/>
      <c r="T1662" s="1"/>
    </row>
    <row r="1663">
      <c r="A1663" s="1"/>
      <c r="B1663" s="1"/>
      <c r="C1663" s="1"/>
      <c r="D1663" s="1"/>
      <c r="E1663" s="3"/>
      <c r="F1663" s="1"/>
      <c r="G1663" s="1"/>
      <c r="H1663" s="1"/>
      <c r="I1663" s="1"/>
      <c r="J1663" s="3"/>
      <c r="K1663" s="3"/>
      <c r="L1663" s="3"/>
      <c r="M1663" s="3"/>
      <c r="N1663" s="1"/>
      <c r="O1663" s="1"/>
      <c r="P1663" s="1"/>
      <c r="Q1663" s="1"/>
      <c r="R1663" s="4"/>
      <c r="S1663" s="1"/>
      <c r="T1663" s="1"/>
    </row>
    <row r="1664">
      <c r="A1664" s="1"/>
      <c r="B1664" s="1"/>
      <c r="C1664" s="1"/>
      <c r="D1664" s="1"/>
      <c r="E1664" s="3"/>
      <c r="F1664" s="1"/>
      <c r="G1664" s="1"/>
      <c r="H1664" s="1"/>
      <c r="I1664" s="1"/>
      <c r="J1664" s="3"/>
      <c r="K1664" s="3"/>
      <c r="L1664" s="3"/>
      <c r="M1664" s="3"/>
      <c r="N1664" s="1"/>
      <c r="O1664" s="1"/>
      <c r="P1664" s="1"/>
      <c r="Q1664" s="1"/>
      <c r="R1664" s="4"/>
      <c r="S1664" s="1"/>
      <c r="T1664" s="1"/>
    </row>
    <row r="1665">
      <c r="A1665" s="1"/>
      <c r="B1665" s="1"/>
      <c r="C1665" s="1"/>
      <c r="D1665" s="1"/>
      <c r="E1665" s="3"/>
      <c r="F1665" s="1"/>
      <c r="G1665" s="1"/>
      <c r="H1665" s="1"/>
      <c r="I1665" s="1"/>
      <c r="J1665" s="3"/>
      <c r="K1665" s="3"/>
      <c r="L1665" s="3"/>
      <c r="M1665" s="3"/>
      <c r="N1665" s="1"/>
      <c r="O1665" s="1"/>
      <c r="P1665" s="1"/>
      <c r="Q1665" s="1"/>
      <c r="R1665" s="4"/>
      <c r="S1665" s="1"/>
      <c r="T1665" s="1"/>
    </row>
    <row r="1666">
      <c r="A1666" s="1"/>
      <c r="B1666" s="1"/>
      <c r="C1666" s="1"/>
      <c r="D1666" s="1"/>
      <c r="E1666" s="3"/>
      <c r="F1666" s="1"/>
      <c r="G1666" s="1"/>
      <c r="H1666" s="1"/>
      <c r="I1666" s="1"/>
      <c r="J1666" s="3"/>
      <c r="K1666" s="3"/>
      <c r="L1666" s="3"/>
      <c r="M1666" s="3"/>
      <c r="N1666" s="1"/>
      <c r="O1666" s="1"/>
      <c r="P1666" s="1"/>
      <c r="Q1666" s="1"/>
      <c r="R1666" s="4"/>
      <c r="S1666" s="1"/>
      <c r="T1666" s="1"/>
    </row>
    <row r="1667">
      <c r="A1667" s="1"/>
      <c r="B1667" s="1"/>
      <c r="C1667" s="1"/>
      <c r="D1667" s="1"/>
      <c r="E1667" s="3"/>
      <c r="F1667" s="1"/>
      <c r="G1667" s="1"/>
      <c r="H1667" s="1"/>
      <c r="I1667" s="1"/>
      <c r="J1667" s="3"/>
      <c r="K1667" s="3"/>
      <c r="L1667" s="3"/>
      <c r="M1667" s="3"/>
      <c r="N1667" s="1"/>
      <c r="O1667" s="1"/>
      <c r="P1667" s="1"/>
      <c r="Q1667" s="1"/>
      <c r="R1667" s="4"/>
      <c r="S1667" s="1"/>
      <c r="T1667" s="1"/>
    </row>
    <row r="1668">
      <c r="A1668" s="1"/>
      <c r="B1668" s="1"/>
      <c r="C1668" s="1"/>
      <c r="D1668" s="1"/>
      <c r="E1668" s="3"/>
      <c r="F1668" s="1"/>
      <c r="G1668" s="1"/>
      <c r="H1668" s="1"/>
      <c r="I1668" s="1"/>
      <c r="J1668" s="3"/>
      <c r="K1668" s="3"/>
      <c r="L1668" s="3"/>
      <c r="M1668" s="3"/>
      <c r="N1668" s="1"/>
      <c r="O1668" s="1"/>
      <c r="P1668" s="1"/>
      <c r="Q1668" s="1"/>
      <c r="R1668" s="4"/>
      <c r="S1668" s="1"/>
      <c r="T1668" s="1"/>
    </row>
    <row r="1669">
      <c r="A1669" s="1"/>
      <c r="B1669" s="1"/>
      <c r="C1669" s="1"/>
      <c r="D1669" s="1"/>
      <c r="E1669" s="3"/>
      <c r="F1669" s="1"/>
      <c r="G1669" s="1"/>
      <c r="H1669" s="1"/>
      <c r="I1669" s="1"/>
      <c r="J1669" s="3"/>
      <c r="K1669" s="3"/>
      <c r="L1669" s="3"/>
      <c r="M1669" s="3"/>
      <c r="N1669" s="1"/>
      <c r="O1669" s="1"/>
      <c r="P1669" s="1"/>
      <c r="Q1669" s="1"/>
      <c r="R1669" s="4"/>
      <c r="S1669" s="1"/>
      <c r="T1669" s="1"/>
    </row>
    <row r="1670">
      <c r="A1670" s="1"/>
      <c r="B1670" s="1"/>
      <c r="C1670" s="1"/>
      <c r="D1670" s="1"/>
      <c r="E1670" s="3"/>
      <c r="F1670" s="1"/>
      <c r="G1670" s="1"/>
      <c r="H1670" s="1"/>
      <c r="I1670" s="1"/>
      <c r="J1670" s="3"/>
      <c r="K1670" s="3"/>
      <c r="L1670" s="3"/>
      <c r="M1670" s="3"/>
      <c r="N1670" s="1"/>
      <c r="O1670" s="1"/>
      <c r="P1670" s="1"/>
      <c r="Q1670" s="1"/>
      <c r="R1670" s="4"/>
      <c r="S1670" s="1"/>
      <c r="T1670" s="1"/>
    </row>
    <row r="1671">
      <c r="A1671" s="1"/>
      <c r="B1671" s="1"/>
      <c r="C1671" s="1"/>
      <c r="D1671" s="1"/>
      <c r="E1671" s="3"/>
      <c r="F1671" s="1"/>
      <c r="G1671" s="1"/>
      <c r="H1671" s="1"/>
      <c r="I1671" s="1"/>
      <c r="J1671" s="3"/>
      <c r="K1671" s="3"/>
      <c r="L1671" s="3"/>
      <c r="M1671" s="3"/>
      <c r="N1671" s="1"/>
      <c r="O1671" s="1"/>
      <c r="P1671" s="1"/>
      <c r="Q1671" s="1"/>
      <c r="R1671" s="4"/>
      <c r="S1671" s="1"/>
      <c r="T1671" s="1"/>
    </row>
    <row r="1672">
      <c r="A1672" s="1"/>
      <c r="B1672" s="1"/>
      <c r="C1672" s="1"/>
      <c r="D1672" s="1"/>
      <c r="E1672" s="3"/>
      <c r="F1672" s="1"/>
      <c r="G1672" s="1"/>
      <c r="H1672" s="1"/>
      <c r="I1672" s="1"/>
      <c r="J1672" s="3"/>
      <c r="K1672" s="3"/>
      <c r="L1672" s="3"/>
      <c r="M1672" s="3"/>
      <c r="N1672" s="1"/>
      <c r="O1672" s="1"/>
      <c r="P1672" s="1"/>
      <c r="Q1672" s="1"/>
      <c r="R1672" s="4"/>
      <c r="S1672" s="1"/>
      <c r="T1672" s="1"/>
    </row>
    <row r="1673">
      <c r="A1673" s="1"/>
      <c r="B1673" s="1"/>
      <c r="C1673" s="1"/>
      <c r="D1673" s="1"/>
      <c r="E1673" s="3"/>
      <c r="F1673" s="1"/>
      <c r="G1673" s="1"/>
      <c r="H1673" s="1"/>
      <c r="I1673" s="1"/>
      <c r="J1673" s="3"/>
      <c r="K1673" s="3"/>
      <c r="L1673" s="3"/>
      <c r="M1673" s="3"/>
      <c r="N1673" s="1"/>
      <c r="O1673" s="1"/>
      <c r="P1673" s="1"/>
      <c r="Q1673" s="1"/>
      <c r="R1673" s="4"/>
      <c r="S1673" s="1"/>
      <c r="T1673" s="1"/>
    </row>
    <row r="1674">
      <c r="A1674" s="1"/>
      <c r="B1674" s="1"/>
      <c r="C1674" s="1"/>
      <c r="D1674" s="1"/>
      <c r="E1674" s="3"/>
      <c r="F1674" s="1"/>
      <c r="G1674" s="1"/>
      <c r="H1674" s="1"/>
      <c r="I1674" s="1"/>
      <c r="J1674" s="3"/>
      <c r="K1674" s="3"/>
      <c r="L1674" s="3"/>
      <c r="M1674" s="3"/>
      <c r="N1674" s="1"/>
      <c r="O1674" s="1"/>
      <c r="P1674" s="1"/>
      <c r="Q1674" s="1"/>
      <c r="R1674" s="4"/>
      <c r="S1674" s="1"/>
      <c r="T1674" s="1"/>
    </row>
    <row r="1675">
      <c r="A1675" s="1"/>
      <c r="B1675" s="1"/>
      <c r="C1675" s="1"/>
      <c r="D1675" s="1"/>
      <c r="E1675" s="3"/>
      <c r="F1675" s="1"/>
      <c r="G1675" s="1"/>
      <c r="H1675" s="1"/>
      <c r="I1675" s="1"/>
      <c r="J1675" s="3"/>
      <c r="K1675" s="3"/>
      <c r="L1675" s="3"/>
      <c r="M1675" s="3"/>
      <c r="N1675" s="1"/>
      <c r="O1675" s="1"/>
      <c r="P1675" s="1"/>
      <c r="Q1675" s="1"/>
      <c r="R1675" s="4"/>
      <c r="S1675" s="1"/>
      <c r="T1675" s="1"/>
    </row>
    <row r="1676">
      <c r="A1676" s="1"/>
      <c r="B1676" s="1"/>
      <c r="C1676" s="1"/>
      <c r="D1676" s="1"/>
      <c r="E1676" s="3"/>
      <c r="F1676" s="1"/>
      <c r="G1676" s="1"/>
      <c r="H1676" s="1"/>
      <c r="I1676" s="1"/>
      <c r="J1676" s="3"/>
      <c r="K1676" s="3"/>
      <c r="L1676" s="3"/>
      <c r="M1676" s="3"/>
      <c r="N1676" s="1"/>
      <c r="O1676" s="1"/>
      <c r="P1676" s="1"/>
      <c r="Q1676" s="1"/>
      <c r="R1676" s="4"/>
      <c r="S1676" s="1"/>
      <c r="T1676" s="1"/>
    </row>
    <row r="1677">
      <c r="A1677" s="1"/>
      <c r="B1677" s="1"/>
      <c r="C1677" s="1"/>
      <c r="D1677" s="1"/>
      <c r="E1677" s="3"/>
      <c r="F1677" s="1"/>
      <c r="G1677" s="1"/>
      <c r="H1677" s="1"/>
      <c r="I1677" s="1"/>
      <c r="J1677" s="3"/>
      <c r="K1677" s="3"/>
      <c r="L1677" s="3"/>
      <c r="M1677" s="3"/>
      <c r="N1677" s="1"/>
      <c r="O1677" s="1"/>
      <c r="P1677" s="1"/>
      <c r="Q1677" s="1"/>
      <c r="R1677" s="4"/>
      <c r="S1677" s="1"/>
      <c r="T1677" s="1"/>
    </row>
    <row r="1678">
      <c r="A1678" s="1"/>
      <c r="B1678" s="1"/>
      <c r="C1678" s="1"/>
      <c r="D1678" s="1"/>
      <c r="E1678" s="3"/>
      <c r="F1678" s="1"/>
      <c r="G1678" s="1"/>
      <c r="H1678" s="1"/>
      <c r="I1678" s="1"/>
      <c r="J1678" s="3"/>
      <c r="K1678" s="3"/>
      <c r="L1678" s="3"/>
      <c r="M1678" s="3"/>
      <c r="N1678" s="1"/>
      <c r="O1678" s="1"/>
      <c r="P1678" s="1"/>
      <c r="Q1678" s="1"/>
      <c r="R1678" s="4"/>
      <c r="S1678" s="1"/>
      <c r="T1678" s="1"/>
    </row>
    <row r="1679">
      <c r="A1679" s="1"/>
      <c r="B1679" s="1"/>
      <c r="C1679" s="1"/>
      <c r="D1679" s="1"/>
      <c r="E1679" s="3"/>
      <c r="F1679" s="1"/>
      <c r="G1679" s="1"/>
      <c r="H1679" s="1"/>
      <c r="I1679" s="1"/>
      <c r="J1679" s="3"/>
      <c r="K1679" s="3"/>
      <c r="L1679" s="3"/>
      <c r="M1679" s="3"/>
      <c r="N1679" s="1"/>
      <c r="O1679" s="1"/>
      <c r="P1679" s="1"/>
      <c r="Q1679" s="1"/>
      <c r="R1679" s="4"/>
      <c r="S1679" s="1"/>
      <c r="T1679" s="1"/>
    </row>
    <row r="1680">
      <c r="A1680" s="1"/>
      <c r="B1680" s="1"/>
      <c r="C1680" s="1"/>
      <c r="D1680" s="1"/>
      <c r="E1680" s="3"/>
      <c r="F1680" s="1"/>
      <c r="G1680" s="1"/>
      <c r="H1680" s="1"/>
      <c r="I1680" s="1"/>
      <c r="J1680" s="3"/>
      <c r="K1680" s="3"/>
      <c r="L1680" s="3"/>
      <c r="M1680" s="3"/>
      <c r="N1680" s="1"/>
      <c r="O1680" s="1"/>
      <c r="P1680" s="1"/>
      <c r="Q1680" s="1"/>
      <c r="R1680" s="4"/>
      <c r="S1680" s="1"/>
      <c r="T1680" s="1"/>
    </row>
    <row r="1681">
      <c r="A1681" s="1"/>
      <c r="B1681" s="1"/>
      <c r="C1681" s="1"/>
      <c r="D1681" s="1"/>
      <c r="E1681" s="3"/>
      <c r="F1681" s="1"/>
      <c r="G1681" s="1"/>
      <c r="H1681" s="1"/>
      <c r="I1681" s="1"/>
      <c r="J1681" s="3"/>
      <c r="K1681" s="3"/>
      <c r="L1681" s="3"/>
      <c r="M1681" s="3"/>
      <c r="N1681" s="1"/>
      <c r="O1681" s="1"/>
      <c r="P1681" s="1"/>
      <c r="Q1681" s="1"/>
      <c r="R1681" s="4"/>
      <c r="S1681" s="1"/>
      <c r="T1681" s="1"/>
    </row>
    <row r="1682">
      <c r="A1682" s="1"/>
      <c r="B1682" s="1"/>
      <c r="C1682" s="1"/>
      <c r="D1682" s="1"/>
      <c r="E1682" s="3"/>
      <c r="F1682" s="1"/>
      <c r="G1682" s="1"/>
      <c r="H1682" s="1"/>
      <c r="I1682" s="1"/>
      <c r="J1682" s="3"/>
      <c r="K1682" s="3"/>
      <c r="L1682" s="3"/>
      <c r="M1682" s="3"/>
      <c r="N1682" s="1"/>
      <c r="O1682" s="1"/>
      <c r="P1682" s="1"/>
      <c r="Q1682" s="1"/>
      <c r="R1682" s="4"/>
      <c r="S1682" s="1"/>
      <c r="T1682" s="1"/>
    </row>
    <row r="1683">
      <c r="A1683" s="1"/>
      <c r="B1683" s="1"/>
      <c r="C1683" s="1"/>
      <c r="D1683" s="1"/>
      <c r="E1683" s="3"/>
      <c r="F1683" s="1"/>
      <c r="G1683" s="1"/>
      <c r="H1683" s="1"/>
      <c r="I1683" s="1"/>
      <c r="J1683" s="3"/>
      <c r="K1683" s="3"/>
      <c r="L1683" s="3"/>
      <c r="M1683" s="3"/>
      <c r="N1683" s="1"/>
      <c r="O1683" s="1"/>
      <c r="P1683" s="1"/>
      <c r="Q1683" s="1"/>
      <c r="R1683" s="4"/>
      <c r="S1683" s="1"/>
      <c r="T1683" s="1"/>
    </row>
    <row r="1684">
      <c r="A1684" s="1"/>
      <c r="B1684" s="1"/>
      <c r="C1684" s="1"/>
      <c r="D1684" s="1"/>
      <c r="E1684" s="3"/>
      <c r="F1684" s="1"/>
      <c r="G1684" s="1"/>
      <c r="H1684" s="1"/>
      <c r="I1684" s="1"/>
      <c r="J1684" s="3"/>
      <c r="K1684" s="3"/>
      <c r="L1684" s="3"/>
      <c r="M1684" s="3"/>
      <c r="N1684" s="1"/>
      <c r="O1684" s="1"/>
      <c r="P1684" s="1"/>
      <c r="Q1684" s="1"/>
      <c r="R1684" s="4"/>
      <c r="S1684" s="1"/>
      <c r="T1684" s="1"/>
    </row>
    <row r="1685">
      <c r="A1685" s="1"/>
      <c r="B1685" s="1"/>
      <c r="C1685" s="1"/>
      <c r="D1685" s="1"/>
      <c r="E1685" s="3"/>
      <c r="F1685" s="1"/>
      <c r="G1685" s="1"/>
      <c r="H1685" s="1"/>
      <c r="I1685" s="1"/>
      <c r="J1685" s="3"/>
      <c r="K1685" s="3"/>
      <c r="L1685" s="3"/>
      <c r="M1685" s="3"/>
      <c r="N1685" s="1"/>
      <c r="O1685" s="1"/>
      <c r="P1685" s="1"/>
      <c r="Q1685" s="1"/>
      <c r="R1685" s="4"/>
      <c r="S1685" s="1"/>
      <c r="T1685" s="1"/>
    </row>
    <row r="1686">
      <c r="A1686" s="1"/>
      <c r="B1686" s="1"/>
      <c r="C1686" s="1"/>
      <c r="D1686" s="1"/>
      <c r="E1686" s="3"/>
      <c r="F1686" s="1"/>
      <c r="G1686" s="1"/>
      <c r="H1686" s="1"/>
      <c r="I1686" s="1"/>
      <c r="J1686" s="3"/>
      <c r="K1686" s="3"/>
      <c r="L1686" s="3"/>
      <c r="M1686" s="3"/>
      <c r="N1686" s="1"/>
      <c r="O1686" s="1"/>
      <c r="P1686" s="1"/>
      <c r="Q1686" s="1"/>
      <c r="R1686" s="4"/>
      <c r="S1686" s="1"/>
      <c r="T1686" s="1"/>
    </row>
    <row r="1687">
      <c r="A1687" s="1"/>
      <c r="B1687" s="1"/>
      <c r="C1687" s="1"/>
      <c r="D1687" s="1"/>
      <c r="E1687" s="3"/>
      <c r="F1687" s="1"/>
      <c r="G1687" s="1"/>
      <c r="H1687" s="1"/>
      <c r="I1687" s="1"/>
      <c r="J1687" s="3"/>
      <c r="K1687" s="3"/>
      <c r="L1687" s="3"/>
      <c r="M1687" s="3"/>
      <c r="N1687" s="1"/>
      <c r="O1687" s="1"/>
      <c r="P1687" s="1"/>
      <c r="Q1687" s="1"/>
      <c r="R1687" s="4"/>
      <c r="S1687" s="1"/>
      <c r="T1687" s="1"/>
    </row>
    <row r="1688">
      <c r="A1688" s="1"/>
      <c r="B1688" s="1"/>
      <c r="C1688" s="1"/>
      <c r="D1688" s="1"/>
      <c r="E1688" s="3"/>
      <c r="F1688" s="1"/>
      <c r="G1688" s="1"/>
      <c r="H1688" s="1"/>
      <c r="I1688" s="1"/>
      <c r="J1688" s="3"/>
      <c r="K1688" s="3"/>
      <c r="L1688" s="3"/>
      <c r="M1688" s="3"/>
      <c r="N1688" s="1"/>
      <c r="O1688" s="1"/>
      <c r="P1688" s="1"/>
      <c r="Q1688" s="1"/>
      <c r="R1688" s="4"/>
      <c r="S1688" s="1"/>
      <c r="T1688" s="1"/>
    </row>
    <row r="1689">
      <c r="A1689" s="1"/>
      <c r="B1689" s="1"/>
      <c r="C1689" s="1"/>
      <c r="D1689" s="1"/>
      <c r="E1689" s="3"/>
      <c r="F1689" s="1"/>
      <c r="G1689" s="1"/>
      <c r="H1689" s="1"/>
      <c r="I1689" s="1"/>
      <c r="J1689" s="3"/>
      <c r="K1689" s="3"/>
      <c r="L1689" s="3"/>
      <c r="M1689" s="3"/>
      <c r="N1689" s="1"/>
      <c r="O1689" s="1"/>
      <c r="P1689" s="1"/>
      <c r="Q1689" s="1"/>
      <c r="R1689" s="4"/>
      <c r="S1689" s="1"/>
      <c r="T1689" s="1"/>
    </row>
    <row r="1690">
      <c r="A1690" s="1"/>
      <c r="B1690" s="1"/>
      <c r="C1690" s="1"/>
      <c r="D1690" s="1"/>
      <c r="E1690" s="3"/>
      <c r="F1690" s="1"/>
      <c r="G1690" s="1"/>
      <c r="H1690" s="1"/>
      <c r="I1690" s="1"/>
      <c r="J1690" s="3"/>
      <c r="K1690" s="3"/>
      <c r="L1690" s="3"/>
      <c r="M1690" s="3"/>
      <c r="N1690" s="1"/>
      <c r="O1690" s="1"/>
      <c r="P1690" s="1"/>
      <c r="Q1690" s="1"/>
      <c r="R1690" s="4"/>
      <c r="S1690" s="1"/>
      <c r="T1690" s="1"/>
    </row>
    <row r="1691">
      <c r="A1691" s="1"/>
      <c r="B1691" s="1"/>
      <c r="C1691" s="1"/>
      <c r="D1691" s="1"/>
      <c r="E1691" s="3"/>
      <c r="F1691" s="1"/>
      <c r="G1691" s="1"/>
      <c r="H1691" s="1"/>
      <c r="I1691" s="1"/>
      <c r="J1691" s="3"/>
      <c r="K1691" s="3"/>
      <c r="L1691" s="3"/>
      <c r="M1691" s="3"/>
      <c r="N1691" s="1"/>
      <c r="O1691" s="1"/>
      <c r="P1691" s="1"/>
      <c r="Q1691" s="1"/>
      <c r="R1691" s="4"/>
      <c r="S1691" s="1"/>
      <c r="T1691" s="1"/>
    </row>
    <row r="1692">
      <c r="A1692" s="1"/>
      <c r="B1692" s="1"/>
      <c r="C1692" s="1"/>
      <c r="D1692" s="1"/>
      <c r="E1692" s="3"/>
      <c r="F1692" s="1"/>
      <c r="G1692" s="1"/>
      <c r="H1692" s="1"/>
      <c r="I1692" s="1"/>
      <c r="J1692" s="3"/>
      <c r="K1692" s="3"/>
      <c r="L1692" s="3"/>
      <c r="M1692" s="3"/>
      <c r="N1692" s="1"/>
      <c r="O1692" s="1"/>
      <c r="P1692" s="1"/>
      <c r="Q1692" s="1"/>
      <c r="R1692" s="4"/>
      <c r="S1692" s="1"/>
      <c r="T1692" s="1"/>
    </row>
    <row r="1693">
      <c r="A1693" s="1"/>
      <c r="B1693" s="1"/>
      <c r="C1693" s="1"/>
      <c r="D1693" s="1"/>
      <c r="E1693" s="3"/>
      <c r="F1693" s="1"/>
      <c r="G1693" s="1"/>
      <c r="H1693" s="1"/>
      <c r="I1693" s="1"/>
      <c r="J1693" s="3"/>
      <c r="K1693" s="3"/>
      <c r="L1693" s="3"/>
      <c r="M1693" s="3"/>
      <c r="N1693" s="1"/>
      <c r="O1693" s="1"/>
      <c r="P1693" s="1"/>
      <c r="Q1693" s="1"/>
      <c r="R1693" s="4"/>
      <c r="S1693" s="1"/>
      <c r="T1693" s="1"/>
    </row>
    <row r="1694">
      <c r="A1694" s="1"/>
      <c r="B1694" s="1"/>
      <c r="C1694" s="1"/>
      <c r="D1694" s="1"/>
      <c r="E1694" s="3"/>
      <c r="F1694" s="1"/>
      <c r="G1694" s="1"/>
      <c r="H1694" s="1"/>
      <c r="I1694" s="1"/>
      <c r="J1694" s="3"/>
      <c r="K1694" s="3"/>
      <c r="L1694" s="3"/>
      <c r="M1694" s="3"/>
      <c r="N1694" s="1"/>
      <c r="O1694" s="1"/>
      <c r="P1694" s="1"/>
      <c r="Q1694" s="1"/>
      <c r="R1694" s="4"/>
      <c r="S1694" s="1"/>
      <c r="T1694" s="1"/>
    </row>
    <row r="1695">
      <c r="A1695" s="1"/>
      <c r="B1695" s="1"/>
      <c r="C1695" s="1"/>
      <c r="D1695" s="1"/>
      <c r="E1695" s="3"/>
      <c r="F1695" s="1"/>
      <c r="G1695" s="1"/>
      <c r="H1695" s="1"/>
      <c r="I1695" s="1"/>
      <c r="J1695" s="3"/>
      <c r="K1695" s="3"/>
      <c r="L1695" s="3"/>
      <c r="M1695" s="3"/>
      <c r="N1695" s="1"/>
      <c r="O1695" s="1"/>
      <c r="P1695" s="1"/>
      <c r="Q1695" s="1"/>
      <c r="R1695" s="4"/>
      <c r="S1695" s="1"/>
      <c r="T1695" s="1"/>
    </row>
    <row r="1696">
      <c r="A1696" s="1"/>
      <c r="B1696" s="1"/>
      <c r="C1696" s="1"/>
      <c r="D1696" s="1"/>
      <c r="E1696" s="3"/>
      <c r="F1696" s="1"/>
      <c r="G1696" s="1"/>
      <c r="H1696" s="1"/>
      <c r="I1696" s="1"/>
      <c r="J1696" s="3"/>
      <c r="K1696" s="3"/>
      <c r="L1696" s="3"/>
      <c r="M1696" s="3"/>
      <c r="N1696" s="1"/>
      <c r="O1696" s="1"/>
      <c r="P1696" s="1"/>
      <c r="Q1696" s="1"/>
      <c r="R1696" s="4"/>
      <c r="S1696" s="1"/>
      <c r="T1696" s="1"/>
    </row>
    <row r="1697">
      <c r="A1697" s="1"/>
      <c r="B1697" s="1"/>
      <c r="C1697" s="1"/>
      <c r="D1697" s="1"/>
      <c r="E1697" s="3"/>
      <c r="F1697" s="1"/>
      <c r="G1697" s="1"/>
      <c r="H1697" s="1"/>
      <c r="I1697" s="1"/>
      <c r="J1697" s="3"/>
      <c r="K1697" s="3"/>
      <c r="L1697" s="3"/>
      <c r="M1697" s="3"/>
      <c r="N1697" s="1"/>
      <c r="O1697" s="1"/>
      <c r="P1697" s="1"/>
      <c r="Q1697" s="1"/>
      <c r="R1697" s="4"/>
      <c r="S1697" s="1"/>
      <c r="T1697" s="1"/>
    </row>
    <row r="1698">
      <c r="A1698" s="1"/>
      <c r="B1698" s="1"/>
      <c r="C1698" s="1"/>
      <c r="D1698" s="1"/>
      <c r="E1698" s="3"/>
      <c r="F1698" s="1"/>
      <c r="G1698" s="1"/>
      <c r="H1698" s="1"/>
      <c r="I1698" s="1"/>
      <c r="J1698" s="3"/>
      <c r="K1698" s="3"/>
      <c r="L1698" s="3"/>
      <c r="M1698" s="3"/>
      <c r="N1698" s="1"/>
      <c r="O1698" s="1"/>
      <c r="P1698" s="1"/>
      <c r="Q1698" s="1"/>
      <c r="R1698" s="4"/>
      <c r="S1698" s="1"/>
      <c r="T1698" s="1"/>
    </row>
    <row r="1699">
      <c r="A1699" s="1"/>
      <c r="B1699" s="1"/>
      <c r="C1699" s="1"/>
      <c r="D1699" s="1"/>
      <c r="E1699" s="3"/>
      <c r="F1699" s="1"/>
      <c r="G1699" s="1"/>
      <c r="H1699" s="1"/>
      <c r="I1699" s="1"/>
      <c r="J1699" s="3"/>
      <c r="K1699" s="3"/>
      <c r="L1699" s="3"/>
      <c r="M1699" s="3"/>
      <c r="N1699" s="1"/>
      <c r="O1699" s="1"/>
      <c r="P1699" s="1"/>
      <c r="Q1699" s="1"/>
      <c r="R1699" s="4"/>
      <c r="S1699" s="1"/>
      <c r="T1699" s="1"/>
    </row>
    <row r="1700">
      <c r="A1700" s="1"/>
      <c r="B1700" s="1"/>
      <c r="C1700" s="1"/>
      <c r="D1700" s="1"/>
      <c r="E1700" s="3"/>
      <c r="F1700" s="1"/>
      <c r="G1700" s="1"/>
      <c r="H1700" s="1"/>
      <c r="I1700" s="1"/>
      <c r="J1700" s="3"/>
      <c r="K1700" s="3"/>
      <c r="L1700" s="3"/>
      <c r="M1700" s="3"/>
      <c r="N1700" s="1"/>
      <c r="O1700" s="1"/>
      <c r="P1700" s="1"/>
      <c r="Q1700" s="1"/>
      <c r="R1700" s="4"/>
      <c r="S1700" s="1"/>
      <c r="T1700" s="1"/>
    </row>
    <row r="1701">
      <c r="A1701" s="1"/>
      <c r="B1701" s="1"/>
      <c r="C1701" s="1"/>
      <c r="D1701" s="1"/>
      <c r="E1701" s="3"/>
      <c r="F1701" s="1"/>
      <c r="G1701" s="1"/>
      <c r="H1701" s="1"/>
      <c r="I1701" s="1"/>
      <c r="J1701" s="3"/>
      <c r="K1701" s="3"/>
      <c r="L1701" s="3"/>
      <c r="M1701" s="3"/>
      <c r="N1701" s="1"/>
      <c r="O1701" s="1"/>
      <c r="P1701" s="1"/>
      <c r="Q1701" s="1"/>
      <c r="R1701" s="4"/>
      <c r="S1701" s="1"/>
      <c r="T1701" s="1"/>
    </row>
    <row r="1702">
      <c r="A1702" s="1"/>
      <c r="B1702" s="1"/>
      <c r="C1702" s="1"/>
      <c r="D1702" s="1"/>
      <c r="E1702" s="3"/>
      <c r="F1702" s="1"/>
      <c r="G1702" s="1"/>
      <c r="H1702" s="1"/>
      <c r="I1702" s="1"/>
      <c r="J1702" s="3"/>
      <c r="K1702" s="3"/>
      <c r="L1702" s="3"/>
      <c r="M1702" s="3"/>
      <c r="N1702" s="1"/>
      <c r="O1702" s="1"/>
      <c r="P1702" s="1"/>
      <c r="Q1702" s="1"/>
      <c r="R1702" s="4"/>
      <c r="S1702" s="1"/>
      <c r="T1702" s="1"/>
    </row>
    <row r="1703">
      <c r="A1703" s="1"/>
      <c r="B1703" s="1"/>
      <c r="C1703" s="1"/>
      <c r="D1703" s="1"/>
      <c r="E1703" s="3"/>
      <c r="F1703" s="1"/>
      <c r="G1703" s="1"/>
      <c r="H1703" s="1"/>
      <c r="I1703" s="1"/>
      <c r="J1703" s="3"/>
      <c r="K1703" s="3"/>
      <c r="L1703" s="3"/>
      <c r="M1703" s="3"/>
      <c r="N1703" s="1"/>
      <c r="O1703" s="1"/>
      <c r="P1703" s="1"/>
      <c r="Q1703" s="1"/>
      <c r="R1703" s="4"/>
      <c r="S1703" s="1"/>
      <c r="T1703" s="1"/>
    </row>
    <row r="1704">
      <c r="A1704" s="1"/>
      <c r="B1704" s="1"/>
      <c r="C1704" s="1"/>
      <c r="D1704" s="1"/>
      <c r="E1704" s="3"/>
      <c r="F1704" s="1"/>
      <c r="G1704" s="1"/>
      <c r="H1704" s="1"/>
      <c r="I1704" s="1"/>
      <c r="J1704" s="3"/>
      <c r="K1704" s="3"/>
      <c r="L1704" s="3"/>
      <c r="M1704" s="3"/>
      <c r="N1704" s="1"/>
      <c r="O1704" s="1"/>
      <c r="P1704" s="1"/>
      <c r="Q1704" s="1"/>
      <c r="R1704" s="4"/>
      <c r="S1704" s="1"/>
      <c r="T1704" s="1"/>
    </row>
    <row r="1705">
      <c r="A1705" s="1"/>
      <c r="B1705" s="1"/>
      <c r="C1705" s="1"/>
      <c r="D1705" s="1"/>
      <c r="E1705" s="3"/>
      <c r="F1705" s="1"/>
      <c r="G1705" s="1"/>
      <c r="H1705" s="1"/>
      <c r="I1705" s="1"/>
      <c r="J1705" s="3"/>
      <c r="K1705" s="3"/>
      <c r="L1705" s="3"/>
      <c r="M1705" s="3"/>
      <c r="N1705" s="1"/>
      <c r="O1705" s="1"/>
      <c r="P1705" s="1"/>
      <c r="Q1705" s="1"/>
      <c r="R1705" s="4"/>
      <c r="S1705" s="1"/>
      <c r="T1705" s="1"/>
    </row>
    <row r="1706">
      <c r="A1706" s="1"/>
      <c r="B1706" s="1"/>
      <c r="C1706" s="1"/>
      <c r="D1706" s="1"/>
      <c r="E1706" s="3"/>
      <c r="F1706" s="1"/>
      <c r="G1706" s="1"/>
      <c r="H1706" s="1"/>
      <c r="I1706" s="1"/>
      <c r="J1706" s="3"/>
      <c r="K1706" s="3"/>
      <c r="L1706" s="3"/>
      <c r="M1706" s="3"/>
      <c r="N1706" s="1"/>
      <c r="O1706" s="1"/>
      <c r="P1706" s="1"/>
      <c r="Q1706" s="1"/>
      <c r="R1706" s="4"/>
      <c r="S1706" s="1"/>
      <c r="T1706" s="1"/>
    </row>
    <row r="1707">
      <c r="A1707" s="1"/>
      <c r="B1707" s="1"/>
      <c r="C1707" s="1"/>
      <c r="D1707" s="1"/>
      <c r="E1707" s="3"/>
      <c r="F1707" s="1"/>
      <c r="G1707" s="1"/>
      <c r="H1707" s="1"/>
      <c r="I1707" s="1"/>
      <c r="J1707" s="3"/>
      <c r="K1707" s="3"/>
      <c r="L1707" s="3"/>
      <c r="M1707" s="3"/>
      <c r="N1707" s="1"/>
      <c r="O1707" s="1"/>
      <c r="P1707" s="1"/>
      <c r="Q1707" s="1"/>
      <c r="R1707" s="4"/>
      <c r="S1707" s="1"/>
      <c r="T1707" s="1"/>
    </row>
    <row r="1708">
      <c r="A1708" s="1"/>
      <c r="B1708" s="1"/>
      <c r="C1708" s="1"/>
      <c r="D1708" s="1"/>
      <c r="E1708" s="3"/>
      <c r="F1708" s="1"/>
      <c r="G1708" s="1"/>
      <c r="H1708" s="1"/>
      <c r="I1708" s="1"/>
      <c r="J1708" s="3"/>
      <c r="K1708" s="3"/>
      <c r="L1708" s="3"/>
      <c r="M1708" s="3"/>
      <c r="N1708" s="1"/>
      <c r="O1708" s="1"/>
      <c r="P1708" s="1"/>
      <c r="Q1708" s="1"/>
      <c r="R1708" s="4"/>
      <c r="S1708" s="1"/>
      <c r="T1708" s="1"/>
    </row>
    <row r="1709">
      <c r="A1709" s="1"/>
      <c r="B1709" s="1"/>
      <c r="C1709" s="1"/>
      <c r="D1709" s="1"/>
      <c r="E1709" s="3"/>
      <c r="F1709" s="1"/>
      <c r="G1709" s="1"/>
      <c r="H1709" s="1"/>
      <c r="I1709" s="1"/>
      <c r="J1709" s="3"/>
      <c r="K1709" s="3"/>
      <c r="L1709" s="3"/>
      <c r="M1709" s="3"/>
      <c r="N1709" s="1"/>
      <c r="O1709" s="1"/>
      <c r="P1709" s="1"/>
      <c r="Q1709" s="1"/>
      <c r="R1709" s="4"/>
      <c r="S1709" s="1"/>
      <c r="T1709" s="1"/>
    </row>
    <row r="1710">
      <c r="A1710" s="1"/>
      <c r="B1710" s="1"/>
      <c r="C1710" s="1"/>
      <c r="D1710" s="1"/>
      <c r="E1710" s="3"/>
      <c r="F1710" s="1"/>
      <c r="G1710" s="1"/>
      <c r="H1710" s="1"/>
      <c r="I1710" s="1"/>
      <c r="J1710" s="3"/>
      <c r="K1710" s="3"/>
      <c r="L1710" s="3"/>
      <c r="M1710" s="3"/>
      <c r="N1710" s="1"/>
      <c r="O1710" s="1"/>
      <c r="P1710" s="1"/>
      <c r="Q1710" s="1"/>
      <c r="R1710" s="4"/>
      <c r="S1710" s="1"/>
      <c r="T1710" s="1"/>
    </row>
    <row r="1711">
      <c r="A1711" s="1"/>
      <c r="B1711" s="1"/>
      <c r="C1711" s="1"/>
      <c r="D1711" s="1"/>
      <c r="E1711" s="3"/>
      <c r="F1711" s="1"/>
      <c r="G1711" s="1"/>
      <c r="H1711" s="1"/>
      <c r="I1711" s="1"/>
      <c r="J1711" s="3"/>
      <c r="K1711" s="3"/>
      <c r="L1711" s="3"/>
      <c r="M1711" s="3"/>
      <c r="N1711" s="1"/>
      <c r="O1711" s="1"/>
      <c r="P1711" s="1"/>
      <c r="Q1711" s="1"/>
      <c r="R1711" s="4"/>
      <c r="S1711" s="1"/>
      <c r="T1711" s="1"/>
    </row>
    <row r="1712">
      <c r="A1712" s="1"/>
      <c r="B1712" s="1"/>
      <c r="C1712" s="1"/>
      <c r="D1712" s="1"/>
      <c r="E1712" s="3"/>
      <c r="F1712" s="1"/>
      <c r="G1712" s="1"/>
      <c r="H1712" s="1"/>
      <c r="I1712" s="1"/>
      <c r="J1712" s="3"/>
      <c r="K1712" s="3"/>
      <c r="L1712" s="3"/>
      <c r="M1712" s="3"/>
      <c r="N1712" s="1"/>
      <c r="O1712" s="1"/>
      <c r="P1712" s="1"/>
      <c r="Q1712" s="1"/>
      <c r="R1712" s="4"/>
      <c r="S1712" s="1"/>
      <c r="T1712" s="1"/>
    </row>
    <row r="1713">
      <c r="A1713" s="1"/>
      <c r="B1713" s="1"/>
      <c r="C1713" s="1"/>
      <c r="D1713" s="1"/>
      <c r="E1713" s="3"/>
      <c r="F1713" s="1"/>
      <c r="G1713" s="1"/>
      <c r="H1713" s="1"/>
      <c r="I1713" s="1"/>
      <c r="J1713" s="3"/>
      <c r="K1713" s="3"/>
      <c r="L1713" s="3"/>
      <c r="M1713" s="3"/>
      <c r="N1713" s="1"/>
      <c r="O1713" s="1"/>
      <c r="P1713" s="1"/>
      <c r="Q1713" s="1"/>
      <c r="R1713" s="4"/>
      <c r="S1713" s="1"/>
      <c r="T1713" s="1"/>
    </row>
    <row r="1714">
      <c r="A1714" s="1"/>
      <c r="B1714" s="1"/>
      <c r="C1714" s="1"/>
      <c r="D1714" s="1"/>
      <c r="E1714" s="3"/>
      <c r="F1714" s="1"/>
      <c r="G1714" s="1"/>
      <c r="H1714" s="1"/>
      <c r="I1714" s="1"/>
      <c r="J1714" s="3"/>
      <c r="K1714" s="3"/>
      <c r="L1714" s="3"/>
      <c r="M1714" s="3"/>
      <c r="N1714" s="1"/>
      <c r="O1714" s="1"/>
      <c r="P1714" s="1"/>
      <c r="Q1714" s="1"/>
      <c r="R1714" s="4"/>
      <c r="S1714" s="1"/>
      <c r="T1714" s="1"/>
    </row>
    <row r="1715">
      <c r="A1715" s="1"/>
      <c r="B1715" s="1"/>
      <c r="C1715" s="1"/>
      <c r="D1715" s="1"/>
      <c r="E1715" s="3"/>
      <c r="F1715" s="1"/>
      <c r="G1715" s="1"/>
      <c r="H1715" s="1"/>
      <c r="I1715" s="1"/>
      <c r="J1715" s="3"/>
      <c r="K1715" s="3"/>
      <c r="L1715" s="3"/>
      <c r="M1715" s="3"/>
      <c r="N1715" s="1"/>
      <c r="O1715" s="1"/>
      <c r="P1715" s="1"/>
      <c r="Q1715" s="1"/>
      <c r="R1715" s="4"/>
      <c r="S1715" s="1"/>
      <c r="T1715" s="1"/>
    </row>
    <row r="1716">
      <c r="A1716" s="1"/>
      <c r="B1716" s="1"/>
      <c r="C1716" s="1"/>
      <c r="D1716" s="1"/>
      <c r="E1716" s="3"/>
      <c r="F1716" s="1"/>
      <c r="G1716" s="1"/>
      <c r="H1716" s="1"/>
      <c r="I1716" s="1"/>
      <c r="J1716" s="3"/>
      <c r="K1716" s="3"/>
      <c r="L1716" s="3"/>
      <c r="M1716" s="3"/>
      <c r="N1716" s="1"/>
      <c r="O1716" s="1"/>
      <c r="P1716" s="1"/>
      <c r="Q1716" s="1"/>
      <c r="R1716" s="4"/>
      <c r="S1716" s="1"/>
      <c r="T1716" s="1"/>
    </row>
    <row r="1717">
      <c r="A1717" s="1"/>
      <c r="B1717" s="1"/>
      <c r="C1717" s="1"/>
      <c r="D1717" s="1"/>
      <c r="E1717" s="3"/>
      <c r="F1717" s="1"/>
      <c r="G1717" s="1"/>
      <c r="H1717" s="1"/>
      <c r="I1717" s="1"/>
      <c r="J1717" s="3"/>
      <c r="K1717" s="3"/>
      <c r="L1717" s="3"/>
      <c r="M1717" s="3"/>
      <c r="N1717" s="1"/>
      <c r="O1717" s="1"/>
      <c r="P1717" s="1"/>
      <c r="Q1717" s="1"/>
      <c r="R1717" s="4"/>
      <c r="S1717" s="1"/>
      <c r="T1717" s="1"/>
    </row>
    <row r="1718">
      <c r="A1718" s="1"/>
      <c r="B1718" s="1"/>
      <c r="C1718" s="1"/>
      <c r="D1718" s="1"/>
      <c r="E1718" s="3"/>
      <c r="F1718" s="1"/>
      <c r="G1718" s="1"/>
      <c r="H1718" s="1"/>
      <c r="I1718" s="1"/>
      <c r="J1718" s="3"/>
      <c r="K1718" s="3"/>
      <c r="L1718" s="3"/>
      <c r="M1718" s="3"/>
      <c r="N1718" s="1"/>
      <c r="O1718" s="1"/>
      <c r="P1718" s="1"/>
      <c r="Q1718" s="1"/>
      <c r="R1718" s="4"/>
      <c r="S1718" s="1"/>
      <c r="T1718" s="1"/>
    </row>
    <row r="1719">
      <c r="A1719" s="1"/>
      <c r="B1719" s="1"/>
      <c r="C1719" s="1"/>
      <c r="D1719" s="1"/>
      <c r="E1719" s="3"/>
      <c r="F1719" s="1"/>
      <c r="G1719" s="1"/>
      <c r="H1719" s="1"/>
      <c r="I1719" s="1"/>
      <c r="J1719" s="3"/>
      <c r="K1719" s="3"/>
      <c r="L1719" s="3"/>
      <c r="M1719" s="3"/>
      <c r="N1719" s="1"/>
      <c r="O1719" s="1"/>
      <c r="P1719" s="1"/>
      <c r="Q1719" s="1"/>
      <c r="R1719" s="4"/>
      <c r="S1719" s="1"/>
      <c r="T1719" s="1"/>
    </row>
    <row r="1720">
      <c r="A1720" s="1"/>
      <c r="B1720" s="1"/>
      <c r="C1720" s="1"/>
      <c r="D1720" s="1"/>
      <c r="E1720" s="3"/>
      <c r="F1720" s="1"/>
      <c r="G1720" s="1"/>
      <c r="H1720" s="1"/>
      <c r="I1720" s="1"/>
      <c r="J1720" s="3"/>
      <c r="K1720" s="3"/>
      <c r="L1720" s="3"/>
      <c r="M1720" s="3"/>
      <c r="N1720" s="1"/>
      <c r="O1720" s="1"/>
      <c r="P1720" s="1"/>
      <c r="Q1720" s="1"/>
      <c r="R1720" s="4"/>
      <c r="S1720" s="1"/>
      <c r="T1720" s="1"/>
    </row>
    <row r="1721">
      <c r="A1721" s="1"/>
      <c r="B1721" s="1"/>
      <c r="C1721" s="1"/>
      <c r="D1721" s="1"/>
      <c r="E1721" s="3"/>
      <c r="F1721" s="1"/>
      <c r="G1721" s="1"/>
      <c r="H1721" s="1"/>
      <c r="I1721" s="1"/>
      <c r="J1721" s="3"/>
      <c r="K1721" s="3"/>
      <c r="L1721" s="3"/>
      <c r="M1721" s="3"/>
      <c r="N1721" s="1"/>
      <c r="O1721" s="1"/>
      <c r="P1721" s="1"/>
      <c r="Q1721" s="1"/>
      <c r="R1721" s="4"/>
      <c r="S1721" s="1"/>
      <c r="T1721" s="1"/>
    </row>
    <row r="1722">
      <c r="A1722" s="1"/>
      <c r="B1722" s="1"/>
      <c r="C1722" s="1"/>
      <c r="D1722" s="1"/>
      <c r="E1722" s="3"/>
      <c r="F1722" s="1"/>
      <c r="G1722" s="1"/>
      <c r="H1722" s="1"/>
      <c r="I1722" s="1"/>
      <c r="J1722" s="3"/>
      <c r="K1722" s="3"/>
      <c r="L1722" s="3"/>
      <c r="M1722" s="3"/>
      <c r="N1722" s="1"/>
      <c r="O1722" s="1"/>
      <c r="P1722" s="1"/>
      <c r="Q1722" s="1"/>
      <c r="R1722" s="4"/>
      <c r="S1722" s="1"/>
      <c r="T1722" s="1"/>
    </row>
    <row r="1723">
      <c r="A1723" s="1"/>
      <c r="B1723" s="1"/>
      <c r="C1723" s="1"/>
      <c r="D1723" s="1"/>
      <c r="E1723" s="3"/>
      <c r="F1723" s="1"/>
      <c r="G1723" s="1"/>
      <c r="H1723" s="1"/>
      <c r="I1723" s="1"/>
      <c r="J1723" s="3"/>
      <c r="K1723" s="3"/>
      <c r="L1723" s="3"/>
      <c r="M1723" s="3"/>
      <c r="N1723" s="1"/>
      <c r="O1723" s="1"/>
      <c r="P1723" s="1"/>
      <c r="Q1723" s="1"/>
      <c r="R1723" s="4"/>
      <c r="S1723" s="1"/>
      <c r="T1723" s="1"/>
    </row>
    <row r="1724">
      <c r="A1724" s="1"/>
      <c r="B1724" s="1"/>
      <c r="C1724" s="1"/>
      <c r="D1724" s="1"/>
      <c r="E1724" s="3"/>
      <c r="F1724" s="1"/>
      <c r="G1724" s="1"/>
      <c r="H1724" s="1"/>
      <c r="I1724" s="1"/>
      <c r="J1724" s="3"/>
      <c r="K1724" s="3"/>
      <c r="L1724" s="3"/>
      <c r="M1724" s="3"/>
      <c r="N1724" s="1"/>
      <c r="O1724" s="1"/>
      <c r="P1724" s="1"/>
      <c r="Q1724" s="1"/>
      <c r="R1724" s="4"/>
      <c r="S1724" s="1"/>
      <c r="T1724" s="1"/>
    </row>
    <row r="1725">
      <c r="A1725" s="1"/>
      <c r="B1725" s="1"/>
      <c r="C1725" s="1"/>
      <c r="D1725" s="1"/>
      <c r="E1725" s="3"/>
      <c r="F1725" s="1"/>
      <c r="G1725" s="1"/>
      <c r="H1725" s="1"/>
      <c r="I1725" s="1"/>
      <c r="J1725" s="3"/>
      <c r="K1725" s="3"/>
      <c r="L1725" s="3"/>
      <c r="M1725" s="3"/>
      <c r="N1725" s="1"/>
      <c r="O1725" s="1"/>
      <c r="P1725" s="1"/>
      <c r="Q1725" s="1"/>
      <c r="R1725" s="4"/>
      <c r="S1725" s="1"/>
      <c r="T1725" s="1"/>
    </row>
    <row r="1726">
      <c r="A1726" s="1"/>
      <c r="B1726" s="1"/>
      <c r="C1726" s="1"/>
      <c r="D1726" s="1"/>
      <c r="E1726" s="3"/>
      <c r="F1726" s="1"/>
      <c r="G1726" s="1"/>
      <c r="H1726" s="1"/>
      <c r="I1726" s="1"/>
      <c r="J1726" s="3"/>
      <c r="K1726" s="3"/>
      <c r="L1726" s="3"/>
      <c r="M1726" s="3"/>
      <c r="N1726" s="1"/>
      <c r="O1726" s="1"/>
      <c r="P1726" s="1"/>
      <c r="Q1726" s="1"/>
      <c r="R1726" s="4"/>
      <c r="S1726" s="1"/>
      <c r="T1726" s="1"/>
    </row>
    <row r="1727">
      <c r="A1727" s="1"/>
      <c r="B1727" s="1"/>
      <c r="C1727" s="1"/>
      <c r="D1727" s="1"/>
      <c r="E1727" s="3"/>
      <c r="F1727" s="1"/>
      <c r="G1727" s="1"/>
      <c r="H1727" s="1"/>
      <c r="I1727" s="1"/>
      <c r="J1727" s="3"/>
      <c r="K1727" s="3"/>
      <c r="L1727" s="3"/>
      <c r="M1727" s="3"/>
      <c r="N1727" s="1"/>
      <c r="O1727" s="1"/>
      <c r="P1727" s="1"/>
      <c r="Q1727" s="1"/>
      <c r="R1727" s="4"/>
      <c r="S1727" s="1"/>
      <c r="T1727" s="1"/>
    </row>
    <row r="1728">
      <c r="A1728" s="1"/>
      <c r="B1728" s="1"/>
      <c r="C1728" s="1"/>
      <c r="D1728" s="1"/>
      <c r="E1728" s="3"/>
      <c r="F1728" s="1"/>
      <c r="G1728" s="1"/>
      <c r="H1728" s="1"/>
      <c r="I1728" s="1"/>
      <c r="J1728" s="3"/>
      <c r="K1728" s="3"/>
      <c r="L1728" s="3"/>
      <c r="M1728" s="3"/>
      <c r="N1728" s="1"/>
      <c r="O1728" s="1"/>
      <c r="P1728" s="1"/>
      <c r="Q1728" s="1"/>
      <c r="R1728" s="4"/>
      <c r="S1728" s="1"/>
      <c r="T1728" s="1"/>
    </row>
    <row r="1729">
      <c r="A1729" s="1"/>
      <c r="B1729" s="1"/>
      <c r="C1729" s="1"/>
      <c r="D1729" s="1"/>
      <c r="E1729" s="3"/>
      <c r="F1729" s="1"/>
      <c r="G1729" s="1"/>
      <c r="H1729" s="1"/>
      <c r="I1729" s="1"/>
      <c r="J1729" s="3"/>
      <c r="K1729" s="3"/>
      <c r="L1729" s="3"/>
      <c r="M1729" s="3"/>
      <c r="N1729" s="1"/>
      <c r="O1729" s="1"/>
      <c r="P1729" s="1"/>
      <c r="Q1729" s="1"/>
      <c r="R1729" s="4"/>
      <c r="S1729" s="1"/>
      <c r="T1729" s="1"/>
    </row>
    <row r="1730">
      <c r="A1730" s="1"/>
      <c r="B1730" s="1"/>
      <c r="C1730" s="1"/>
      <c r="D1730" s="1"/>
      <c r="E1730" s="3"/>
      <c r="F1730" s="1"/>
      <c r="G1730" s="1"/>
      <c r="H1730" s="1"/>
      <c r="I1730" s="1"/>
      <c r="J1730" s="3"/>
      <c r="K1730" s="3"/>
      <c r="L1730" s="3"/>
      <c r="M1730" s="3"/>
      <c r="N1730" s="1"/>
      <c r="O1730" s="1"/>
      <c r="P1730" s="1"/>
      <c r="Q1730" s="1"/>
      <c r="R1730" s="4"/>
      <c r="S1730" s="1"/>
      <c r="T1730" s="1"/>
    </row>
    <row r="1731">
      <c r="A1731" s="1"/>
      <c r="B1731" s="1"/>
      <c r="C1731" s="1"/>
      <c r="D1731" s="1"/>
      <c r="E1731" s="3"/>
      <c r="F1731" s="1"/>
      <c r="G1731" s="1"/>
      <c r="H1731" s="1"/>
      <c r="I1731" s="1"/>
      <c r="J1731" s="3"/>
      <c r="K1731" s="3"/>
      <c r="L1731" s="3"/>
      <c r="M1731" s="3"/>
      <c r="N1731" s="1"/>
      <c r="O1731" s="1"/>
      <c r="P1731" s="1"/>
      <c r="Q1731" s="1"/>
      <c r="R1731" s="4"/>
      <c r="S1731" s="1"/>
      <c r="T1731" s="1"/>
    </row>
    <row r="1732">
      <c r="A1732" s="1"/>
      <c r="B1732" s="1"/>
      <c r="C1732" s="1"/>
      <c r="D1732" s="1"/>
      <c r="E1732" s="3"/>
      <c r="F1732" s="1"/>
      <c r="G1732" s="1"/>
      <c r="H1732" s="1"/>
      <c r="I1732" s="1"/>
      <c r="J1732" s="3"/>
      <c r="K1732" s="3"/>
      <c r="L1732" s="3"/>
      <c r="M1732" s="3"/>
      <c r="N1732" s="1"/>
      <c r="O1732" s="1"/>
      <c r="P1732" s="1"/>
      <c r="Q1732" s="1"/>
      <c r="R1732" s="4"/>
      <c r="S1732" s="1"/>
      <c r="T1732" s="1"/>
    </row>
    <row r="1733">
      <c r="A1733" s="1"/>
      <c r="B1733" s="1"/>
      <c r="C1733" s="1"/>
      <c r="D1733" s="1"/>
      <c r="E1733" s="3"/>
      <c r="F1733" s="1"/>
      <c r="G1733" s="1"/>
      <c r="H1733" s="1"/>
      <c r="I1733" s="1"/>
      <c r="J1733" s="3"/>
      <c r="K1733" s="3"/>
      <c r="L1733" s="3"/>
      <c r="M1733" s="3"/>
      <c r="N1733" s="1"/>
      <c r="O1733" s="1"/>
      <c r="P1733" s="1"/>
      <c r="Q1733" s="1"/>
      <c r="R1733" s="4"/>
      <c r="S1733" s="1"/>
      <c r="T1733" s="1"/>
    </row>
    <row r="1734">
      <c r="A1734" s="1"/>
      <c r="B1734" s="1"/>
      <c r="C1734" s="1"/>
      <c r="D1734" s="1"/>
      <c r="E1734" s="3"/>
      <c r="F1734" s="1"/>
      <c r="G1734" s="1"/>
      <c r="H1734" s="1"/>
      <c r="I1734" s="1"/>
      <c r="J1734" s="3"/>
      <c r="K1734" s="3"/>
      <c r="L1734" s="3"/>
      <c r="M1734" s="3"/>
      <c r="N1734" s="1"/>
      <c r="O1734" s="1"/>
      <c r="P1734" s="1"/>
      <c r="Q1734" s="1"/>
      <c r="R1734" s="4"/>
      <c r="S1734" s="1"/>
      <c r="T1734" s="1"/>
    </row>
    <row r="1735">
      <c r="A1735" s="1"/>
      <c r="B1735" s="1"/>
      <c r="C1735" s="1"/>
      <c r="D1735" s="1"/>
      <c r="E1735" s="3"/>
      <c r="F1735" s="1"/>
      <c r="G1735" s="1"/>
      <c r="H1735" s="1"/>
      <c r="I1735" s="1"/>
      <c r="J1735" s="3"/>
      <c r="K1735" s="3"/>
      <c r="L1735" s="3"/>
      <c r="M1735" s="3"/>
      <c r="N1735" s="1"/>
      <c r="O1735" s="1"/>
      <c r="P1735" s="1"/>
      <c r="Q1735" s="1"/>
      <c r="R1735" s="4"/>
      <c r="S1735" s="1"/>
      <c r="T1735" s="1"/>
    </row>
    <row r="1736">
      <c r="A1736" s="1"/>
      <c r="B1736" s="1"/>
      <c r="C1736" s="1"/>
      <c r="D1736" s="1"/>
      <c r="E1736" s="3"/>
      <c r="F1736" s="1"/>
      <c r="G1736" s="1"/>
      <c r="H1736" s="1"/>
      <c r="I1736" s="1"/>
      <c r="J1736" s="3"/>
      <c r="K1736" s="3"/>
      <c r="L1736" s="3"/>
      <c r="M1736" s="3"/>
      <c r="N1736" s="1"/>
      <c r="O1736" s="1"/>
      <c r="P1736" s="1"/>
      <c r="Q1736" s="1"/>
      <c r="R1736" s="4"/>
      <c r="S1736" s="1"/>
      <c r="T1736" s="1"/>
    </row>
    <row r="1737">
      <c r="A1737" s="1"/>
      <c r="B1737" s="1"/>
      <c r="C1737" s="1"/>
      <c r="D1737" s="1"/>
      <c r="E1737" s="3"/>
      <c r="F1737" s="1"/>
      <c r="G1737" s="1"/>
      <c r="H1737" s="1"/>
      <c r="I1737" s="1"/>
      <c r="J1737" s="3"/>
      <c r="K1737" s="3"/>
      <c r="L1737" s="3"/>
      <c r="M1737" s="3"/>
      <c r="N1737" s="1"/>
      <c r="O1737" s="1"/>
      <c r="P1737" s="1"/>
      <c r="Q1737" s="1"/>
      <c r="R1737" s="4"/>
      <c r="S1737" s="1"/>
      <c r="T1737" s="1"/>
    </row>
    <row r="1738">
      <c r="A1738" s="1"/>
      <c r="B1738" s="1"/>
      <c r="C1738" s="1"/>
      <c r="D1738" s="1"/>
      <c r="E1738" s="3"/>
      <c r="F1738" s="1"/>
      <c r="G1738" s="1"/>
      <c r="H1738" s="1"/>
      <c r="I1738" s="1"/>
      <c r="J1738" s="3"/>
      <c r="K1738" s="3"/>
      <c r="L1738" s="3"/>
      <c r="M1738" s="3"/>
      <c r="N1738" s="1"/>
      <c r="O1738" s="1"/>
      <c r="P1738" s="1"/>
      <c r="Q1738" s="1"/>
      <c r="R1738" s="4"/>
      <c r="S1738" s="1"/>
      <c r="T1738" s="1"/>
    </row>
    <row r="1739">
      <c r="A1739" s="1"/>
      <c r="B1739" s="1"/>
      <c r="C1739" s="1"/>
      <c r="D1739" s="1"/>
      <c r="E1739" s="3"/>
      <c r="F1739" s="1"/>
      <c r="G1739" s="1"/>
      <c r="H1739" s="1"/>
      <c r="I1739" s="1"/>
      <c r="J1739" s="3"/>
      <c r="K1739" s="3"/>
      <c r="L1739" s="3"/>
      <c r="M1739" s="3"/>
      <c r="N1739" s="1"/>
      <c r="O1739" s="1"/>
      <c r="P1739" s="1"/>
      <c r="Q1739" s="1"/>
      <c r="R1739" s="4"/>
      <c r="S1739" s="1"/>
      <c r="T1739" s="1"/>
    </row>
    <row r="1740">
      <c r="A1740" s="1"/>
      <c r="B1740" s="1"/>
      <c r="C1740" s="1"/>
      <c r="D1740" s="1"/>
      <c r="E1740" s="3"/>
      <c r="F1740" s="1"/>
      <c r="G1740" s="1"/>
      <c r="H1740" s="1"/>
      <c r="I1740" s="1"/>
      <c r="J1740" s="3"/>
      <c r="K1740" s="3"/>
      <c r="L1740" s="3"/>
      <c r="M1740" s="3"/>
      <c r="N1740" s="1"/>
      <c r="O1740" s="1"/>
      <c r="P1740" s="1"/>
      <c r="Q1740" s="1"/>
      <c r="R1740" s="4"/>
      <c r="S1740" s="1"/>
      <c r="T1740" s="1"/>
    </row>
    <row r="1741">
      <c r="A1741" s="1"/>
      <c r="B1741" s="1"/>
      <c r="C1741" s="1"/>
      <c r="D1741" s="1"/>
      <c r="E1741" s="3"/>
      <c r="F1741" s="1"/>
      <c r="G1741" s="1"/>
      <c r="H1741" s="1"/>
      <c r="I1741" s="1"/>
      <c r="J1741" s="3"/>
      <c r="K1741" s="3"/>
      <c r="L1741" s="3"/>
      <c r="M1741" s="3"/>
      <c r="N1741" s="1"/>
      <c r="O1741" s="1"/>
      <c r="P1741" s="1"/>
      <c r="Q1741" s="1"/>
      <c r="R1741" s="4"/>
      <c r="S1741" s="1"/>
      <c r="T1741" s="1"/>
    </row>
    <row r="1742">
      <c r="A1742" s="1"/>
      <c r="B1742" s="1"/>
      <c r="C1742" s="1"/>
      <c r="D1742" s="1"/>
      <c r="E1742" s="3"/>
      <c r="F1742" s="1"/>
      <c r="G1742" s="1"/>
      <c r="H1742" s="1"/>
      <c r="I1742" s="1"/>
      <c r="J1742" s="3"/>
      <c r="K1742" s="3"/>
      <c r="L1742" s="3"/>
      <c r="M1742" s="3"/>
      <c r="N1742" s="1"/>
      <c r="O1742" s="1"/>
      <c r="P1742" s="1"/>
      <c r="Q1742" s="1"/>
      <c r="R1742" s="4"/>
      <c r="S1742" s="1"/>
      <c r="T1742" s="1"/>
    </row>
    <row r="1743">
      <c r="A1743" s="1"/>
      <c r="B1743" s="1"/>
      <c r="C1743" s="1"/>
      <c r="D1743" s="1"/>
      <c r="E1743" s="3"/>
      <c r="F1743" s="1"/>
      <c r="G1743" s="1"/>
      <c r="H1743" s="1"/>
      <c r="I1743" s="1"/>
      <c r="J1743" s="3"/>
      <c r="K1743" s="3"/>
      <c r="L1743" s="3"/>
      <c r="M1743" s="3"/>
      <c r="N1743" s="1"/>
      <c r="O1743" s="1"/>
      <c r="P1743" s="1"/>
      <c r="Q1743" s="1"/>
      <c r="R1743" s="4"/>
      <c r="S1743" s="1"/>
      <c r="T1743" s="1"/>
    </row>
    <row r="1744">
      <c r="A1744" s="1"/>
      <c r="B1744" s="1"/>
      <c r="C1744" s="1"/>
      <c r="D1744" s="1"/>
      <c r="E1744" s="3"/>
      <c r="F1744" s="1"/>
      <c r="G1744" s="1"/>
      <c r="H1744" s="1"/>
      <c r="I1744" s="1"/>
      <c r="J1744" s="3"/>
      <c r="K1744" s="3"/>
      <c r="L1744" s="3"/>
      <c r="M1744" s="3"/>
      <c r="N1744" s="1"/>
      <c r="O1744" s="1"/>
      <c r="P1744" s="1"/>
      <c r="Q1744" s="1"/>
      <c r="R1744" s="4"/>
      <c r="S1744" s="1"/>
      <c r="T1744" s="1"/>
    </row>
    <row r="1745">
      <c r="A1745" s="1"/>
      <c r="B1745" s="1"/>
      <c r="C1745" s="1"/>
      <c r="D1745" s="1"/>
      <c r="E1745" s="3"/>
      <c r="F1745" s="1"/>
      <c r="G1745" s="1"/>
      <c r="H1745" s="1"/>
      <c r="I1745" s="1"/>
      <c r="J1745" s="3"/>
      <c r="K1745" s="3"/>
      <c r="L1745" s="3"/>
      <c r="M1745" s="3"/>
      <c r="N1745" s="1"/>
      <c r="O1745" s="1"/>
      <c r="P1745" s="1"/>
      <c r="Q1745" s="1"/>
      <c r="R1745" s="4"/>
      <c r="S1745" s="1"/>
      <c r="T1745" s="1"/>
    </row>
    <row r="1746">
      <c r="A1746" s="1"/>
      <c r="B1746" s="1"/>
      <c r="C1746" s="1"/>
      <c r="D1746" s="1"/>
      <c r="E1746" s="3"/>
      <c r="F1746" s="1"/>
      <c r="G1746" s="1"/>
      <c r="H1746" s="1"/>
      <c r="I1746" s="1"/>
      <c r="J1746" s="3"/>
      <c r="K1746" s="3"/>
      <c r="L1746" s="3"/>
      <c r="M1746" s="3"/>
      <c r="N1746" s="1"/>
      <c r="O1746" s="1"/>
      <c r="P1746" s="1"/>
      <c r="Q1746" s="1"/>
      <c r="R1746" s="4"/>
      <c r="S1746" s="1"/>
      <c r="T1746" s="1"/>
    </row>
    <row r="1747">
      <c r="A1747" s="1"/>
      <c r="B1747" s="1"/>
      <c r="C1747" s="1"/>
      <c r="D1747" s="1"/>
      <c r="E1747" s="3"/>
      <c r="F1747" s="1"/>
      <c r="G1747" s="1"/>
      <c r="H1747" s="1"/>
      <c r="I1747" s="1"/>
      <c r="J1747" s="3"/>
      <c r="K1747" s="3"/>
      <c r="L1747" s="3"/>
      <c r="M1747" s="3"/>
      <c r="N1747" s="1"/>
      <c r="O1747" s="1"/>
      <c r="P1747" s="1"/>
      <c r="Q1747" s="1"/>
      <c r="R1747" s="4"/>
      <c r="S1747" s="1"/>
      <c r="T1747" s="1"/>
    </row>
    <row r="1748">
      <c r="A1748" s="1"/>
      <c r="B1748" s="1"/>
      <c r="C1748" s="1"/>
      <c r="D1748" s="1"/>
      <c r="E1748" s="3"/>
      <c r="F1748" s="1"/>
      <c r="G1748" s="1"/>
      <c r="H1748" s="1"/>
      <c r="I1748" s="1"/>
      <c r="J1748" s="3"/>
      <c r="K1748" s="3"/>
      <c r="L1748" s="3"/>
      <c r="M1748" s="3"/>
      <c r="N1748" s="1"/>
      <c r="O1748" s="1"/>
      <c r="P1748" s="1"/>
      <c r="Q1748" s="1"/>
      <c r="R1748" s="4"/>
      <c r="S1748" s="1"/>
      <c r="T1748" s="1"/>
    </row>
    <row r="1749">
      <c r="A1749" s="1"/>
      <c r="B1749" s="1"/>
      <c r="C1749" s="1"/>
      <c r="D1749" s="1"/>
      <c r="E1749" s="3"/>
      <c r="F1749" s="1"/>
      <c r="G1749" s="1"/>
      <c r="H1749" s="1"/>
      <c r="I1749" s="1"/>
      <c r="J1749" s="3"/>
      <c r="K1749" s="3"/>
      <c r="L1749" s="3"/>
      <c r="M1749" s="3"/>
      <c r="N1749" s="1"/>
      <c r="O1749" s="1"/>
      <c r="P1749" s="1"/>
      <c r="Q1749" s="1"/>
      <c r="R1749" s="4"/>
      <c r="S1749" s="1"/>
      <c r="T1749" s="1"/>
    </row>
    <row r="1750">
      <c r="A1750" s="1"/>
      <c r="B1750" s="1"/>
      <c r="C1750" s="1"/>
      <c r="D1750" s="1"/>
      <c r="E1750" s="3"/>
      <c r="F1750" s="1"/>
      <c r="G1750" s="1"/>
      <c r="H1750" s="1"/>
      <c r="I1750" s="1"/>
      <c r="J1750" s="3"/>
      <c r="K1750" s="3"/>
      <c r="L1750" s="3"/>
      <c r="M1750" s="3"/>
      <c r="N1750" s="1"/>
      <c r="O1750" s="1"/>
      <c r="P1750" s="1"/>
      <c r="Q1750" s="1"/>
      <c r="R1750" s="4"/>
      <c r="S1750" s="1"/>
      <c r="T1750" s="1"/>
    </row>
    <row r="1751">
      <c r="A1751" s="1"/>
      <c r="B1751" s="1"/>
      <c r="C1751" s="1"/>
      <c r="D1751" s="1"/>
      <c r="E1751" s="3"/>
      <c r="F1751" s="1"/>
      <c r="G1751" s="1"/>
      <c r="H1751" s="1"/>
      <c r="I1751" s="1"/>
      <c r="J1751" s="3"/>
      <c r="K1751" s="3"/>
      <c r="L1751" s="3"/>
      <c r="M1751" s="3"/>
      <c r="N1751" s="1"/>
      <c r="O1751" s="1"/>
      <c r="P1751" s="1"/>
      <c r="Q1751" s="1"/>
      <c r="R1751" s="4"/>
      <c r="S1751" s="1"/>
      <c r="T1751" s="1"/>
    </row>
    <row r="1752">
      <c r="A1752" s="1"/>
      <c r="B1752" s="1"/>
      <c r="C1752" s="1"/>
      <c r="D1752" s="1"/>
      <c r="E1752" s="3"/>
      <c r="F1752" s="1"/>
      <c r="G1752" s="1"/>
      <c r="H1752" s="1"/>
      <c r="I1752" s="1"/>
      <c r="J1752" s="3"/>
      <c r="K1752" s="3"/>
      <c r="L1752" s="3"/>
      <c r="M1752" s="3"/>
      <c r="N1752" s="1"/>
      <c r="O1752" s="1"/>
      <c r="P1752" s="1"/>
      <c r="Q1752" s="1"/>
      <c r="R1752" s="4"/>
      <c r="S1752" s="1"/>
      <c r="T1752" s="1"/>
    </row>
    <row r="1753">
      <c r="A1753" s="1"/>
      <c r="B1753" s="1"/>
      <c r="C1753" s="1"/>
      <c r="D1753" s="1"/>
      <c r="E1753" s="3"/>
      <c r="F1753" s="1"/>
      <c r="G1753" s="1"/>
      <c r="H1753" s="1"/>
      <c r="I1753" s="1"/>
      <c r="J1753" s="3"/>
      <c r="K1753" s="3"/>
      <c r="L1753" s="3"/>
      <c r="M1753" s="3"/>
      <c r="N1753" s="1"/>
      <c r="O1753" s="1"/>
      <c r="P1753" s="1"/>
      <c r="Q1753" s="1"/>
      <c r="R1753" s="4"/>
      <c r="S1753" s="1"/>
      <c r="T1753" s="1"/>
    </row>
    <row r="1754">
      <c r="A1754" s="1"/>
      <c r="B1754" s="1"/>
      <c r="C1754" s="1"/>
      <c r="D1754" s="1"/>
      <c r="E1754" s="3"/>
      <c r="F1754" s="1"/>
      <c r="G1754" s="1"/>
      <c r="H1754" s="1"/>
      <c r="I1754" s="1"/>
      <c r="J1754" s="3"/>
      <c r="K1754" s="3"/>
      <c r="L1754" s="3"/>
      <c r="M1754" s="3"/>
      <c r="N1754" s="1"/>
      <c r="O1754" s="1"/>
      <c r="P1754" s="1"/>
      <c r="Q1754" s="1"/>
      <c r="R1754" s="4"/>
      <c r="S1754" s="1"/>
      <c r="T1754" s="1"/>
    </row>
    <row r="1755">
      <c r="A1755" s="1"/>
      <c r="B1755" s="1"/>
      <c r="C1755" s="1"/>
      <c r="D1755" s="1"/>
      <c r="E1755" s="3"/>
      <c r="F1755" s="1"/>
      <c r="G1755" s="1"/>
      <c r="H1755" s="1"/>
      <c r="I1755" s="1"/>
      <c r="J1755" s="3"/>
      <c r="K1755" s="3"/>
      <c r="L1755" s="3"/>
      <c r="M1755" s="3"/>
      <c r="N1755" s="1"/>
      <c r="O1755" s="1"/>
      <c r="P1755" s="1"/>
      <c r="Q1755" s="1"/>
      <c r="R1755" s="4"/>
      <c r="S1755" s="1"/>
      <c r="T1755" s="1"/>
    </row>
    <row r="1756">
      <c r="A1756" s="1"/>
      <c r="B1756" s="1"/>
      <c r="C1756" s="1"/>
      <c r="D1756" s="1"/>
      <c r="E1756" s="3"/>
      <c r="F1756" s="1"/>
      <c r="G1756" s="1"/>
      <c r="H1756" s="1"/>
      <c r="I1756" s="1"/>
      <c r="J1756" s="3"/>
      <c r="K1756" s="3"/>
      <c r="L1756" s="3"/>
      <c r="M1756" s="3"/>
      <c r="N1756" s="1"/>
      <c r="O1756" s="1"/>
      <c r="P1756" s="1"/>
      <c r="Q1756" s="1"/>
      <c r="R1756" s="4"/>
      <c r="S1756" s="1"/>
      <c r="T1756" s="1"/>
    </row>
    <row r="1757">
      <c r="A1757" s="1"/>
      <c r="B1757" s="1"/>
      <c r="C1757" s="1"/>
      <c r="D1757" s="1"/>
      <c r="E1757" s="3"/>
      <c r="F1757" s="1"/>
      <c r="G1757" s="1"/>
      <c r="H1757" s="1"/>
      <c r="I1757" s="1"/>
      <c r="J1757" s="3"/>
      <c r="K1757" s="3"/>
      <c r="L1757" s="3"/>
      <c r="M1757" s="3"/>
      <c r="N1757" s="1"/>
      <c r="O1757" s="1"/>
      <c r="P1757" s="1"/>
      <c r="Q1757" s="1"/>
      <c r="R1757" s="4"/>
      <c r="S1757" s="1"/>
      <c r="T1757" s="1"/>
    </row>
    <row r="1758">
      <c r="A1758" s="1"/>
      <c r="B1758" s="1"/>
      <c r="C1758" s="1"/>
      <c r="D1758" s="1"/>
      <c r="E1758" s="3"/>
      <c r="F1758" s="1"/>
      <c r="G1758" s="1"/>
      <c r="H1758" s="1"/>
      <c r="I1758" s="1"/>
      <c r="J1758" s="3"/>
      <c r="K1758" s="3"/>
      <c r="L1758" s="3"/>
      <c r="M1758" s="3"/>
      <c r="N1758" s="1"/>
      <c r="O1758" s="1"/>
      <c r="P1758" s="1"/>
      <c r="Q1758" s="1"/>
      <c r="R1758" s="4"/>
      <c r="S1758" s="1"/>
      <c r="T1758" s="1"/>
    </row>
    <row r="1759">
      <c r="A1759" s="1"/>
      <c r="B1759" s="1"/>
      <c r="C1759" s="1"/>
      <c r="D1759" s="1"/>
      <c r="E1759" s="3"/>
      <c r="F1759" s="1"/>
      <c r="G1759" s="1"/>
      <c r="H1759" s="1"/>
      <c r="I1759" s="1"/>
      <c r="J1759" s="3"/>
      <c r="K1759" s="3"/>
      <c r="L1759" s="3"/>
      <c r="M1759" s="3"/>
      <c r="N1759" s="1"/>
      <c r="O1759" s="1"/>
      <c r="P1759" s="1"/>
      <c r="Q1759" s="1"/>
      <c r="R1759" s="4"/>
      <c r="S1759" s="1"/>
      <c r="T1759" s="1"/>
    </row>
    <row r="1760">
      <c r="A1760" s="1"/>
      <c r="B1760" s="1"/>
      <c r="C1760" s="1"/>
      <c r="D1760" s="1"/>
      <c r="E1760" s="3"/>
      <c r="F1760" s="1"/>
      <c r="G1760" s="1"/>
      <c r="H1760" s="1"/>
      <c r="I1760" s="1"/>
      <c r="J1760" s="3"/>
      <c r="K1760" s="3"/>
      <c r="L1760" s="3"/>
      <c r="M1760" s="3"/>
      <c r="N1760" s="1"/>
      <c r="O1760" s="1"/>
      <c r="P1760" s="1"/>
      <c r="Q1760" s="1"/>
      <c r="R1760" s="4"/>
      <c r="S1760" s="1"/>
      <c r="T1760" s="1"/>
    </row>
    <row r="1761">
      <c r="A1761" s="1"/>
      <c r="B1761" s="1"/>
      <c r="C1761" s="1"/>
      <c r="D1761" s="1"/>
      <c r="E1761" s="3"/>
      <c r="F1761" s="1"/>
      <c r="G1761" s="1"/>
      <c r="H1761" s="1"/>
      <c r="I1761" s="1"/>
      <c r="J1761" s="3"/>
      <c r="K1761" s="3"/>
      <c r="L1761" s="3"/>
      <c r="M1761" s="3"/>
      <c r="N1761" s="1"/>
      <c r="O1761" s="1"/>
      <c r="P1761" s="1"/>
      <c r="Q1761" s="1"/>
      <c r="R1761" s="4"/>
      <c r="S1761" s="1"/>
      <c r="T1761" s="1"/>
    </row>
    <row r="1762">
      <c r="A1762" s="1"/>
      <c r="B1762" s="1"/>
      <c r="C1762" s="1"/>
      <c r="D1762" s="1"/>
      <c r="E1762" s="3"/>
      <c r="F1762" s="1"/>
      <c r="G1762" s="1"/>
      <c r="H1762" s="1"/>
      <c r="I1762" s="1"/>
      <c r="J1762" s="3"/>
      <c r="K1762" s="3"/>
      <c r="L1762" s="3"/>
      <c r="M1762" s="3"/>
      <c r="N1762" s="1"/>
      <c r="O1762" s="1"/>
      <c r="P1762" s="1"/>
      <c r="Q1762" s="1"/>
      <c r="R1762" s="4"/>
      <c r="S1762" s="1"/>
      <c r="T1762" s="1"/>
    </row>
    <row r="1763">
      <c r="A1763" s="1"/>
      <c r="B1763" s="1"/>
      <c r="C1763" s="1"/>
      <c r="D1763" s="1"/>
      <c r="E1763" s="3"/>
      <c r="F1763" s="1"/>
      <c r="G1763" s="1"/>
      <c r="H1763" s="1"/>
      <c r="I1763" s="1"/>
      <c r="J1763" s="3"/>
      <c r="K1763" s="3"/>
      <c r="L1763" s="3"/>
      <c r="M1763" s="3"/>
      <c r="N1763" s="1"/>
      <c r="O1763" s="1"/>
      <c r="P1763" s="1"/>
      <c r="Q1763" s="1"/>
      <c r="R1763" s="4"/>
      <c r="S1763" s="1"/>
      <c r="T1763" s="1"/>
    </row>
    <row r="1764">
      <c r="A1764" s="1"/>
      <c r="B1764" s="1"/>
      <c r="C1764" s="1"/>
      <c r="D1764" s="1"/>
      <c r="E1764" s="3"/>
      <c r="F1764" s="1"/>
      <c r="G1764" s="1"/>
      <c r="H1764" s="1"/>
      <c r="I1764" s="1"/>
      <c r="J1764" s="3"/>
      <c r="K1764" s="3"/>
      <c r="L1764" s="3"/>
      <c r="M1764" s="3"/>
      <c r="N1764" s="1"/>
      <c r="O1764" s="1"/>
      <c r="P1764" s="1"/>
      <c r="Q1764" s="1"/>
      <c r="R1764" s="4"/>
      <c r="S1764" s="1"/>
      <c r="T1764" s="1"/>
    </row>
    <row r="1765">
      <c r="A1765" s="1"/>
      <c r="B1765" s="1"/>
      <c r="C1765" s="1"/>
      <c r="D1765" s="1"/>
      <c r="E1765" s="3"/>
      <c r="F1765" s="1"/>
      <c r="G1765" s="1"/>
      <c r="H1765" s="1"/>
      <c r="I1765" s="1"/>
      <c r="J1765" s="3"/>
      <c r="K1765" s="3"/>
      <c r="L1765" s="3"/>
      <c r="M1765" s="3"/>
      <c r="N1765" s="1"/>
      <c r="O1765" s="1"/>
      <c r="P1765" s="1"/>
      <c r="Q1765" s="1"/>
      <c r="R1765" s="4"/>
      <c r="S1765" s="1"/>
      <c r="T1765" s="1"/>
    </row>
    <row r="1766">
      <c r="A1766" s="1"/>
      <c r="B1766" s="1"/>
      <c r="C1766" s="1"/>
      <c r="D1766" s="1"/>
      <c r="E1766" s="3"/>
      <c r="F1766" s="1"/>
      <c r="G1766" s="1"/>
      <c r="H1766" s="1"/>
      <c r="I1766" s="1"/>
      <c r="J1766" s="3"/>
      <c r="K1766" s="3"/>
      <c r="L1766" s="3"/>
      <c r="M1766" s="3"/>
      <c r="N1766" s="1"/>
      <c r="O1766" s="1"/>
      <c r="P1766" s="1"/>
      <c r="Q1766" s="1"/>
      <c r="R1766" s="4"/>
      <c r="S1766" s="1"/>
      <c r="T1766" s="1"/>
    </row>
    <row r="1767">
      <c r="A1767" s="1"/>
      <c r="B1767" s="1"/>
      <c r="C1767" s="1"/>
      <c r="D1767" s="1"/>
      <c r="E1767" s="3"/>
      <c r="F1767" s="1"/>
      <c r="G1767" s="1"/>
      <c r="H1767" s="1"/>
      <c r="I1767" s="1"/>
      <c r="J1767" s="3"/>
      <c r="K1767" s="3"/>
      <c r="L1767" s="3"/>
      <c r="M1767" s="3"/>
      <c r="N1767" s="1"/>
      <c r="O1767" s="1"/>
      <c r="P1767" s="1"/>
      <c r="Q1767" s="1"/>
      <c r="R1767" s="4"/>
      <c r="S1767" s="1"/>
      <c r="T1767" s="1"/>
    </row>
    <row r="1768">
      <c r="A1768" s="1"/>
      <c r="B1768" s="1"/>
      <c r="C1768" s="1"/>
      <c r="D1768" s="1"/>
      <c r="E1768" s="3"/>
      <c r="F1768" s="1"/>
      <c r="G1768" s="1"/>
      <c r="H1768" s="1"/>
      <c r="I1768" s="1"/>
      <c r="J1768" s="3"/>
      <c r="K1768" s="3"/>
      <c r="L1768" s="3"/>
      <c r="M1768" s="3"/>
      <c r="N1768" s="1"/>
      <c r="O1768" s="1"/>
      <c r="P1768" s="1"/>
      <c r="Q1768" s="1"/>
      <c r="R1768" s="4"/>
      <c r="S1768" s="1"/>
      <c r="T1768" s="1"/>
    </row>
    <row r="1769">
      <c r="A1769" s="1"/>
      <c r="B1769" s="1"/>
      <c r="C1769" s="1"/>
      <c r="D1769" s="1"/>
      <c r="E1769" s="3"/>
      <c r="F1769" s="1"/>
      <c r="G1769" s="1"/>
      <c r="H1769" s="1"/>
      <c r="I1769" s="1"/>
      <c r="J1769" s="3"/>
      <c r="K1769" s="3"/>
      <c r="L1769" s="3"/>
      <c r="M1769" s="3"/>
      <c r="N1769" s="1"/>
      <c r="O1769" s="1"/>
      <c r="P1769" s="1"/>
      <c r="Q1769" s="1"/>
      <c r="R1769" s="4"/>
      <c r="S1769" s="1"/>
      <c r="T1769" s="1"/>
    </row>
    <row r="1770">
      <c r="A1770" s="1"/>
      <c r="B1770" s="1"/>
      <c r="C1770" s="1"/>
      <c r="D1770" s="1"/>
      <c r="E1770" s="3"/>
      <c r="F1770" s="1"/>
      <c r="G1770" s="1"/>
      <c r="H1770" s="1"/>
      <c r="I1770" s="1"/>
      <c r="J1770" s="3"/>
      <c r="K1770" s="3"/>
      <c r="L1770" s="3"/>
      <c r="M1770" s="3"/>
      <c r="N1770" s="1"/>
      <c r="O1770" s="1"/>
      <c r="P1770" s="1"/>
      <c r="Q1770" s="1"/>
      <c r="R1770" s="4"/>
      <c r="S1770" s="1"/>
      <c r="T1770" s="1"/>
    </row>
    <row r="1771">
      <c r="A1771" s="1"/>
      <c r="B1771" s="1"/>
      <c r="C1771" s="1"/>
      <c r="D1771" s="1"/>
      <c r="E1771" s="3"/>
      <c r="F1771" s="1"/>
      <c r="G1771" s="1"/>
      <c r="H1771" s="1"/>
      <c r="I1771" s="1"/>
      <c r="J1771" s="3"/>
      <c r="K1771" s="3"/>
      <c r="L1771" s="3"/>
      <c r="M1771" s="3"/>
      <c r="N1771" s="1"/>
      <c r="O1771" s="1"/>
      <c r="P1771" s="1"/>
      <c r="Q1771" s="1"/>
      <c r="R1771" s="4"/>
      <c r="S1771" s="1"/>
      <c r="T1771" s="1"/>
    </row>
    <row r="1772">
      <c r="A1772" s="1"/>
      <c r="B1772" s="1"/>
      <c r="C1772" s="1"/>
      <c r="D1772" s="1"/>
      <c r="E1772" s="3"/>
      <c r="F1772" s="1"/>
      <c r="G1772" s="1"/>
      <c r="H1772" s="1"/>
      <c r="I1772" s="1"/>
      <c r="J1772" s="3"/>
      <c r="K1772" s="3"/>
      <c r="L1772" s="3"/>
      <c r="M1772" s="3"/>
      <c r="N1772" s="1"/>
      <c r="O1772" s="1"/>
      <c r="P1772" s="1"/>
      <c r="Q1772" s="1"/>
      <c r="R1772" s="4"/>
      <c r="S1772" s="1"/>
      <c r="T1772" s="1"/>
    </row>
    <row r="1773">
      <c r="A1773" s="1"/>
      <c r="B1773" s="1"/>
      <c r="C1773" s="1"/>
      <c r="D1773" s="1"/>
      <c r="E1773" s="3"/>
      <c r="F1773" s="1"/>
      <c r="G1773" s="1"/>
      <c r="H1773" s="1"/>
      <c r="I1773" s="1"/>
      <c r="J1773" s="3"/>
      <c r="K1773" s="3"/>
      <c r="L1773" s="3"/>
      <c r="M1773" s="3"/>
      <c r="N1773" s="1"/>
      <c r="O1773" s="1"/>
      <c r="P1773" s="1"/>
      <c r="Q1773" s="1"/>
      <c r="R1773" s="4"/>
      <c r="S1773" s="1"/>
      <c r="T1773" s="1"/>
    </row>
    <row r="1774">
      <c r="A1774" s="1"/>
      <c r="B1774" s="1"/>
      <c r="C1774" s="1"/>
      <c r="D1774" s="1"/>
      <c r="E1774" s="3"/>
      <c r="F1774" s="1"/>
      <c r="G1774" s="1"/>
      <c r="H1774" s="1"/>
      <c r="I1774" s="1"/>
      <c r="J1774" s="3"/>
      <c r="K1774" s="3"/>
      <c r="L1774" s="3"/>
      <c r="M1774" s="3"/>
      <c r="N1774" s="1"/>
      <c r="O1774" s="1"/>
      <c r="P1774" s="1"/>
      <c r="Q1774" s="1"/>
      <c r="R1774" s="4"/>
      <c r="S1774" s="1"/>
      <c r="T1774" s="1"/>
    </row>
    <row r="1775">
      <c r="A1775" s="1"/>
      <c r="B1775" s="1"/>
      <c r="C1775" s="1"/>
      <c r="D1775" s="1"/>
      <c r="E1775" s="3"/>
      <c r="F1775" s="1"/>
      <c r="G1775" s="1"/>
      <c r="H1775" s="1"/>
      <c r="I1775" s="1"/>
      <c r="J1775" s="3"/>
      <c r="K1775" s="3"/>
      <c r="L1775" s="3"/>
      <c r="M1775" s="3"/>
      <c r="N1775" s="1"/>
      <c r="O1775" s="1"/>
      <c r="P1775" s="1"/>
      <c r="Q1775" s="1"/>
      <c r="R1775" s="4"/>
      <c r="S1775" s="1"/>
      <c r="T1775" s="1"/>
    </row>
    <row r="1776">
      <c r="A1776" s="1"/>
      <c r="B1776" s="1"/>
      <c r="C1776" s="1"/>
      <c r="D1776" s="1"/>
      <c r="E1776" s="3"/>
      <c r="F1776" s="1"/>
      <c r="G1776" s="1"/>
      <c r="H1776" s="1"/>
      <c r="I1776" s="1"/>
      <c r="J1776" s="3"/>
      <c r="K1776" s="3"/>
      <c r="L1776" s="3"/>
      <c r="M1776" s="3"/>
      <c r="N1776" s="1"/>
      <c r="O1776" s="1"/>
      <c r="P1776" s="1"/>
      <c r="Q1776" s="1"/>
      <c r="R1776" s="4"/>
      <c r="S1776" s="1"/>
      <c r="T1776" s="1"/>
    </row>
    <row r="1777">
      <c r="A1777" s="1"/>
      <c r="B1777" s="1"/>
      <c r="C1777" s="1"/>
      <c r="D1777" s="1"/>
      <c r="E1777" s="3"/>
      <c r="F1777" s="1"/>
      <c r="G1777" s="1"/>
      <c r="H1777" s="1"/>
      <c r="I1777" s="1"/>
      <c r="J1777" s="3"/>
      <c r="K1777" s="3"/>
      <c r="L1777" s="3"/>
      <c r="M1777" s="3"/>
      <c r="N1777" s="1"/>
      <c r="O1777" s="1"/>
      <c r="P1777" s="1"/>
      <c r="Q1777" s="1"/>
      <c r="R1777" s="4"/>
      <c r="S1777" s="1"/>
      <c r="T1777" s="1"/>
    </row>
    <row r="1778">
      <c r="A1778" s="1"/>
      <c r="B1778" s="1"/>
      <c r="C1778" s="1"/>
      <c r="D1778" s="1"/>
      <c r="E1778" s="3"/>
      <c r="F1778" s="1"/>
      <c r="G1778" s="1"/>
      <c r="H1778" s="1"/>
      <c r="I1778" s="1"/>
      <c r="J1778" s="3"/>
      <c r="K1778" s="3"/>
      <c r="L1778" s="3"/>
      <c r="M1778" s="3"/>
      <c r="N1778" s="1"/>
      <c r="O1778" s="1"/>
      <c r="P1778" s="1"/>
      <c r="Q1778" s="1"/>
      <c r="R1778" s="4"/>
      <c r="S1778" s="1"/>
      <c r="T1778" s="1"/>
    </row>
    <row r="1779">
      <c r="A1779" s="1"/>
      <c r="B1779" s="1"/>
      <c r="C1779" s="1"/>
      <c r="D1779" s="1"/>
      <c r="E1779" s="3"/>
      <c r="F1779" s="1"/>
      <c r="G1779" s="1"/>
      <c r="H1779" s="1"/>
      <c r="I1779" s="1"/>
      <c r="J1779" s="3"/>
      <c r="K1779" s="3"/>
      <c r="L1779" s="3"/>
      <c r="M1779" s="3"/>
      <c r="N1779" s="1"/>
      <c r="O1779" s="1"/>
      <c r="P1779" s="1"/>
      <c r="Q1779" s="1"/>
      <c r="R1779" s="4"/>
      <c r="S1779" s="1"/>
      <c r="T1779" s="1"/>
    </row>
    <row r="1780">
      <c r="A1780" s="1"/>
      <c r="B1780" s="1"/>
      <c r="C1780" s="1"/>
      <c r="D1780" s="1"/>
      <c r="E1780" s="3"/>
      <c r="F1780" s="1"/>
      <c r="G1780" s="1"/>
      <c r="H1780" s="1"/>
      <c r="I1780" s="1"/>
      <c r="J1780" s="3"/>
      <c r="K1780" s="3"/>
      <c r="L1780" s="3"/>
      <c r="M1780" s="3"/>
      <c r="N1780" s="1"/>
      <c r="O1780" s="1"/>
      <c r="P1780" s="1"/>
      <c r="Q1780" s="1"/>
      <c r="R1780" s="4"/>
      <c r="S1780" s="1"/>
      <c r="T1780" s="1"/>
    </row>
    <row r="1781">
      <c r="A1781" s="1"/>
      <c r="B1781" s="1"/>
      <c r="C1781" s="1"/>
      <c r="D1781" s="1"/>
      <c r="E1781" s="3"/>
      <c r="F1781" s="1"/>
      <c r="G1781" s="1"/>
      <c r="H1781" s="1"/>
      <c r="I1781" s="1"/>
      <c r="J1781" s="3"/>
      <c r="K1781" s="3"/>
      <c r="L1781" s="3"/>
      <c r="M1781" s="3"/>
      <c r="N1781" s="1"/>
      <c r="O1781" s="1"/>
      <c r="P1781" s="1"/>
      <c r="Q1781" s="1"/>
      <c r="R1781" s="4"/>
      <c r="S1781" s="1"/>
      <c r="T1781" s="1"/>
    </row>
    <row r="1782">
      <c r="A1782" s="1"/>
      <c r="B1782" s="1"/>
      <c r="C1782" s="1"/>
      <c r="D1782" s="1"/>
      <c r="E1782" s="3"/>
      <c r="F1782" s="1"/>
      <c r="G1782" s="1"/>
      <c r="H1782" s="1"/>
      <c r="I1782" s="1"/>
      <c r="J1782" s="3"/>
      <c r="K1782" s="3"/>
      <c r="L1782" s="3"/>
      <c r="M1782" s="3"/>
      <c r="N1782" s="1"/>
      <c r="O1782" s="1"/>
      <c r="P1782" s="1"/>
      <c r="Q1782" s="1"/>
      <c r="R1782" s="4"/>
      <c r="S1782" s="1"/>
      <c r="T1782" s="1"/>
    </row>
    <row r="1783">
      <c r="A1783" s="1"/>
      <c r="B1783" s="1"/>
      <c r="C1783" s="1"/>
      <c r="D1783" s="1"/>
      <c r="E1783" s="3"/>
      <c r="F1783" s="1"/>
      <c r="G1783" s="1"/>
      <c r="H1783" s="1"/>
      <c r="I1783" s="1"/>
      <c r="J1783" s="3"/>
      <c r="K1783" s="3"/>
      <c r="L1783" s="3"/>
      <c r="M1783" s="3"/>
      <c r="N1783" s="1"/>
      <c r="O1783" s="1"/>
      <c r="P1783" s="1"/>
      <c r="Q1783" s="1"/>
      <c r="R1783" s="4"/>
      <c r="S1783" s="1"/>
      <c r="T1783" s="1"/>
    </row>
    <row r="1784">
      <c r="A1784" s="1"/>
      <c r="B1784" s="1"/>
      <c r="C1784" s="1"/>
      <c r="D1784" s="1"/>
      <c r="E1784" s="3"/>
      <c r="F1784" s="1"/>
      <c r="G1784" s="1"/>
      <c r="H1784" s="1"/>
      <c r="I1784" s="1"/>
      <c r="J1784" s="3"/>
      <c r="K1784" s="3"/>
      <c r="L1784" s="3"/>
      <c r="M1784" s="3"/>
      <c r="N1784" s="1"/>
      <c r="O1784" s="1"/>
      <c r="P1784" s="1"/>
      <c r="Q1784" s="1"/>
      <c r="R1784" s="4"/>
      <c r="S1784" s="1"/>
      <c r="T1784" s="1"/>
    </row>
    <row r="1785">
      <c r="A1785" s="1"/>
      <c r="B1785" s="1"/>
      <c r="C1785" s="1"/>
      <c r="D1785" s="1"/>
      <c r="E1785" s="3"/>
      <c r="F1785" s="1"/>
      <c r="G1785" s="1"/>
      <c r="H1785" s="1"/>
      <c r="I1785" s="1"/>
      <c r="J1785" s="3"/>
      <c r="K1785" s="3"/>
      <c r="L1785" s="3"/>
      <c r="M1785" s="3"/>
      <c r="N1785" s="1"/>
      <c r="O1785" s="1"/>
      <c r="P1785" s="1"/>
      <c r="Q1785" s="1"/>
      <c r="R1785" s="4"/>
      <c r="S1785" s="1"/>
      <c r="T1785" s="1"/>
    </row>
    <row r="1786">
      <c r="A1786" s="1"/>
      <c r="B1786" s="1"/>
      <c r="C1786" s="1"/>
      <c r="D1786" s="1"/>
      <c r="E1786" s="3"/>
      <c r="F1786" s="1"/>
      <c r="G1786" s="1"/>
      <c r="H1786" s="1"/>
      <c r="I1786" s="1"/>
      <c r="J1786" s="3"/>
      <c r="K1786" s="3"/>
      <c r="L1786" s="3"/>
      <c r="M1786" s="3"/>
      <c r="N1786" s="1"/>
      <c r="O1786" s="1"/>
      <c r="P1786" s="1"/>
      <c r="Q1786" s="1"/>
      <c r="R1786" s="4"/>
      <c r="S1786" s="1"/>
      <c r="T1786" s="1"/>
    </row>
    <row r="1787">
      <c r="A1787" s="1"/>
      <c r="B1787" s="1"/>
      <c r="C1787" s="1"/>
      <c r="D1787" s="1"/>
      <c r="E1787" s="3"/>
      <c r="F1787" s="1"/>
      <c r="G1787" s="1"/>
      <c r="H1787" s="1"/>
      <c r="I1787" s="1"/>
      <c r="J1787" s="3"/>
      <c r="K1787" s="3"/>
      <c r="L1787" s="3"/>
      <c r="M1787" s="3"/>
      <c r="N1787" s="1"/>
      <c r="O1787" s="1"/>
      <c r="P1787" s="1"/>
      <c r="Q1787" s="1"/>
      <c r="R1787" s="4"/>
      <c r="S1787" s="1"/>
      <c r="T1787" s="1"/>
    </row>
    <row r="1788">
      <c r="A1788" s="1"/>
      <c r="B1788" s="1"/>
      <c r="C1788" s="1"/>
      <c r="D1788" s="1"/>
      <c r="E1788" s="3"/>
      <c r="F1788" s="1"/>
      <c r="G1788" s="1"/>
      <c r="H1788" s="1"/>
      <c r="I1788" s="1"/>
      <c r="J1788" s="3"/>
      <c r="K1788" s="3"/>
      <c r="L1788" s="3"/>
      <c r="M1788" s="3"/>
      <c r="N1788" s="1"/>
      <c r="O1788" s="1"/>
      <c r="P1788" s="1"/>
      <c r="Q1788" s="1"/>
      <c r="R1788" s="4"/>
      <c r="S1788" s="1"/>
      <c r="T1788" s="1"/>
    </row>
    <row r="1789">
      <c r="A1789" s="1"/>
      <c r="B1789" s="1"/>
      <c r="C1789" s="1"/>
      <c r="D1789" s="1"/>
      <c r="E1789" s="3"/>
      <c r="F1789" s="1"/>
      <c r="G1789" s="1"/>
      <c r="H1789" s="1"/>
      <c r="I1789" s="1"/>
      <c r="J1789" s="3"/>
      <c r="K1789" s="3"/>
      <c r="L1789" s="3"/>
      <c r="M1789" s="3"/>
      <c r="N1789" s="1"/>
      <c r="O1789" s="1"/>
      <c r="P1789" s="1"/>
      <c r="Q1789" s="1"/>
      <c r="R1789" s="4"/>
      <c r="S1789" s="1"/>
      <c r="T1789" s="1"/>
    </row>
    <row r="1790">
      <c r="A1790" s="1"/>
      <c r="B1790" s="1"/>
      <c r="C1790" s="1"/>
      <c r="D1790" s="1"/>
      <c r="E1790" s="3"/>
      <c r="F1790" s="1"/>
      <c r="G1790" s="1"/>
      <c r="H1790" s="1"/>
      <c r="I1790" s="1"/>
      <c r="J1790" s="3"/>
      <c r="K1790" s="3"/>
      <c r="L1790" s="3"/>
      <c r="M1790" s="3"/>
      <c r="N1790" s="1"/>
      <c r="O1790" s="1"/>
      <c r="P1790" s="1"/>
      <c r="Q1790" s="1"/>
      <c r="R1790" s="4"/>
      <c r="S1790" s="1"/>
      <c r="T1790" s="1"/>
    </row>
    <row r="1791">
      <c r="A1791" s="1"/>
      <c r="B1791" s="1"/>
      <c r="C1791" s="1"/>
      <c r="D1791" s="1"/>
      <c r="E1791" s="3"/>
      <c r="F1791" s="1"/>
      <c r="G1791" s="1"/>
      <c r="H1791" s="1"/>
      <c r="I1791" s="1"/>
      <c r="J1791" s="3"/>
      <c r="K1791" s="3"/>
      <c r="L1791" s="3"/>
      <c r="M1791" s="3"/>
      <c r="N1791" s="1"/>
      <c r="O1791" s="1"/>
      <c r="P1791" s="1"/>
      <c r="Q1791" s="1"/>
      <c r="R1791" s="4"/>
      <c r="S1791" s="1"/>
      <c r="T1791" s="1"/>
    </row>
    <row r="1792">
      <c r="A1792" s="1"/>
      <c r="B1792" s="1"/>
      <c r="C1792" s="1"/>
      <c r="D1792" s="1"/>
      <c r="E1792" s="3"/>
      <c r="F1792" s="1"/>
      <c r="G1792" s="1"/>
      <c r="H1792" s="1"/>
      <c r="I1792" s="1"/>
      <c r="J1792" s="3"/>
      <c r="K1792" s="3"/>
      <c r="L1792" s="3"/>
      <c r="M1792" s="3"/>
      <c r="N1792" s="1"/>
      <c r="O1792" s="1"/>
      <c r="P1792" s="1"/>
      <c r="Q1792" s="1"/>
      <c r="R1792" s="4"/>
      <c r="S1792" s="1"/>
      <c r="T1792" s="1"/>
    </row>
    <row r="1793">
      <c r="A1793" s="1"/>
      <c r="B1793" s="1"/>
      <c r="C1793" s="1"/>
      <c r="D1793" s="1"/>
      <c r="E1793" s="3"/>
      <c r="F1793" s="1"/>
      <c r="G1793" s="1"/>
      <c r="H1793" s="1"/>
      <c r="I1793" s="1"/>
      <c r="J1793" s="3"/>
      <c r="K1793" s="3"/>
      <c r="L1793" s="3"/>
      <c r="M1793" s="3"/>
      <c r="N1793" s="1"/>
      <c r="O1793" s="1"/>
      <c r="P1793" s="1"/>
      <c r="Q1793" s="1"/>
      <c r="R1793" s="4"/>
      <c r="S1793" s="1"/>
      <c r="T1793" s="1"/>
    </row>
    <row r="1794">
      <c r="A1794" s="1"/>
      <c r="B1794" s="1"/>
      <c r="C1794" s="1"/>
      <c r="D1794" s="1"/>
      <c r="E1794" s="3"/>
      <c r="F1794" s="1"/>
      <c r="G1794" s="1"/>
      <c r="H1794" s="1"/>
      <c r="I1794" s="1"/>
      <c r="J1794" s="3"/>
      <c r="K1794" s="3"/>
      <c r="L1794" s="3"/>
      <c r="M1794" s="3"/>
      <c r="N1794" s="1"/>
      <c r="O1794" s="1"/>
      <c r="P1794" s="1"/>
      <c r="Q1794" s="1"/>
      <c r="R1794" s="4"/>
      <c r="S1794" s="1"/>
      <c r="T1794" s="1"/>
    </row>
    <row r="1795">
      <c r="A1795" s="1"/>
      <c r="B1795" s="1"/>
      <c r="C1795" s="1"/>
      <c r="D1795" s="1"/>
      <c r="E1795" s="3"/>
      <c r="F1795" s="1"/>
      <c r="G1795" s="1"/>
      <c r="H1795" s="1"/>
      <c r="I1795" s="1"/>
      <c r="J1795" s="3"/>
      <c r="K1795" s="3"/>
      <c r="L1795" s="3"/>
      <c r="M1795" s="3"/>
      <c r="N1795" s="1"/>
      <c r="O1795" s="1"/>
      <c r="P1795" s="1"/>
      <c r="Q1795" s="1"/>
      <c r="R1795" s="4"/>
      <c r="S1795" s="1"/>
      <c r="T1795" s="1"/>
    </row>
    <row r="1796">
      <c r="A1796" s="1"/>
      <c r="B1796" s="1"/>
      <c r="C1796" s="1"/>
      <c r="D1796" s="1"/>
      <c r="E1796" s="3"/>
      <c r="F1796" s="1"/>
      <c r="G1796" s="1"/>
      <c r="H1796" s="1"/>
      <c r="I1796" s="1"/>
      <c r="J1796" s="3"/>
      <c r="K1796" s="3"/>
      <c r="L1796" s="3"/>
      <c r="M1796" s="3"/>
      <c r="N1796" s="1"/>
      <c r="O1796" s="1"/>
      <c r="P1796" s="1"/>
      <c r="Q1796" s="1"/>
      <c r="R1796" s="4"/>
      <c r="S1796" s="1"/>
      <c r="T1796" s="1"/>
    </row>
    <row r="1797">
      <c r="A1797" s="1"/>
      <c r="B1797" s="1"/>
      <c r="C1797" s="1"/>
      <c r="D1797" s="1"/>
      <c r="E1797" s="3"/>
      <c r="F1797" s="1"/>
      <c r="G1797" s="1"/>
      <c r="H1797" s="1"/>
      <c r="I1797" s="1"/>
      <c r="J1797" s="3"/>
      <c r="K1797" s="3"/>
      <c r="L1797" s="3"/>
      <c r="M1797" s="3"/>
      <c r="N1797" s="1"/>
      <c r="O1797" s="1"/>
      <c r="P1797" s="1"/>
      <c r="Q1797" s="1"/>
      <c r="R1797" s="4"/>
      <c r="S1797" s="1"/>
      <c r="T1797" s="1"/>
    </row>
    <row r="1798">
      <c r="A1798" s="1"/>
      <c r="B1798" s="1"/>
      <c r="C1798" s="1"/>
      <c r="D1798" s="1"/>
      <c r="E1798" s="3"/>
      <c r="F1798" s="1"/>
      <c r="G1798" s="1"/>
      <c r="H1798" s="1"/>
      <c r="I1798" s="1"/>
      <c r="J1798" s="3"/>
      <c r="K1798" s="3"/>
      <c r="L1798" s="3"/>
      <c r="M1798" s="3"/>
      <c r="N1798" s="1"/>
      <c r="O1798" s="1"/>
      <c r="P1798" s="1"/>
      <c r="Q1798" s="1"/>
      <c r="R1798" s="4"/>
      <c r="S1798" s="1"/>
      <c r="T1798" s="1"/>
    </row>
    <row r="1799">
      <c r="A1799" s="1"/>
      <c r="B1799" s="1"/>
      <c r="C1799" s="1"/>
      <c r="D1799" s="1"/>
      <c r="E1799" s="3"/>
      <c r="F1799" s="1"/>
      <c r="G1799" s="1"/>
      <c r="H1799" s="1"/>
      <c r="I1799" s="1"/>
      <c r="J1799" s="3"/>
      <c r="K1799" s="3"/>
      <c r="L1799" s="3"/>
      <c r="M1799" s="3"/>
      <c r="N1799" s="1"/>
      <c r="O1799" s="1"/>
      <c r="P1799" s="1"/>
      <c r="Q1799" s="1"/>
      <c r="R1799" s="4"/>
      <c r="S1799" s="1"/>
      <c r="T1799" s="1"/>
    </row>
    <row r="1800">
      <c r="A1800" s="1"/>
      <c r="B1800" s="1"/>
      <c r="C1800" s="1"/>
      <c r="D1800" s="1"/>
      <c r="E1800" s="3"/>
      <c r="F1800" s="1"/>
      <c r="G1800" s="1"/>
      <c r="H1800" s="1"/>
      <c r="I1800" s="1"/>
      <c r="J1800" s="3"/>
      <c r="K1800" s="3"/>
      <c r="L1800" s="3"/>
      <c r="M1800" s="3"/>
      <c r="N1800" s="1"/>
      <c r="O1800" s="1"/>
      <c r="P1800" s="1"/>
      <c r="Q1800" s="1"/>
      <c r="R1800" s="4"/>
      <c r="S1800" s="1"/>
      <c r="T1800" s="1"/>
    </row>
    <row r="1801">
      <c r="A1801" s="1"/>
      <c r="B1801" s="1"/>
      <c r="C1801" s="1"/>
      <c r="D1801" s="1"/>
      <c r="E1801" s="3"/>
      <c r="F1801" s="1"/>
      <c r="G1801" s="1"/>
      <c r="H1801" s="1"/>
      <c r="I1801" s="1"/>
      <c r="J1801" s="3"/>
      <c r="K1801" s="3"/>
      <c r="L1801" s="3"/>
      <c r="M1801" s="3"/>
      <c r="N1801" s="1"/>
      <c r="O1801" s="1"/>
      <c r="P1801" s="1"/>
      <c r="Q1801" s="1"/>
      <c r="R1801" s="4"/>
      <c r="S1801" s="1"/>
      <c r="T1801" s="1"/>
    </row>
    <row r="1802">
      <c r="A1802" s="1"/>
      <c r="B1802" s="1"/>
      <c r="C1802" s="1"/>
      <c r="D1802" s="1"/>
      <c r="E1802" s="3"/>
      <c r="F1802" s="1"/>
      <c r="G1802" s="1"/>
      <c r="H1802" s="1"/>
      <c r="I1802" s="1"/>
      <c r="J1802" s="3"/>
      <c r="K1802" s="3"/>
      <c r="L1802" s="3"/>
      <c r="M1802" s="3"/>
      <c r="N1802" s="1"/>
      <c r="O1802" s="1"/>
      <c r="P1802" s="1"/>
      <c r="Q1802" s="1"/>
      <c r="R1802" s="4"/>
      <c r="S1802" s="1"/>
      <c r="T1802" s="1"/>
    </row>
    <row r="1803">
      <c r="A1803" s="1"/>
      <c r="B1803" s="1"/>
      <c r="C1803" s="1"/>
      <c r="D1803" s="1"/>
      <c r="E1803" s="3"/>
      <c r="F1803" s="1"/>
      <c r="G1803" s="1"/>
      <c r="H1803" s="1"/>
      <c r="I1803" s="1"/>
      <c r="J1803" s="3"/>
      <c r="K1803" s="3"/>
      <c r="L1803" s="3"/>
      <c r="M1803" s="3"/>
      <c r="N1803" s="1"/>
      <c r="O1803" s="1"/>
      <c r="P1803" s="1"/>
      <c r="Q1803" s="1"/>
      <c r="R1803" s="4"/>
      <c r="S1803" s="1"/>
      <c r="T1803" s="1"/>
    </row>
    <row r="1804">
      <c r="A1804" s="1"/>
      <c r="B1804" s="1"/>
      <c r="C1804" s="1"/>
      <c r="D1804" s="1"/>
      <c r="E1804" s="3"/>
      <c r="F1804" s="1"/>
      <c r="G1804" s="1"/>
      <c r="H1804" s="1"/>
      <c r="I1804" s="1"/>
      <c r="J1804" s="3"/>
      <c r="K1804" s="3"/>
      <c r="L1804" s="3"/>
      <c r="M1804" s="3"/>
      <c r="N1804" s="1"/>
      <c r="O1804" s="1"/>
      <c r="P1804" s="1"/>
      <c r="Q1804" s="1"/>
      <c r="R1804" s="4"/>
      <c r="S1804" s="1"/>
      <c r="T1804" s="1"/>
    </row>
    <row r="1805">
      <c r="A1805" s="1"/>
      <c r="B1805" s="1"/>
      <c r="C1805" s="1"/>
      <c r="D1805" s="1"/>
      <c r="E1805" s="3"/>
      <c r="F1805" s="1"/>
      <c r="G1805" s="1"/>
      <c r="H1805" s="1"/>
      <c r="I1805" s="1"/>
      <c r="J1805" s="3"/>
      <c r="K1805" s="3"/>
      <c r="L1805" s="3"/>
      <c r="M1805" s="3"/>
      <c r="N1805" s="1"/>
      <c r="O1805" s="1"/>
      <c r="P1805" s="1"/>
      <c r="Q1805" s="1"/>
      <c r="R1805" s="4"/>
      <c r="S1805" s="1"/>
      <c r="T1805" s="1"/>
    </row>
    <row r="1806">
      <c r="A1806" s="1"/>
      <c r="B1806" s="1"/>
      <c r="C1806" s="1"/>
      <c r="D1806" s="1"/>
      <c r="E1806" s="3"/>
      <c r="F1806" s="1"/>
      <c r="G1806" s="1"/>
      <c r="H1806" s="1"/>
      <c r="I1806" s="1"/>
      <c r="J1806" s="3"/>
      <c r="K1806" s="3"/>
      <c r="L1806" s="3"/>
      <c r="M1806" s="3"/>
      <c r="N1806" s="1"/>
      <c r="O1806" s="1"/>
      <c r="P1806" s="1"/>
      <c r="Q1806" s="1"/>
      <c r="R1806" s="4"/>
      <c r="S1806" s="1"/>
      <c r="T1806" s="1"/>
    </row>
    <row r="1807">
      <c r="A1807" s="1"/>
      <c r="B1807" s="1"/>
      <c r="C1807" s="1"/>
      <c r="D1807" s="1"/>
      <c r="E1807" s="3"/>
      <c r="F1807" s="1"/>
      <c r="G1807" s="1"/>
      <c r="H1807" s="1"/>
      <c r="I1807" s="1"/>
      <c r="J1807" s="3"/>
      <c r="K1807" s="3"/>
      <c r="L1807" s="3"/>
      <c r="M1807" s="3"/>
      <c r="N1807" s="1"/>
      <c r="O1807" s="1"/>
      <c r="P1807" s="1"/>
      <c r="Q1807" s="1"/>
      <c r="R1807" s="4"/>
      <c r="S1807" s="1"/>
      <c r="T1807" s="1"/>
    </row>
    <row r="1808">
      <c r="A1808" s="1"/>
      <c r="B1808" s="1"/>
      <c r="C1808" s="1"/>
      <c r="D1808" s="1"/>
      <c r="E1808" s="3"/>
      <c r="F1808" s="1"/>
      <c r="G1808" s="1"/>
      <c r="H1808" s="1"/>
      <c r="I1808" s="1"/>
      <c r="J1808" s="3"/>
      <c r="K1808" s="3"/>
      <c r="L1808" s="3"/>
      <c r="M1808" s="3"/>
      <c r="N1808" s="1"/>
      <c r="O1808" s="1"/>
      <c r="P1808" s="1"/>
      <c r="Q1808" s="1"/>
      <c r="R1808" s="4"/>
      <c r="S1808" s="1"/>
      <c r="T1808" s="1"/>
    </row>
    <row r="1809">
      <c r="A1809" s="1"/>
      <c r="B1809" s="1"/>
      <c r="C1809" s="1"/>
      <c r="D1809" s="1"/>
      <c r="E1809" s="3"/>
      <c r="F1809" s="1"/>
      <c r="G1809" s="1"/>
      <c r="H1809" s="1"/>
      <c r="I1809" s="1"/>
      <c r="J1809" s="3"/>
      <c r="K1809" s="3"/>
      <c r="L1809" s="3"/>
      <c r="M1809" s="3"/>
      <c r="N1809" s="1"/>
      <c r="O1809" s="1"/>
      <c r="P1809" s="1"/>
      <c r="Q1809" s="1"/>
      <c r="R1809" s="4"/>
      <c r="S1809" s="1"/>
      <c r="T1809" s="1"/>
    </row>
    <row r="1810">
      <c r="A1810" s="1"/>
      <c r="B1810" s="1"/>
      <c r="C1810" s="1"/>
      <c r="D1810" s="1"/>
      <c r="E1810" s="3"/>
      <c r="F1810" s="1"/>
      <c r="G1810" s="1"/>
      <c r="H1810" s="1"/>
      <c r="I1810" s="1"/>
      <c r="J1810" s="3"/>
      <c r="K1810" s="3"/>
      <c r="L1810" s="3"/>
      <c r="M1810" s="3"/>
      <c r="N1810" s="1"/>
      <c r="O1810" s="1"/>
      <c r="P1810" s="1"/>
      <c r="Q1810" s="1"/>
      <c r="R1810" s="4"/>
      <c r="S1810" s="1"/>
      <c r="T1810" s="1"/>
    </row>
    <row r="1811">
      <c r="A1811" s="1"/>
      <c r="B1811" s="1"/>
      <c r="C1811" s="1"/>
      <c r="D1811" s="1"/>
      <c r="E1811" s="3"/>
      <c r="F1811" s="1"/>
      <c r="G1811" s="1"/>
      <c r="H1811" s="1"/>
      <c r="I1811" s="1"/>
      <c r="J1811" s="3"/>
      <c r="K1811" s="3"/>
      <c r="L1811" s="3"/>
      <c r="M1811" s="3"/>
      <c r="N1811" s="1"/>
      <c r="O1811" s="1"/>
      <c r="P1811" s="1"/>
      <c r="Q1811" s="1"/>
      <c r="R1811" s="4"/>
      <c r="S1811" s="1"/>
      <c r="T1811" s="1"/>
    </row>
    <row r="1812">
      <c r="A1812" s="1"/>
      <c r="B1812" s="1"/>
      <c r="C1812" s="1"/>
      <c r="D1812" s="1"/>
      <c r="E1812" s="3"/>
      <c r="F1812" s="1"/>
      <c r="G1812" s="1"/>
      <c r="H1812" s="1"/>
      <c r="I1812" s="1"/>
      <c r="J1812" s="3"/>
      <c r="K1812" s="3"/>
      <c r="L1812" s="3"/>
      <c r="M1812" s="3"/>
      <c r="N1812" s="1"/>
      <c r="O1812" s="1"/>
      <c r="P1812" s="1"/>
      <c r="Q1812" s="1"/>
      <c r="R1812" s="4"/>
      <c r="S1812" s="1"/>
      <c r="T1812" s="1"/>
    </row>
    <row r="1813">
      <c r="A1813" s="1"/>
      <c r="B1813" s="1"/>
      <c r="C1813" s="1"/>
      <c r="D1813" s="1"/>
      <c r="E1813" s="3"/>
      <c r="F1813" s="1"/>
      <c r="G1813" s="1"/>
      <c r="H1813" s="1"/>
      <c r="I1813" s="1"/>
      <c r="J1813" s="3"/>
      <c r="K1813" s="3"/>
      <c r="L1813" s="3"/>
      <c r="M1813" s="3"/>
      <c r="N1813" s="1"/>
      <c r="O1813" s="1"/>
      <c r="P1813" s="1"/>
      <c r="Q1813" s="1"/>
      <c r="R1813" s="4"/>
      <c r="S1813" s="1"/>
      <c r="T1813" s="1"/>
    </row>
    <row r="1814">
      <c r="A1814" s="1"/>
      <c r="B1814" s="1"/>
      <c r="C1814" s="1"/>
      <c r="D1814" s="1"/>
      <c r="E1814" s="3"/>
      <c r="F1814" s="1"/>
      <c r="G1814" s="1"/>
      <c r="H1814" s="1"/>
      <c r="I1814" s="1"/>
      <c r="J1814" s="3"/>
      <c r="K1814" s="3"/>
      <c r="L1814" s="3"/>
      <c r="M1814" s="3"/>
      <c r="N1814" s="1"/>
      <c r="O1814" s="1"/>
      <c r="P1814" s="1"/>
      <c r="Q1814" s="1"/>
      <c r="R1814" s="4"/>
      <c r="S1814" s="1"/>
      <c r="T1814" s="1"/>
    </row>
    <row r="1815">
      <c r="A1815" s="1"/>
      <c r="B1815" s="1"/>
      <c r="C1815" s="1"/>
      <c r="D1815" s="1"/>
      <c r="E1815" s="3"/>
      <c r="F1815" s="1"/>
      <c r="G1815" s="1"/>
      <c r="H1815" s="1"/>
      <c r="I1815" s="1"/>
      <c r="J1815" s="3"/>
      <c r="K1815" s="3"/>
      <c r="L1815" s="3"/>
      <c r="M1815" s="3"/>
      <c r="N1815" s="1"/>
      <c r="O1815" s="1"/>
      <c r="P1815" s="1"/>
      <c r="Q1815" s="1"/>
      <c r="R1815" s="4"/>
      <c r="S1815" s="1"/>
      <c r="T1815" s="1"/>
    </row>
    <row r="1816">
      <c r="A1816" s="1"/>
      <c r="B1816" s="1"/>
      <c r="C1816" s="1"/>
      <c r="D1816" s="1"/>
      <c r="E1816" s="3"/>
      <c r="F1816" s="1"/>
      <c r="G1816" s="1"/>
      <c r="H1816" s="1"/>
      <c r="I1816" s="1"/>
      <c r="J1816" s="3"/>
      <c r="K1816" s="3"/>
      <c r="L1816" s="3"/>
      <c r="M1816" s="3"/>
      <c r="N1816" s="1"/>
      <c r="O1816" s="1"/>
      <c r="P1816" s="1"/>
      <c r="Q1816" s="1"/>
      <c r="R1816" s="4"/>
      <c r="S1816" s="1"/>
      <c r="T1816" s="1"/>
    </row>
    <row r="1817">
      <c r="A1817" s="1"/>
      <c r="B1817" s="1"/>
      <c r="C1817" s="1"/>
      <c r="D1817" s="1"/>
      <c r="E1817" s="3"/>
      <c r="F1817" s="1"/>
      <c r="G1817" s="1"/>
      <c r="H1817" s="1"/>
      <c r="I1817" s="1"/>
      <c r="J1817" s="3"/>
      <c r="K1817" s="3"/>
      <c r="L1817" s="3"/>
      <c r="M1817" s="3"/>
      <c r="N1817" s="1"/>
      <c r="O1817" s="1"/>
      <c r="P1817" s="1"/>
      <c r="Q1817" s="1"/>
      <c r="R1817" s="4"/>
      <c r="S1817" s="1"/>
      <c r="T1817" s="1"/>
    </row>
    <row r="1818">
      <c r="A1818" s="1"/>
      <c r="B1818" s="1"/>
      <c r="C1818" s="1"/>
      <c r="D1818" s="1"/>
      <c r="E1818" s="3"/>
      <c r="F1818" s="1"/>
      <c r="G1818" s="1"/>
      <c r="H1818" s="1"/>
      <c r="I1818" s="1"/>
      <c r="J1818" s="3"/>
      <c r="K1818" s="3"/>
      <c r="L1818" s="3"/>
      <c r="M1818" s="3"/>
      <c r="N1818" s="1"/>
      <c r="O1818" s="1"/>
      <c r="P1818" s="1"/>
      <c r="Q1818" s="1"/>
      <c r="R1818" s="4"/>
      <c r="S1818" s="1"/>
      <c r="T1818" s="1"/>
    </row>
    <row r="1819">
      <c r="A1819" s="1"/>
      <c r="B1819" s="1"/>
      <c r="C1819" s="1"/>
      <c r="D1819" s="1"/>
      <c r="E1819" s="3"/>
      <c r="F1819" s="1"/>
      <c r="G1819" s="1"/>
      <c r="H1819" s="1"/>
      <c r="I1819" s="1"/>
      <c r="J1819" s="3"/>
      <c r="K1819" s="3"/>
      <c r="L1819" s="3"/>
      <c r="M1819" s="3"/>
      <c r="N1819" s="1"/>
      <c r="O1819" s="1"/>
      <c r="P1819" s="1"/>
      <c r="Q1819" s="1"/>
      <c r="R1819" s="4"/>
      <c r="S1819" s="1"/>
      <c r="T1819" s="1"/>
    </row>
    <row r="1820">
      <c r="A1820" s="1"/>
      <c r="B1820" s="1"/>
      <c r="C1820" s="1"/>
      <c r="D1820" s="1"/>
      <c r="E1820" s="3"/>
      <c r="F1820" s="1"/>
      <c r="G1820" s="1"/>
      <c r="H1820" s="1"/>
      <c r="I1820" s="1"/>
      <c r="J1820" s="3"/>
      <c r="K1820" s="3"/>
      <c r="L1820" s="3"/>
      <c r="M1820" s="3"/>
      <c r="N1820" s="1"/>
      <c r="O1820" s="1"/>
      <c r="P1820" s="1"/>
      <c r="Q1820" s="1"/>
      <c r="R1820" s="4"/>
      <c r="S1820" s="1"/>
      <c r="T1820" s="1"/>
    </row>
    <row r="1821">
      <c r="A1821" s="1"/>
      <c r="B1821" s="1"/>
      <c r="C1821" s="1"/>
      <c r="D1821" s="1"/>
      <c r="E1821" s="3"/>
      <c r="F1821" s="1"/>
      <c r="G1821" s="1"/>
      <c r="H1821" s="1"/>
      <c r="I1821" s="1"/>
      <c r="J1821" s="3"/>
      <c r="K1821" s="3"/>
      <c r="L1821" s="3"/>
      <c r="M1821" s="3"/>
      <c r="N1821" s="1"/>
      <c r="O1821" s="1"/>
      <c r="P1821" s="1"/>
      <c r="Q1821" s="1"/>
      <c r="R1821" s="4"/>
      <c r="S1821" s="1"/>
      <c r="T1821" s="1"/>
    </row>
    <row r="1822">
      <c r="A1822" s="1"/>
      <c r="B1822" s="1"/>
      <c r="C1822" s="1"/>
      <c r="D1822" s="1"/>
      <c r="E1822" s="3"/>
      <c r="F1822" s="1"/>
      <c r="G1822" s="1"/>
      <c r="H1822" s="1"/>
      <c r="I1822" s="1"/>
      <c r="J1822" s="3"/>
      <c r="K1822" s="3"/>
      <c r="L1822" s="3"/>
      <c r="M1822" s="3"/>
      <c r="N1822" s="1"/>
      <c r="O1822" s="1"/>
      <c r="P1822" s="1"/>
      <c r="Q1822" s="1"/>
      <c r="R1822" s="4"/>
      <c r="S1822" s="1"/>
      <c r="T1822" s="1"/>
    </row>
    <row r="1823">
      <c r="A1823" s="1"/>
      <c r="B1823" s="1"/>
      <c r="C1823" s="1"/>
      <c r="D1823" s="1"/>
      <c r="E1823" s="3"/>
      <c r="F1823" s="1"/>
      <c r="G1823" s="1"/>
      <c r="H1823" s="1"/>
      <c r="I1823" s="1"/>
      <c r="J1823" s="3"/>
      <c r="K1823" s="3"/>
      <c r="L1823" s="3"/>
      <c r="M1823" s="3"/>
      <c r="N1823" s="1"/>
      <c r="O1823" s="1"/>
      <c r="P1823" s="1"/>
      <c r="Q1823" s="1"/>
      <c r="R1823" s="4"/>
      <c r="S1823" s="1"/>
      <c r="T1823" s="1"/>
    </row>
    <row r="1824">
      <c r="A1824" s="1"/>
      <c r="B1824" s="1"/>
      <c r="C1824" s="1"/>
      <c r="D1824" s="1"/>
      <c r="E1824" s="3"/>
      <c r="F1824" s="1"/>
      <c r="G1824" s="1"/>
      <c r="H1824" s="1"/>
      <c r="I1824" s="1"/>
      <c r="J1824" s="3"/>
      <c r="K1824" s="3"/>
      <c r="L1824" s="3"/>
      <c r="M1824" s="3"/>
      <c r="N1824" s="1"/>
      <c r="O1824" s="1"/>
      <c r="P1824" s="1"/>
      <c r="Q1824" s="1"/>
      <c r="R1824" s="4"/>
      <c r="S1824" s="1"/>
      <c r="T1824" s="1"/>
    </row>
    <row r="1825">
      <c r="A1825" s="1"/>
      <c r="B1825" s="1"/>
      <c r="C1825" s="1"/>
      <c r="D1825" s="1"/>
      <c r="E1825" s="3"/>
      <c r="F1825" s="1"/>
      <c r="G1825" s="1"/>
      <c r="H1825" s="1"/>
      <c r="I1825" s="1"/>
      <c r="J1825" s="3"/>
      <c r="K1825" s="3"/>
      <c r="L1825" s="3"/>
      <c r="M1825" s="3"/>
      <c r="N1825" s="1"/>
      <c r="O1825" s="1"/>
      <c r="P1825" s="1"/>
      <c r="Q1825" s="1"/>
      <c r="R1825" s="4"/>
      <c r="S1825" s="1"/>
      <c r="T1825" s="1"/>
    </row>
    <row r="1826">
      <c r="A1826" s="1"/>
      <c r="B1826" s="1"/>
      <c r="C1826" s="1"/>
      <c r="D1826" s="1"/>
      <c r="E1826" s="3"/>
      <c r="F1826" s="1"/>
      <c r="G1826" s="1"/>
      <c r="H1826" s="1"/>
      <c r="I1826" s="1"/>
      <c r="J1826" s="3"/>
      <c r="K1826" s="3"/>
      <c r="L1826" s="3"/>
      <c r="M1826" s="3"/>
      <c r="N1826" s="1"/>
      <c r="O1826" s="1"/>
      <c r="P1826" s="1"/>
      <c r="Q1826" s="1"/>
      <c r="R1826" s="4"/>
      <c r="S1826" s="1"/>
      <c r="T1826" s="1"/>
    </row>
    <row r="1827">
      <c r="A1827" s="1"/>
      <c r="B1827" s="1"/>
      <c r="C1827" s="1"/>
      <c r="D1827" s="1"/>
      <c r="E1827" s="3"/>
      <c r="F1827" s="1"/>
      <c r="G1827" s="1"/>
      <c r="H1827" s="1"/>
      <c r="I1827" s="1"/>
      <c r="J1827" s="3"/>
      <c r="K1827" s="3"/>
      <c r="L1827" s="3"/>
      <c r="M1827" s="3"/>
      <c r="N1827" s="1"/>
      <c r="O1827" s="1"/>
      <c r="P1827" s="1"/>
      <c r="Q1827" s="1"/>
      <c r="R1827" s="4"/>
      <c r="S1827" s="1"/>
      <c r="T1827" s="1"/>
    </row>
    <row r="1828">
      <c r="A1828" s="1"/>
      <c r="B1828" s="1"/>
      <c r="C1828" s="1"/>
      <c r="D1828" s="1"/>
      <c r="E1828" s="3"/>
      <c r="F1828" s="1"/>
      <c r="G1828" s="1"/>
      <c r="H1828" s="1"/>
      <c r="I1828" s="1"/>
      <c r="J1828" s="3"/>
      <c r="K1828" s="3"/>
      <c r="L1828" s="3"/>
      <c r="M1828" s="3"/>
      <c r="N1828" s="1"/>
      <c r="O1828" s="1"/>
      <c r="P1828" s="1"/>
      <c r="Q1828" s="1"/>
      <c r="R1828" s="4"/>
      <c r="S1828" s="1"/>
      <c r="T1828" s="1"/>
    </row>
    <row r="1829">
      <c r="A1829" s="1"/>
      <c r="B1829" s="1"/>
      <c r="C1829" s="1"/>
      <c r="D1829" s="1"/>
      <c r="E1829" s="3"/>
      <c r="F1829" s="1"/>
      <c r="G1829" s="1"/>
      <c r="H1829" s="1"/>
      <c r="I1829" s="1"/>
      <c r="J1829" s="3"/>
      <c r="K1829" s="3"/>
      <c r="L1829" s="3"/>
      <c r="M1829" s="3"/>
      <c r="N1829" s="1"/>
      <c r="O1829" s="1"/>
      <c r="P1829" s="1"/>
      <c r="Q1829" s="1"/>
      <c r="R1829" s="4"/>
      <c r="S1829" s="1"/>
      <c r="T1829" s="1"/>
    </row>
    <row r="1830">
      <c r="A1830" s="1"/>
      <c r="B1830" s="1"/>
      <c r="C1830" s="1"/>
      <c r="D1830" s="1"/>
      <c r="E1830" s="3"/>
      <c r="F1830" s="1"/>
      <c r="G1830" s="1"/>
      <c r="H1830" s="1"/>
      <c r="I1830" s="1"/>
      <c r="J1830" s="3"/>
      <c r="K1830" s="3"/>
      <c r="L1830" s="3"/>
      <c r="M1830" s="3"/>
      <c r="N1830" s="1"/>
      <c r="O1830" s="1"/>
      <c r="P1830" s="1"/>
      <c r="Q1830" s="1"/>
      <c r="R1830" s="4"/>
      <c r="S1830" s="1"/>
      <c r="T1830" s="1"/>
    </row>
    <row r="1831">
      <c r="A1831" s="1"/>
      <c r="B1831" s="1"/>
      <c r="C1831" s="1"/>
      <c r="D1831" s="1"/>
      <c r="E1831" s="3"/>
      <c r="F1831" s="1"/>
      <c r="G1831" s="1"/>
      <c r="H1831" s="1"/>
      <c r="I1831" s="1"/>
      <c r="J1831" s="3"/>
      <c r="K1831" s="3"/>
      <c r="L1831" s="3"/>
      <c r="M1831" s="3"/>
      <c r="N1831" s="1"/>
      <c r="O1831" s="1"/>
      <c r="P1831" s="1"/>
      <c r="Q1831" s="1"/>
      <c r="R1831" s="4"/>
      <c r="S1831" s="1"/>
      <c r="T1831" s="1"/>
    </row>
    <row r="1832">
      <c r="A1832" s="1"/>
      <c r="B1832" s="1"/>
      <c r="C1832" s="1"/>
      <c r="D1832" s="1"/>
      <c r="E1832" s="3"/>
      <c r="F1832" s="1"/>
      <c r="G1832" s="1"/>
      <c r="H1832" s="1"/>
      <c r="I1832" s="1"/>
      <c r="J1832" s="3"/>
      <c r="K1832" s="3"/>
      <c r="L1832" s="3"/>
      <c r="M1832" s="3"/>
      <c r="N1832" s="1"/>
      <c r="O1832" s="1"/>
      <c r="P1832" s="1"/>
      <c r="Q1832" s="1"/>
      <c r="R1832" s="4"/>
      <c r="S1832" s="1"/>
      <c r="T1832" s="1"/>
    </row>
    <row r="1833">
      <c r="A1833" s="1"/>
      <c r="B1833" s="1"/>
      <c r="C1833" s="1"/>
      <c r="D1833" s="1"/>
      <c r="E1833" s="3"/>
      <c r="F1833" s="1"/>
      <c r="G1833" s="1"/>
      <c r="H1833" s="1"/>
      <c r="I1833" s="1"/>
      <c r="J1833" s="3"/>
      <c r="K1833" s="3"/>
      <c r="L1833" s="3"/>
      <c r="M1833" s="3"/>
      <c r="N1833" s="1"/>
      <c r="O1833" s="1"/>
      <c r="P1833" s="1"/>
      <c r="Q1833" s="1"/>
      <c r="R1833" s="4"/>
      <c r="S1833" s="1"/>
      <c r="T1833" s="1"/>
    </row>
    <row r="1834">
      <c r="A1834" s="1"/>
      <c r="B1834" s="1"/>
      <c r="C1834" s="1"/>
      <c r="D1834" s="1"/>
      <c r="E1834" s="3"/>
      <c r="F1834" s="1"/>
      <c r="G1834" s="1"/>
      <c r="H1834" s="1"/>
      <c r="I1834" s="1"/>
      <c r="J1834" s="3"/>
      <c r="K1834" s="3"/>
      <c r="L1834" s="3"/>
      <c r="M1834" s="3"/>
      <c r="N1834" s="1"/>
      <c r="O1834" s="1"/>
      <c r="P1834" s="1"/>
      <c r="Q1834" s="1"/>
      <c r="R1834" s="4"/>
      <c r="S1834" s="1"/>
      <c r="T1834" s="1"/>
    </row>
    <row r="1835">
      <c r="A1835" s="1"/>
      <c r="B1835" s="1"/>
      <c r="C1835" s="1"/>
      <c r="D1835" s="1"/>
      <c r="E1835" s="3"/>
      <c r="F1835" s="1"/>
      <c r="G1835" s="1"/>
      <c r="H1835" s="1"/>
      <c r="I1835" s="1"/>
      <c r="J1835" s="3"/>
      <c r="K1835" s="3"/>
      <c r="L1835" s="3"/>
      <c r="M1835" s="3"/>
      <c r="N1835" s="1"/>
      <c r="O1835" s="1"/>
      <c r="P1835" s="1"/>
      <c r="Q1835" s="1"/>
      <c r="R1835" s="4"/>
      <c r="S1835" s="1"/>
      <c r="T1835" s="1"/>
    </row>
    <row r="1836">
      <c r="A1836" s="1"/>
      <c r="B1836" s="1"/>
      <c r="C1836" s="1"/>
      <c r="D1836" s="1"/>
      <c r="E1836" s="3"/>
      <c r="F1836" s="1"/>
      <c r="G1836" s="1"/>
      <c r="H1836" s="1"/>
      <c r="I1836" s="1"/>
      <c r="J1836" s="3"/>
      <c r="K1836" s="3"/>
      <c r="L1836" s="3"/>
      <c r="M1836" s="3"/>
      <c r="N1836" s="1"/>
      <c r="O1836" s="1"/>
      <c r="P1836" s="1"/>
      <c r="Q1836" s="1"/>
      <c r="R1836" s="4"/>
      <c r="S1836" s="1"/>
      <c r="T1836" s="1"/>
    </row>
    <row r="1837">
      <c r="A1837" s="1"/>
      <c r="B1837" s="1"/>
      <c r="C1837" s="1"/>
      <c r="D1837" s="1"/>
      <c r="E1837" s="3"/>
      <c r="F1837" s="1"/>
      <c r="G1837" s="1"/>
      <c r="H1837" s="1"/>
      <c r="I1837" s="1"/>
      <c r="J1837" s="3"/>
      <c r="K1837" s="3"/>
      <c r="L1837" s="3"/>
      <c r="M1837" s="3"/>
      <c r="N1837" s="1"/>
      <c r="O1837" s="1"/>
      <c r="P1837" s="1"/>
      <c r="Q1837" s="1"/>
      <c r="R1837" s="4"/>
      <c r="S1837" s="1"/>
      <c r="T1837" s="1"/>
    </row>
    <row r="1838">
      <c r="A1838" s="1"/>
      <c r="B1838" s="1"/>
      <c r="C1838" s="1"/>
      <c r="D1838" s="1"/>
      <c r="E1838" s="3"/>
      <c r="F1838" s="1"/>
      <c r="G1838" s="1"/>
      <c r="H1838" s="1"/>
      <c r="I1838" s="1"/>
      <c r="J1838" s="3"/>
      <c r="K1838" s="3"/>
      <c r="L1838" s="3"/>
      <c r="M1838" s="3"/>
      <c r="N1838" s="1"/>
      <c r="O1838" s="1"/>
      <c r="P1838" s="1"/>
      <c r="Q1838" s="1"/>
      <c r="R1838" s="4"/>
      <c r="S1838" s="1"/>
      <c r="T1838" s="1"/>
    </row>
    <row r="1839">
      <c r="A1839" s="1"/>
      <c r="B1839" s="1"/>
      <c r="C1839" s="1"/>
      <c r="D1839" s="1"/>
      <c r="E1839" s="3"/>
      <c r="F1839" s="1"/>
      <c r="G1839" s="1"/>
      <c r="H1839" s="1"/>
      <c r="I1839" s="1"/>
      <c r="J1839" s="3"/>
      <c r="K1839" s="3"/>
      <c r="L1839" s="3"/>
      <c r="M1839" s="3"/>
      <c r="N1839" s="1"/>
      <c r="O1839" s="1"/>
      <c r="P1839" s="1"/>
      <c r="Q1839" s="1"/>
      <c r="R1839" s="4"/>
      <c r="S1839" s="1"/>
      <c r="T1839" s="1"/>
    </row>
    <row r="1840">
      <c r="A1840" s="1"/>
      <c r="B1840" s="1"/>
      <c r="C1840" s="1"/>
      <c r="D1840" s="1"/>
      <c r="E1840" s="3"/>
      <c r="F1840" s="1"/>
      <c r="G1840" s="1"/>
      <c r="H1840" s="1"/>
      <c r="I1840" s="1"/>
      <c r="J1840" s="3"/>
      <c r="K1840" s="3"/>
      <c r="L1840" s="3"/>
      <c r="M1840" s="3"/>
      <c r="N1840" s="1"/>
      <c r="O1840" s="1"/>
      <c r="P1840" s="1"/>
      <c r="Q1840" s="1"/>
      <c r="R1840" s="4"/>
      <c r="S1840" s="1"/>
      <c r="T1840" s="1"/>
    </row>
    <row r="1841">
      <c r="A1841" s="1"/>
      <c r="B1841" s="1"/>
      <c r="C1841" s="1"/>
      <c r="D1841" s="1"/>
      <c r="E1841" s="3"/>
      <c r="F1841" s="1"/>
      <c r="G1841" s="1"/>
      <c r="H1841" s="1"/>
      <c r="I1841" s="1"/>
      <c r="J1841" s="3"/>
      <c r="K1841" s="3"/>
      <c r="L1841" s="3"/>
      <c r="M1841" s="3"/>
      <c r="N1841" s="1"/>
      <c r="O1841" s="1"/>
      <c r="P1841" s="1"/>
      <c r="Q1841" s="1"/>
      <c r="R1841" s="4"/>
      <c r="S1841" s="1"/>
      <c r="T1841" s="1"/>
    </row>
    <row r="1842">
      <c r="A1842" s="1"/>
      <c r="B1842" s="1"/>
      <c r="C1842" s="1"/>
      <c r="D1842" s="1"/>
      <c r="E1842" s="3"/>
      <c r="F1842" s="1"/>
      <c r="G1842" s="1"/>
      <c r="H1842" s="1"/>
      <c r="I1842" s="1"/>
      <c r="J1842" s="3"/>
      <c r="K1842" s="3"/>
      <c r="L1842" s="3"/>
      <c r="M1842" s="3"/>
      <c r="N1842" s="1"/>
      <c r="O1842" s="1"/>
      <c r="P1842" s="1"/>
      <c r="Q1842" s="1"/>
      <c r="R1842" s="4"/>
      <c r="S1842" s="1"/>
      <c r="T1842" s="1"/>
    </row>
    <row r="1843">
      <c r="A1843" s="1"/>
      <c r="B1843" s="1"/>
      <c r="C1843" s="1"/>
      <c r="D1843" s="1"/>
      <c r="E1843" s="3"/>
      <c r="F1843" s="1"/>
      <c r="G1843" s="1"/>
      <c r="H1843" s="1"/>
      <c r="I1843" s="1"/>
      <c r="J1843" s="3"/>
      <c r="K1843" s="3"/>
      <c r="L1843" s="3"/>
      <c r="M1843" s="3"/>
      <c r="N1843" s="1"/>
      <c r="O1843" s="1"/>
      <c r="P1843" s="1"/>
      <c r="Q1843" s="1"/>
      <c r="R1843" s="4"/>
      <c r="S1843" s="1"/>
      <c r="T1843" s="1"/>
    </row>
    <row r="1844">
      <c r="A1844" s="1"/>
      <c r="B1844" s="1"/>
      <c r="C1844" s="1"/>
      <c r="D1844" s="1"/>
      <c r="E1844" s="3"/>
      <c r="F1844" s="1"/>
      <c r="G1844" s="1"/>
      <c r="H1844" s="1"/>
      <c r="I1844" s="1"/>
      <c r="J1844" s="3"/>
      <c r="K1844" s="3"/>
      <c r="L1844" s="3"/>
      <c r="M1844" s="3"/>
      <c r="N1844" s="1"/>
      <c r="O1844" s="1"/>
      <c r="P1844" s="1"/>
      <c r="Q1844" s="1"/>
      <c r="R1844" s="4"/>
      <c r="S1844" s="1"/>
      <c r="T1844" s="1"/>
    </row>
    <row r="1845">
      <c r="A1845" s="1"/>
      <c r="B1845" s="1"/>
      <c r="C1845" s="1"/>
      <c r="D1845" s="1"/>
      <c r="E1845" s="3"/>
      <c r="F1845" s="1"/>
      <c r="G1845" s="1"/>
      <c r="H1845" s="1"/>
      <c r="I1845" s="1"/>
      <c r="J1845" s="3"/>
      <c r="K1845" s="3"/>
      <c r="L1845" s="3"/>
      <c r="M1845" s="3"/>
      <c r="N1845" s="1"/>
      <c r="O1845" s="1"/>
      <c r="P1845" s="1"/>
      <c r="Q1845" s="1"/>
      <c r="R1845" s="4"/>
      <c r="S1845" s="1"/>
      <c r="T1845" s="1"/>
    </row>
    <row r="1846">
      <c r="A1846" s="1"/>
      <c r="B1846" s="1"/>
      <c r="C1846" s="1"/>
      <c r="D1846" s="1"/>
      <c r="E1846" s="3"/>
      <c r="F1846" s="1"/>
      <c r="G1846" s="1"/>
      <c r="H1846" s="1"/>
      <c r="I1846" s="1"/>
      <c r="J1846" s="3"/>
      <c r="K1846" s="3"/>
      <c r="L1846" s="3"/>
      <c r="M1846" s="3"/>
      <c r="N1846" s="1"/>
      <c r="O1846" s="1"/>
      <c r="P1846" s="1"/>
      <c r="Q1846" s="1"/>
      <c r="R1846" s="4"/>
      <c r="S1846" s="1"/>
      <c r="T1846" s="1"/>
    </row>
    <row r="1847">
      <c r="A1847" s="1"/>
      <c r="B1847" s="1"/>
      <c r="C1847" s="1"/>
      <c r="D1847" s="1"/>
      <c r="E1847" s="3"/>
      <c r="F1847" s="1"/>
      <c r="G1847" s="1"/>
      <c r="H1847" s="1"/>
      <c r="I1847" s="1"/>
      <c r="J1847" s="3"/>
      <c r="K1847" s="3"/>
      <c r="L1847" s="3"/>
      <c r="M1847" s="3"/>
      <c r="N1847" s="1"/>
      <c r="O1847" s="1"/>
      <c r="P1847" s="1"/>
      <c r="Q1847" s="1"/>
      <c r="R1847" s="4"/>
      <c r="S1847" s="1"/>
      <c r="T1847" s="1"/>
    </row>
    <row r="1848">
      <c r="A1848" s="1"/>
      <c r="B1848" s="1"/>
      <c r="C1848" s="1"/>
      <c r="D1848" s="1"/>
      <c r="E1848" s="3"/>
      <c r="F1848" s="1"/>
      <c r="G1848" s="1"/>
      <c r="H1848" s="1"/>
      <c r="I1848" s="1"/>
      <c r="J1848" s="3"/>
      <c r="K1848" s="3"/>
      <c r="L1848" s="3"/>
      <c r="M1848" s="3"/>
      <c r="N1848" s="1"/>
      <c r="O1848" s="1"/>
      <c r="P1848" s="1"/>
      <c r="Q1848" s="1"/>
      <c r="R1848" s="4"/>
      <c r="S1848" s="1"/>
      <c r="T1848" s="1"/>
    </row>
    <row r="1849">
      <c r="A1849" s="1"/>
      <c r="B1849" s="1"/>
      <c r="C1849" s="1"/>
      <c r="D1849" s="1"/>
      <c r="E1849" s="3"/>
      <c r="F1849" s="1"/>
      <c r="G1849" s="1"/>
      <c r="H1849" s="1"/>
      <c r="I1849" s="1"/>
      <c r="J1849" s="3"/>
      <c r="K1849" s="3"/>
      <c r="L1849" s="3"/>
      <c r="M1849" s="3"/>
      <c r="N1849" s="1"/>
      <c r="O1849" s="1"/>
      <c r="P1849" s="1"/>
      <c r="Q1849" s="1"/>
      <c r="R1849" s="4"/>
      <c r="S1849" s="1"/>
      <c r="T1849" s="1"/>
    </row>
    <row r="1850">
      <c r="A1850" s="1"/>
      <c r="B1850" s="1"/>
      <c r="C1850" s="1"/>
      <c r="D1850" s="1"/>
      <c r="E1850" s="3"/>
      <c r="F1850" s="1"/>
      <c r="G1850" s="1"/>
      <c r="H1850" s="1"/>
      <c r="I1850" s="1"/>
      <c r="J1850" s="3"/>
      <c r="K1850" s="3"/>
      <c r="L1850" s="3"/>
      <c r="M1850" s="3"/>
      <c r="N1850" s="1"/>
      <c r="O1850" s="1"/>
      <c r="P1850" s="1"/>
      <c r="Q1850" s="1"/>
      <c r="R1850" s="4"/>
      <c r="S1850" s="1"/>
      <c r="T1850" s="1"/>
    </row>
    <row r="1851">
      <c r="A1851" s="1"/>
      <c r="B1851" s="1"/>
      <c r="C1851" s="1"/>
      <c r="D1851" s="1"/>
      <c r="E1851" s="3"/>
      <c r="F1851" s="1"/>
      <c r="G1851" s="1"/>
      <c r="H1851" s="1"/>
      <c r="I1851" s="1"/>
      <c r="J1851" s="3"/>
      <c r="K1851" s="3"/>
      <c r="L1851" s="3"/>
      <c r="M1851" s="3"/>
      <c r="N1851" s="1"/>
      <c r="O1851" s="1"/>
      <c r="P1851" s="1"/>
      <c r="Q1851" s="1"/>
      <c r="R1851" s="4"/>
      <c r="S1851" s="1"/>
      <c r="T1851" s="1"/>
    </row>
    <row r="1852">
      <c r="A1852" s="1"/>
      <c r="B1852" s="1"/>
      <c r="C1852" s="1"/>
      <c r="D1852" s="1"/>
      <c r="E1852" s="3"/>
      <c r="F1852" s="1"/>
      <c r="G1852" s="1"/>
      <c r="H1852" s="1"/>
      <c r="I1852" s="1"/>
      <c r="J1852" s="3"/>
      <c r="K1852" s="3"/>
      <c r="L1852" s="3"/>
      <c r="M1852" s="3"/>
      <c r="N1852" s="1"/>
      <c r="O1852" s="1"/>
      <c r="P1852" s="1"/>
      <c r="Q1852" s="1"/>
      <c r="R1852" s="4"/>
      <c r="S1852" s="1"/>
      <c r="T1852" s="1"/>
    </row>
    <row r="1853">
      <c r="A1853" s="1"/>
      <c r="B1853" s="1"/>
      <c r="C1853" s="1"/>
      <c r="D1853" s="1"/>
      <c r="E1853" s="3"/>
      <c r="F1853" s="1"/>
      <c r="G1853" s="1"/>
      <c r="H1853" s="1"/>
      <c r="I1853" s="1"/>
      <c r="J1853" s="3"/>
      <c r="K1853" s="3"/>
      <c r="L1853" s="3"/>
      <c r="M1853" s="3"/>
      <c r="N1853" s="1"/>
      <c r="O1853" s="1"/>
      <c r="P1853" s="1"/>
      <c r="Q1853" s="1"/>
      <c r="R1853" s="4"/>
      <c r="S1853" s="1"/>
      <c r="T1853" s="1"/>
    </row>
    <row r="1854">
      <c r="A1854" s="1"/>
      <c r="B1854" s="1"/>
      <c r="C1854" s="1"/>
      <c r="D1854" s="1"/>
      <c r="E1854" s="3"/>
      <c r="F1854" s="1"/>
      <c r="G1854" s="1"/>
      <c r="H1854" s="1"/>
      <c r="I1854" s="1"/>
      <c r="J1854" s="3"/>
      <c r="K1854" s="3"/>
      <c r="L1854" s="3"/>
      <c r="M1854" s="3"/>
      <c r="N1854" s="1"/>
      <c r="O1854" s="1"/>
      <c r="P1854" s="1"/>
      <c r="Q1854" s="1"/>
      <c r="R1854" s="4"/>
      <c r="S1854" s="1"/>
      <c r="T1854" s="1"/>
    </row>
    <row r="1855">
      <c r="A1855" s="1"/>
      <c r="B1855" s="1"/>
      <c r="C1855" s="1"/>
      <c r="D1855" s="1"/>
      <c r="E1855" s="3"/>
      <c r="F1855" s="1"/>
      <c r="G1855" s="1"/>
      <c r="H1855" s="1"/>
      <c r="I1855" s="1"/>
      <c r="J1855" s="3"/>
      <c r="K1855" s="3"/>
      <c r="L1855" s="3"/>
      <c r="M1855" s="3"/>
      <c r="N1855" s="1"/>
      <c r="O1855" s="1"/>
      <c r="P1855" s="1"/>
      <c r="Q1855" s="1"/>
      <c r="R1855" s="4"/>
      <c r="S1855" s="1"/>
      <c r="T1855" s="1"/>
    </row>
    <row r="1856">
      <c r="A1856" s="1"/>
      <c r="B1856" s="1"/>
      <c r="C1856" s="1"/>
      <c r="D1856" s="1"/>
      <c r="E1856" s="3"/>
      <c r="F1856" s="1"/>
      <c r="G1856" s="1"/>
      <c r="H1856" s="1"/>
      <c r="I1856" s="1"/>
      <c r="J1856" s="3"/>
      <c r="K1856" s="3"/>
      <c r="L1856" s="3"/>
      <c r="M1856" s="3"/>
      <c r="N1856" s="1"/>
      <c r="O1856" s="1"/>
      <c r="P1856" s="1"/>
      <c r="Q1856" s="1"/>
      <c r="R1856" s="4"/>
      <c r="S1856" s="1"/>
      <c r="T1856" s="1"/>
    </row>
    <row r="1857">
      <c r="A1857" s="1"/>
      <c r="B1857" s="1"/>
      <c r="C1857" s="1"/>
      <c r="D1857" s="1"/>
      <c r="E1857" s="3"/>
      <c r="F1857" s="1"/>
      <c r="G1857" s="1"/>
      <c r="H1857" s="1"/>
      <c r="I1857" s="1"/>
      <c r="J1857" s="3"/>
      <c r="K1857" s="3"/>
      <c r="L1857" s="3"/>
      <c r="M1857" s="3"/>
      <c r="N1857" s="1"/>
      <c r="O1857" s="1"/>
      <c r="P1857" s="1"/>
      <c r="Q1857" s="1"/>
      <c r="R1857" s="4"/>
      <c r="S1857" s="1"/>
      <c r="T1857" s="1"/>
    </row>
    <row r="1858">
      <c r="A1858" s="1"/>
      <c r="B1858" s="1"/>
      <c r="C1858" s="1"/>
      <c r="D1858" s="1"/>
      <c r="E1858" s="3"/>
      <c r="F1858" s="1"/>
      <c r="G1858" s="1"/>
      <c r="H1858" s="1"/>
      <c r="I1858" s="1"/>
      <c r="J1858" s="3"/>
      <c r="K1858" s="3"/>
      <c r="L1858" s="3"/>
      <c r="M1858" s="3"/>
      <c r="N1858" s="1"/>
      <c r="O1858" s="1"/>
      <c r="P1858" s="1"/>
      <c r="Q1858" s="1"/>
      <c r="R1858" s="4"/>
      <c r="S1858" s="1"/>
      <c r="T1858" s="1"/>
    </row>
    <row r="1859">
      <c r="A1859" s="1"/>
      <c r="B1859" s="1"/>
      <c r="C1859" s="1"/>
      <c r="D1859" s="1"/>
      <c r="E1859" s="3"/>
      <c r="F1859" s="1"/>
      <c r="G1859" s="1"/>
      <c r="H1859" s="1"/>
      <c r="I1859" s="1"/>
      <c r="J1859" s="3"/>
      <c r="K1859" s="3"/>
      <c r="L1859" s="3"/>
      <c r="M1859" s="3"/>
      <c r="N1859" s="1"/>
      <c r="O1859" s="1"/>
      <c r="P1859" s="1"/>
      <c r="Q1859" s="1"/>
      <c r="R1859" s="4"/>
      <c r="S1859" s="1"/>
      <c r="T1859" s="1"/>
    </row>
    <row r="1860">
      <c r="A1860" s="1"/>
      <c r="B1860" s="1"/>
      <c r="C1860" s="1"/>
      <c r="D1860" s="1"/>
      <c r="E1860" s="3"/>
      <c r="F1860" s="1"/>
      <c r="G1860" s="1"/>
      <c r="H1860" s="1"/>
      <c r="I1860" s="1"/>
      <c r="J1860" s="3"/>
      <c r="K1860" s="3"/>
      <c r="L1860" s="3"/>
      <c r="M1860" s="3"/>
      <c r="N1860" s="1"/>
      <c r="O1860" s="1"/>
      <c r="P1860" s="1"/>
      <c r="Q1860" s="1"/>
      <c r="R1860" s="4"/>
      <c r="S1860" s="1"/>
      <c r="T1860" s="1"/>
    </row>
    <row r="1861">
      <c r="A1861" s="1"/>
      <c r="B1861" s="1"/>
      <c r="C1861" s="1"/>
      <c r="D1861" s="1"/>
      <c r="E1861" s="3"/>
      <c r="F1861" s="1"/>
      <c r="G1861" s="1"/>
      <c r="H1861" s="1"/>
      <c r="I1861" s="1"/>
      <c r="J1861" s="3"/>
      <c r="K1861" s="3"/>
      <c r="L1861" s="3"/>
      <c r="M1861" s="3"/>
      <c r="N1861" s="1"/>
      <c r="O1861" s="1"/>
      <c r="P1861" s="1"/>
      <c r="Q1861" s="1"/>
      <c r="R1861" s="4"/>
      <c r="S1861" s="1"/>
      <c r="T1861" s="1"/>
    </row>
    <row r="1862">
      <c r="A1862" s="1"/>
      <c r="B1862" s="1"/>
      <c r="C1862" s="1"/>
      <c r="D1862" s="1"/>
      <c r="E1862" s="3"/>
      <c r="F1862" s="1"/>
      <c r="G1862" s="1"/>
      <c r="H1862" s="1"/>
      <c r="I1862" s="1"/>
      <c r="J1862" s="3"/>
      <c r="K1862" s="3"/>
      <c r="L1862" s="3"/>
      <c r="M1862" s="3"/>
      <c r="N1862" s="1"/>
      <c r="O1862" s="1"/>
      <c r="P1862" s="1"/>
      <c r="Q1862" s="1"/>
      <c r="R1862" s="4"/>
      <c r="S1862" s="1"/>
      <c r="T1862" s="1"/>
    </row>
    <row r="1863">
      <c r="A1863" s="1"/>
      <c r="B1863" s="1"/>
      <c r="C1863" s="1"/>
      <c r="D1863" s="1"/>
      <c r="E1863" s="3"/>
      <c r="F1863" s="1"/>
      <c r="G1863" s="1"/>
      <c r="H1863" s="1"/>
      <c r="I1863" s="1"/>
      <c r="J1863" s="3"/>
      <c r="K1863" s="3"/>
      <c r="L1863" s="3"/>
      <c r="M1863" s="3"/>
      <c r="N1863" s="1"/>
      <c r="O1863" s="1"/>
      <c r="P1863" s="1"/>
      <c r="Q1863" s="1"/>
      <c r="R1863" s="4"/>
      <c r="S1863" s="1"/>
      <c r="T1863" s="1"/>
    </row>
    <row r="1864">
      <c r="A1864" s="1"/>
      <c r="B1864" s="1"/>
      <c r="C1864" s="1"/>
      <c r="D1864" s="1"/>
      <c r="E1864" s="3"/>
      <c r="F1864" s="1"/>
      <c r="G1864" s="1"/>
      <c r="H1864" s="1"/>
      <c r="I1864" s="1"/>
      <c r="J1864" s="3"/>
      <c r="K1864" s="3"/>
      <c r="L1864" s="3"/>
      <c r="M1864" s="3"/>
      <c r="N1864" s="1"/>
      <c r="O1864" s="1"/>
      <c r="P1864" s="1"/>
      <c r="Q1864" s="1"/>
      <c r="R1864" s="4"/>
      <c r="S1864" s="1"/>
      <c r="T1864" s="1"/>
    </row>
    <row r="1865">
      <c r="A1865" s="1"/>
      <c r="B1865" s="1"/>
      <c r="C1865" s="1"/>
      <c r="D1865" s="1"/>
      <c r="E1865" s="3"/>
      <c r="F1865" s="1"/>
      <c r="G1865" s="1"/>
      <c r="H1865" s="1"/>
      <c r="I1865" s="1"/>
      <c r="J1865" s="3"/>
      <c r="K1865" s="3"/>
      <c r="L1865" s="3"/>
      <c r="M1865" s="3"/>
      <c r="N1865" s="1"/>
      <c r="O1865" s="1"/>
      <c r="P1865" s="1"/>
      <c r="Q1865" s="1"/>
      <c r="R1865" s="4"/>
      <c r="S1865" s="1"/>
      <c r="T1865" s="1"/>
    </row>
    <row r="1866">
      <c r="A1866" s="1"/>
      <c r="B1866" s="1"/>
      <c r="C1866" s="1"/>
      <c r="D1866" s="1"/>
      <c r="E1866" s="3"/>
      <c r="F1866" s="1"/>
      <c r="G1866" s="1"/>
      <c r="H1866" s="1"/>
      <c r="I1866" s="1"/>
      <c r="J1866" s="3"/>
      <c r="K1866" s="3"/>
      <c r="L1866" s="3"/>
      <c r="M1866" s="3"/>
      <c r="N1866" s="1"/>
      <c r="O1866" s="1"/>
      <c r="P1866" s="1"/>
      <c r="Q1866" s="1"/>
      <c r="R1866" s="4"/>
      <c r="S1866" s="1"/>
      <c r="T1866" s="1"/>
    </row>
    <row r="1867">
      <c r="A1867" s="1"/>
      <c r="B1867" s="1"/>
      <c r="C1867" s="1"/>
      <c r="D1867" s="1"/>
      <c r="E1867" s="3"/>
      <c r="F1867" s="1"/>
      <c r="G1867" s="1"/>
      <c r="H1867" s="1"/>
      <c r="I1867" s="1"/>
      <c r="J1867" s="3"/>
      <c r="K1867" s="3"/>
      <c r="L1867" s="3"/>
      <c r="M1867" s="3"/>
      <c r="N1867" s="1"/>
      <c r="O1867" s="1"/>
      <c r="P1867" s="1"/>
      <c r="Q1867" s="1"/>
      <c r="R1867" s="4"/>
      <c r="S1867" s="1"/>
      <c r="T1867" s="1"/>
    </row>
    <row r="1868">
      <c r="A1868" s="1"/>
      <c r="B1868" s="1"/>
      <c r="C1868" s="1"/>
      <c r="D1868" s="1"/>
      <c r="E1868" s="3"/>
      <c r="F1868" s="1"/>
      <c r="G1868" s="1"/>
      <c r="H1868" s="1"/>
      <c r="I1868" s="1"/>
      <c r="J1868" s="3"/>
      <c r="K1868" s="3"/>
      <c r="L1868" s="3"/>
      <c r="M1868" s="3"/>
      <c r="N1868" s="1"/>
      <c r="O1868" s="1"/>
      <c r="P1868" s="1"/>
      <c r="Q1868" s="1"/>
      <c r="R1868" s="4"/>
      <c r="S1868" s="1"/>
      <c r="T1868" s="1"/>
    </row>
    <row r="1869">
      <c r="A1869" s="1"/>
      <c r="B1869" s="1"/>
      <c r="C1869" s="1"/>
      <c r="D1869" s="1"/>
      <c r="E1869" s="3"/>
      <c r="F1869" s="1"/>
      <c r="G1869" s="1"/>
      <c r="H1869" s="1"/>
      <c r="I1869" s="1"/>
      <c r="J1869" s="3"/>
      <c r="K1869" s="3"/>
      <c r="L1869" s="3"/>
      <c r="M1869" s="3"/>
      <c r="N1869" s="1"/>
      <c r="O1869" s="1"/>
      <c r="P1869" s="1"/>
      <c r="Q1869" s="1"/>
      <c r="R1869" s="4"/>
      <c r="S1869" s="1"/>
      <c r="T1869" s="1"/>
    </row>
    <row r="1870">
      <c r="A1870" s="1"/>
      <c r="B1870" s="1"/>
      <c r="C1870" s="1"/>
      <c r="D1870" s="1"/>
      <c r="E1870" s="3"/>
      <c r="F1870" s="1"/>
      <c r="G1870" s="1"/>
      <c r="H1870" s="1"/>
      <c r="I1870" s="1"/>
      <c r="J1870" s="3"/>
      <c r="K1870" s="3"/>
      <c r="L1870" s="3"/>
      <c r="M1870" s="3"/>
      <c r="N1870" s="1"/>
      <c r="O1870" s="1"/>
      <c r="P1870" s="1"/>
      <c r="Q1870" s="1"/>
      <c r="R1870" s="4"/>
      <c r="S1870" s="1"/>
      <c r="T1870" s="1"/>
    </row>
    <row r="1871">
      <c r="A1871" s="1"/>
      <c r="B1871" s="1"/>
      <c r="C1871" s="1"/>
      <c r="D1871" s="1"/>
      <c r="E1871" s="3"/>
      <c r="F1871" s="1"/>
      <c r="G1871" s="1"/>
      <c r="H1871" s="1"/>
      <c r="I1871" s="1"/>
      <c r="J1871" s="3"/>
      <c r="K1871" s="3"/>
      <c r="L1871" s="3"/>
      <c r="M1871" s="3"/>
      <c r="N1871" s="1"/>
      <c r="O1871" s="1"/>
      <c r="P1871" s="1"/>
      <c r="Q1871" s="1"/>
      <c r="R1871" s="4"/>
      <c r="S1871" s="1"/>
      <c r="T1871" s="1"/>
    </row>
    <row r="1872">
      <c r="A1872" s="1"/>
      <c r="B1872" s="1"/>
      <c r="C1872" s="1"/>
      <c r="D1872" s="1"/>
      <c r="E1872" s="3"/>
      <c r="F1872" s="1"/>
      <c r="G1872" s="1"/>
      <c r="H1872" s="1"/>
      <c r="I1872" s="1"/>
      <c r="J1872" s="3"/>
      <c r="K1872" s="3"/>
      <c r="L1872" s="3"/>
      <c r="M1872" s="3"/>
      <c r="N1872" s="1"/>
      <c r="O1872" s="1"/>
      <c r="P1872" s="1"/>
      <c r="Q1872" s="1"/>
      <c r="R1872" s="4"/>
      <c r="S1872" s="1"/>
      <c r="T1872" s="1"/>
    </row>
    <row r="1873">
      <c r="A1873" s="1"/>
      <c r="B1873" s="1"/>
      <c r="C1873" s="1"/>
      <c r="D1873" s="1"/>
      <c r="E1873" s="3"/>
      <c r="F1873" s="1"/>
      <c r="G1873" s="1"/>
      <c r="H1873" s="1"/>
      <c r="I1873" s="1"/>
      <c r="J1873" s="3"/>
      <c r="K1873" s="3"/>
      <c r="L1873" s="3"/>
      <c r="M1873" s="3"/>
      <c r="N1873" s="1"/>
      <c r="O1873" s="1"/>
      <c r="P1873" s="1"/>
      <c r="Q1873" s="1"/>
      <c r="R1873" s="4"/>
      <c r="S1873" s="1"/>
      <c r="T1873" s="1"/>
    </row>
    <row r="1874">
      <c r="A1874" s="1"/>
      <c r="B1874" s="1"/>
      <c r="C1874" s="1"/>
      <c r="D1874" s="1"/>
      <c r="E1874" s="3"/>
      <c r="F1874" s="1"/>
      <c r="G1874" s="1"/>
      <c r="H1874" s="1"/>
      <c r="I1874" s="1"/>
      <c r="J1874" s="3"/>
      <c r="K1874" s="3"/>
      <c r="L1874" s="3"/>
      <c r="M1874" s="3"/>
      <c r="N1874" s="1"/>
      <c r="O1874" s="1"/>
      <c r="P1874" s="1"/>
      <c r="Q1874" s="1"/>
      <c r="R1874" s="4"/>
      <c r="S1874" s="1"/>
      <c r="T1874" s="1"/>
    </row>
    <row r="1875">
      <c r="A1875" s="1"/>
      <c r="B1875" s="1"/>
      <c r="C1875" s="1"/>
      <c r="D1875" s="1"/>
      <c r="E1875" s="3"/>
      <c r="F1875" s="1"/>
      <c r="G1875" s="1"/>
      <c r="H1875" s="1"/>
      <c r="I1875" s="1"/>
      <c r="J1875" s="3"/>
      <c r="K1875" s="3"/>
      <c r="L1875" s="3"/>
      <c r="M1875" s="3"/>
      <c r="N1875" s="1"/>
      <c r="O1875" s="1"/>
      <c r="P1875" s="1"/>
      <c r="Q1875" s="1"/>
      <c r="R1875" s="4"/>
      <c r="S1875" s="1"/>
      <c r="T1875" s="1"/>
    </row>
    <row r="1876">
      <c r="A1876" s="1"/>
      <c r="B1876" s="1"/>
      <c r="C1876" s="1"/>
      <c r="D1876" s="1"/>
      <c r="E1876" s="3"/>
      <c r="F1876" s="1"/>
      <c r="G1876" s="1"/>
      <c r="H1876" s="1"/>
      <c r="I1876" s="1"/>
      <c r="J1876" s="3"/>
      <c r="K1876" s="3"/>
      <c r="L1876" s="3"/>
      <c r="M1876" s="3"/>
      <c r="N1876" s="1"/>
      <c r="O1876" s="1"/>
      <c r="P1876" s="1"/>
      <c r="Q1876" s="1"/>
      <c r="R1876" s="4"/>
      <c r="S1876" s="1"/>
      <c r="T1876" s="1"/>
    </row>
    <row r="1877">
      <c r="A1877" s="1"/>
      <c r="B1877" s="1"/>
      <c r="C1877" s="1"/>
      <c r="D1877" s="1"/>
      <c r="E1877" s="3"/>
      <c r="F1877" s="1"/>
      <c r="G1877" s="1"/>
      <c r="H1877" s="1"/>
      <c r="I1877" s="1"/>
      <c r="J1877" s="3"/>
      <c r="K1877" s="3"/>
      <c r="L1877" s="3"/>
      <c r="M1877" s="3"/>
      <c r="N1877" s="1"/>
      <c r="O1877" s="1"/>
      <c r="P1877" s="1"/>
      <c r="Q1877" s="1"/>
      <c r="R1877" s="4"/>
      <c r="S1877" s="1"/>
      <c r="T1877" s="1"/>
    </row>
    <row r="1878">
      <c r="A1878" s="1"/>
      <c r="B1878" s="1"/>
      <c r="C1878" s="1"/>
      <c r="D1878" s="1"/>
      <c r="E1878" s="3"/>
      <c r="F1878" s="1"/>
      <c r="G1878" s="1"/>
      <c r="H1878" s="1"/>
      <c r="I1878" s="1"/>
      <c r="J1878" s="3"/>
      <c r="K1878" s="3"/>
      <c r="L1878" s="3"/>
      <c r="M1878" s="3"/>
      <c r="N1878" s="1"/>
      <c r="O1878" s="1"/>
      <c r="P1878" s="1"/>
      <c r="Q1878" s="1"/>
      <c r="R1878" s="4"/>
      <c r="S1878" s="1"/>
      <c r="T1878" s="1"/>
    </row>
    <row r="1879">
      <c r="A1879" s="1"/>
      <c r="B1879" s="1"/>
      <c r="C1879" s="1"/>
      <c r="D1879" s="1"/>
      <c r="E1879" s="3"/>
      <c r="F1879" s="1"/>
      <c r="G1879" s="1"/>
      <c r="H1879" s="1"/>
      <c r="I1879" s="1"/>
      <c r="J1879" s="3"/>
      <c r="K1879" s="3"/>
      <c r="L1879" s="3"/>
      <c r="M1879" s="3"/>
      <c r="N1879" s="1"/>
      <c r="O1879" s="1"/>
      <c r="P1879" s="1"/>
      <c r="Q1879" s="1"/>
      <c r="R1879" s="4"/>
      <c r="S1879" s="1"/>
      <c r="T1879" s="1"/>
    </row>
    <row r="1880">
      <c r="A1880" s="1"/>
      <c r="B1880" s="1"/>
      <c r="C1880" s="1"/>
      <c r="D1880" s="1"/>
      <c r="E1880" s="3"/>
      <c r="F1880" s="1"/>
      <c r="G1880" s="1"/>
      <c r="H1880" s="1"/>
      <c r="I1880" s="1"/>
      <c r="J1880" s="3"/>
      <c r="K1880" s="3"/>
      <c r="L1880" s="3"/>
      <c r="M1880" s="3"/>
      <c r="N1880" s="1"/>
      <c r="O1880" s="1"/>
      <c r="P1880" s="1"/>
      <c r="Q1880" s="1"/>
      <c r="R1880" s="4"/>
      <c r="S1880" s="1"/>
      <c r="T1880" s="1"/>
    </row>
    <row r="1881">
      <c r="A1881" s="1"/>
      <c r="B1881" s="1"/>
      <c r="C1881" s="1"/>
      <c r="D1881" s="1"/>
      <c r="E1881" s="3"/>
      <c r="F1881" s="1"/>
      <c r="G1881" s="1"/>
      <c r="H1881" s="1"/>
      <c r="I1881" s="1"/>
      <c r="J1881" s="3"/>
      <c r="K1881" s="3"/>
      <c r="L1881" s="3"/>
      <c r="M1881" s="3"/>
      <c r="N1881" s="1"/>
      <c r="O1881" s="1"/>
      <c r="P1881" s="1"/>
      <c r="Q1881" s="1"/>
      <c r="R1881" s="4"/>
      <c r="S1881" s="1"/>
      <c r="T1881" s="1"/>
    </row>
    <row r="1882">
      <c r="A1882" s="1"/>
      <c r="B1882" s="1"/>
      <c r="C1882" s="1"/>
      <c r="D1882" s="1"/>
      <c r="E1882" s="3"/>
      <c r="F1882" s="1"/>
      <c r="G1882" s="1"/>
      <c r="H1882" s="1"/>
      <c r="I1882" s="1"/>
      <c r="J1882" s="3"/>
      <c r="K1882" s="3"/>
      <c r="L1882" s="3"/>
      <c r="M1882" s="3"/>
      <c r="N1882" s="1"/>
      <c r="O1882" s="1"/>
      <c r="P1882" s="1"/>
      <c r="Q1882" s="1"/>
      <c r="R1882" s="4"/>
      <c r="S1882" s="1"/>
      <c r="T1882" s="1"/>
    </row>
    <row r="1883">
      <c r="A1883" s="1"/>
      <c r="B1883" s="1"/>
      <c r="C1883" s="1"/>
      <c r="D1883" s="1"/>
      <c r="E1883" s="3"/>
      <c r="F1883" s="1"/>
      <c r="G1883" s="1"/>
      <c r="H1883" s="1"/>
      <c r="I1883" s="1"/>
      <c r="J1883" s="3"/>
      <c r="K1883" s="3"/>
      <c r="L1883" s="3"/>
      <c r="M1883" s="3"/>
      <c r="N1883" s="1"/>
      <c r="O1883" s="1"/>
      <c r="P1883" s="1"/>
      <c r="Q1883" s="1"/>
      <c r="R1883" s="4"/>
      <c r="S1883" s="1"/>
      <c r="T1883" s="1"/>
    </row>
    <row r="1884">
      <c r="A1884" s="1"/>
      <c r="B1884" s="1"/>
      <c r="C1884" s="1"/>
      <c r="D1884" s="1"/>
      <c r="E1884" s="3"/>
      <c r="F1884" s="1"/>
      <c r="G1884" s="1"/>
      <c r="H1884" s="1"/>
      <c r="I1884" s="1"/>
      <c r="J1884" s="3"/>
      <c r="K1884" s="3"/>
      <c r="L1884" s="3"/>
      <c r="M1884" s="3"/>
      <c r="N1884" s="1"/>
      <c r="O1884" s="1"/>
      <c r="P1884" s="1"/>
      <c r="Q1884" s="1"/>
      <c r="R1884" s="4"/>
      <c r="S1884" s="1"/>
      <c r="T1884" s="1"/>
    </row>
    <row r="1885">
      <c r="A1885" s="1"/>
      <c r="B1885" s="1"/>
      <c r="C1885" s="1"/>
      <c r="D1885" s="1"/>
      <c r="E1885" s="3"/>
      <c r="F1885" s="1"/>
      <c r="G1885" s="1"/>
      <c r="H1885" s="1"/>
      <c r="I1885" s="1"/>
      <c r="J1885" s="3"/>
      <c r="K1885" s="3"/>
      <c r="L1885" s="3"/>
      <c r="M1885" s="3"/>
      <c r="N1885" s="1"/>
      <c r="O1885" s="1"/>
      <c r="P1885" s="1"/>
      <c r="Q1885" s="1"/>
      <c r="R1885" s="4"/>
      <c r="S1885" s="1"/>
      <c r="T1885" s="1"/>
    </row>
    <row r="1886">
      <c r="A1886" s="1"/>
      <c r="B1886" s="1"/>
      <c r="C1886" s="1"/>
      <c r="D1886" s="1"/>
      <c r="E1886" s="3"/>
      <c r="F1886" s="1"/>
      <c r="G1886" s="1"/>
      <c r="H1886" s="1"/>
      <c r="I1886" s="1"/>
      <c r="J1886" s="3"/>
      <c r="K1886" s="3"/>
      <c r="L1886" s="3"/>
      <c r="M1886" s="3"/>
      <c r="N1886" s="1"/>
      <c r="O1886" s="1"/>
      <c r="P1886" s="1"/>
      <c r="Q1886" s="1"/>
      <c r="R1886" s="4"/>
      <c r="S1886" s="1"/>
      <c r="T1886" s="1"/>
    </row>
    <row r="1887">
      <c r="A1887" s="1"/>
      <c r="B1887" s="1"/>
      <c r="C1887" s="1"/>
      <c r="D1887" s="1"/>
      <c r="E1887" s="3"/>
      <c r="F1887" s="1"/>
      <c r="G1887" s="1"/>
      <c r="H1887" s="1"/>
      <c r="I1887" s="1"/>
      <c r="J1887" s="3"/>
      <c r="K1887" s="3"/>
      <c r="L1887" s="3"/>
      <c r="M1887" s="3"/>
      <c r="N1887" s="1"/>
      <c r="O1887" s="1"/>
      <c r="P1887" s="1"/>
      <c r="Q1887" s="1"/>
      <c r="R1887" s="4"/>
      <c r="S1887" s="1"/>
      <c r="T1887" s="1"/>
    </row>
    <row r="1888">
      <c r="A1888" s="1"/>
      <c r="B1888" s="1"/>
      <c r="C1888" s="1"/>
      <c r="D1888" s="1"/>
      <c r="E1888" s="3"/>
      <c r="F1888" s="1"/>
      <c r="G1888" s="1"/>
      <c r="H1888" s="1"/>
      <c r="I1888" s="1"/>
      <c r="J1888" s="3"/>
      <c r="K1888" s="3"/>
      <c r="L1888" s="3"/>
      <c r="M1888" s="3"/>
      <c r="N1888" s="1"/>
      <c r="O1888" s="1"/>
      <c r="P1888" s="1"/>
      <c r="Q1888" s="1"/>
      <c r="R1888" s="4"/>
      <c r="S1888" s="1"/>
      <c r="T1888" s="1"/>
    </row>
    <row r="1889">
      <c r="A1889" s="1"/>
      <c r="B1889" s="1"/>
      <c r="C1889" s="1"/>
      <c r="D1889" s="1"/>
      <c r="E1889" s="3"/>
      <c r="F1889" s="1"/>
      <c r="G1889" s="1"/>
      <c r="H1889" s="1"/>
      <c r="I1889" s="1"/>
      <c r="J1889" s="3"/>
      <c r="K1889" s="3"/>
      <c r="L1889" s="3"/>
      <c r="M1889" s="3"/>
      <c r="N1889" s="1"/>
      <c r="O1889" s="1"/>
      <c r="P1889" s="1"/>
      <c r="Q1889" s="1"/>
      <c r="R1889" s="4"/>
      <c r="S1889" s="1"/>
      <c r="T1889" s="1"/>
    </row>
    <row r="1890">
      <c r="A1890" s="1"/>
      <c r="B1890" s="1"/>
      <c r="C1890" s="1"/>
      <c r="D1890" s="1"/>
      <c r="E1890" s="3"/>
      <c r="F1890" s="1"/>
      <c r="G1890" s="1"/>
      <c r="H1890" s="1"/>
      <c r="I1890" s="1"/>
      <c r="J1890" s="3"/>
      <c r="K1890" s="3"/>
      <c r="L1890" s="3"/>
      <c r="M1890" s="3"/>
      <c r="N1890" s="1"/>
      <c r="O1890" s="1"/>
      <c r="P1890" s="1"/>
      <c r="Q1890" s="1"/>
      <c r="R1890" s="4"/>
      <c r="S1890" s="1"/>
      <c r="T1890" s="1"/>
    </row>
    <row r="1891">
      <c r="A1891" s="1"/>
      <c r="B1891" s="1"/>
      <c r="C1891" s="1"/>
      <c r="D1891" s="1"/>
      <c r="E1891" s="3"/>
      <c r="F1891" s="1"/>
      <c r="G1891" s="1"/>
      <c r="H1891" s="1"/>
      <c r="I1891" s="1"/>
      <c r="J1891" s="3"/>
      <c r="K1891" s="3"/>
      <c r="L1891" s="3"/>
      <c r="M1891" s="3"/>
      <c r="N1891" s="1"/>
      <c r="O1891" s="1"/>
      <c r="P1891" s="1"/>
      <c r="Q1891" s="1"/>
      <c r="R1891" s="4"/>
      <c r="S1891" s="1"/>
      <c r="T1891" s="1"/>
    </row>
    <row r="1892">
      <c r="A1892" s="1"/>
      <c r="B1892" s="1"/>
      <c r="C1892" s="1"/>
      <c r="D1892" s="1"/>
      <c r="E1892" s="3"/>
      <c r="F1892" s="1"/>
      <c r="G1892" s="1"/>
      <c r="H1892" s="1"/>
      <c r="I1892" s="1"/>
      <c r="J1892" s="3"/>
      <c r="K1892" s="3"/>
      <c r="L1892" s="3"/>
      <c r="M1892" s="3"/>
      <c r="N1892" s="1"/>
      <c r="O1892" s="1"/>
      <c r="P1892" s="1"/>
      <c r="Q1892" s="1"/>
      <c r="R1892" s="4"/>
      <c r="S1892" s="1"/>
      <c r="T1892" s="1"/>
    </row>
    <row r="1893">
      <c r="A1893" s="1"/>
      <c r="B1893" s="1"/>
      <c r="C1893" s="1"/>
      <c r="D1893" s="1"/>
      <c r="E1893" s="3"/>
      <c r="F1893" s="1"/>
      <c r="G1893" s="1"/>
      <c r="H1893" s="1"/>
      <c r="I1893" s="1"/>
      <c r="J1893" s="3"/>
      <c r="K1893" s="3"/>
      <c r="L1893" s="3"/>
      <c r="M1893" s="3"/>
      <c r="N1893" s="1"/>
      <c r="O1893" s="1"/>
      <c r="P1893" s="1"/>
      <c r="Q1893" s="1"/>
      <c r="R1893" s="4"/>
      <c r="S1893" s="1"/>
      <c r="T1893" s="1"/>
    </row>
    <row r="1894">
      <c r="A1894" s="1"/>
      <c r="B1894" s="1"/>
      <c r="C1894" s="1"/>
      <c r="D1894" s="1"/>
      <c r="E1894" s="3"/>
      <c r="F1894" s="1"/>
      <c r="G1894" s="1"/>
      <c r="H1894" s="1"/>
      <c r="I1894" s="1"/>
      <c r="J1894" s="3"/>
      <c r="K1894" s="3"/>
      <c r="L1894" s="3"/>
      <c r="M1894" s="3"/>
      <c r="N1894" s="1"/>
      <c r="O1894" s="1"/>
      <c r="P1894" s="1"/>
      <c r="Q1894" s="1"/>
      <c r="R1894" s="4"/>
      <c r="S1894" s="1"/>
      <c r="T1894" s="1"/>
    </row>
    <row r="1895">
      <c r="A1895" s="1"/>
      <c r="B1895" s="1"/>
      <c r="C1895" s="1"/>
      <c r="D1895" s="1"/>
      <c r="E1895" s="3"/>
      <c r="F1895" s="1"/>
      <c r="G1895" s="1"/>
      <c r="H1895" s="1"/>
      <c r="I1895" s="1"/>
      <c r="J1895" s="3"/>
      <c r="K1895" s="3"/>
      <c r="L1895" s="3"/>
      <c r="M1895" s="3"/>
      <c r="N1895" s="1"/>
      <c r="O1895" s="1"/>
      <c r="P1895" s="1"/>
      <c r="Q1895" s="1"/>
      <c r="R1895" s="4"/>
      <c r="S1895" s="1"/>
      <c r="T1895" s="1"/>
    </row>
    <row r="1896">
      <c r="A1896" s="1"/>
      <c r="B1896" s="1"/>
      <c r="C1896" s="1"/>
      <c r="D1896" s="1"/>
      <c r="E1896" s="3"/>
      <c r="F1896" s="1"/>
      <c r="G1896" s="1"/>
      <c r="H1896" s="1"/>
      <c r="I1896" s="1"/>
      <c r="J1896" s="3"/>
      <c r="K1896" s="3"/>
      <c r="L1896" s="3"/>
      <c r="M1896" s="3"/>
      <c r="N1896" s="1"/>
      <c r="O1896" s="1"/>
      <c r="P1896" s="1"/>
      <c r="Q1896" s="1"/>
      <c r="R1896" s="4"/>
      <c r="S1896" s="1"/>
      <c r="T1896" s="1"/>
    </row>
    <row r="1897">
      <c r="A1897" s="1"/>
      <c r="B1897" s="1"/>
      <c r="C1897" s="1"/>
      <c r="D1897" s="1"/>
      <c r="E1897" s="3"/>
      <c r="F1897" s="1"/>
      <c r="G1897" s="1"/>
      <c r="H1897" s="1"/>
      <c r="I1897" s="1"/>
      <c r="J1897" s="3"/>
      <c r="K1897" s="3"/>
      <c r="L1897" s="3"/>
      <c r="M1897" s="3"/>
      <c r="N1897" s="1"/>
      <c r="O1897" s="1"/>
      <c r="P1897" s="1"/>
      <c r="Q1897" s="1"/>
      <c r="R1897" s="4"/>
      <c r="S1897" s="1"/>
      <c r="T1897" s="1"/>
    </row>
    <row r="1898">
      <c r="A1898" s="1"/>
      <c r="B1898" s="1"/>
      <c r="C1898" s="1"/>
      <c r="D1898" s="1"/>
      <c r="E1898" s="3"/>
      <c r="F1898" s="1"/>
      <c r="G1898" s="1"/>
      <c r="H1898" s="1"/>
      <c r="I1898" s="1"/>
      <c r="J1898" s="3"/>
      <c r="K1898" s="3"/>
      <c r="L1898" s="3"/>
      <c r="M1898" s="3"/>
      <c r="N1898" s="1"/>
      <c r="O1898" s="1"/>
      <c r="P1898" s="1"/>
      <c r="Q1898" s="1"/>
      <c r="R1898" s="4"/>
      <c r="S1898" s="1"/>
      <c r="T1898" s="1"/>
    </row>
    <row r="1899">
      <c r="A1899" s="1"/>
      <c r="B1899" s="1"/>
      <c r="C1899" s="1"/>
      <c r="D1899" s="1"/>
      <c r="E1899" s="3"/>
      <c r="F1899" s="1"/>
      <c r="G1899" s="1"/>
      <c r="H1899" s="1"/>
      <c r="I1899" s="1"/>
      <c r="J1899" s="3"/>
      <c r="K1899" s="3"/>
      <c r="L1899" s="3"/>
      <c r="M1899" s="3"/>
      <c r="N1899" s="1"/>
      <c r="O1899" s="1"/>
      <c r="P1899" s="1"/>
      <c r="Q1899" s="1"/>
      <c r="R1899" s="4"/>
      <c r="S1899" s="1"/>
      <c r="T1899" s="1"/>
    </row>
    <row r="1900">
      <c r="A1900" s="1"/>
      <c r="B1900" s="1"/>
      <c r="C1900" s="1"/>
      <c r="D1900" s="1"/>
      <c r="E1900" s="3"/>
      <c r="F1900" s="1"/>
      <c r="G1900" s="1"/>
      <c r="H1900" s="1"/>
      <c r="I1900" s="1"/>
      <c r="J1900" s="3"/>
      <c r="K1900" s="3"/>
      <c r="L1900" s="3"/>
      <c r="M1900" s="3"/>
      <c r="N1900" s="1"/>
      <c r="O1900" s="1"/>
      <c r="P1900" s="1"/>
      <c r="Q1900" s="1"/>
      <c r="R1900" s="4"/>
      <c r="S1900" s="1"/>
      <c r="T1900" s="1"/>
    </row>
    <row r="1901">
      <c r="A1901" s="1"/>
      <c r="B1901" s="1"/>
      <c r="C1901" s="1"/>
      <c r="D1901" s="1"/>
      <c r="E1901" s="3"/>
      <c r="F1901" s="1"/>
      <c r="G1901" s="1"/>
      <c r="H1901" s="1"/>
      <c r="I1901" s="1"/>
      <c r="J1901" s="3"/>
      <c r="K1901" s="3"/>
      <c r="L1901" s="3"/>
      <c r="M1901" s="3"/>
      <c r="N1901" s="1"/>
      <c r="O1901" s="1"/>
      <c r="P1901" s="1"/>
      <c r="Q1901" s="1"/>
      <c r="R1901" s="4"/>
      <c r="S1901" s="1"/>
      <c r="T1901" s="1"/>
    </row>
    <row r="1902">
      <c r="A1902" s="1"/>
      <c r="B1902" s="1"/>
      <c r="C1902" s="1"/>
      <c r="D1902" s="1"/>
      <c r="E1902" s="3"/>
      <c r="F1902" s="1"/>
      <c r="G1902" s="1"/>
      <c r="H1902" s="1"/>
      <c r="I1902" s="1"/>
      <c r="J1902" s="3"/>
      <c r="K1902" s="3"/>
      <c r="L1902" s="3"/>
      <c r="M1902" s="3"/>
      <c r="N1902" s="1"/>
      <c r="O1902" s="1"/>
      <c r="P1902" s="1"/>
      <c r="Q1902" s="1"/>
      <c r="R1902" s="4"/>
      <c r="S1902" s="1"/>
      <c r="T1902" s="1"/>
    </row>
    <row r="1903">
      <c r="A1903" s="1"/>
      <c r="B1903" s="1"/>
      <c r="C1903" s="1"/>
      <c r="D1903" s="1"/>
      <c r="E1903" s="3"/>
      <c r="F1903" s="1"/>
      <c r="G1903" s="1"/>
      <c r="H1903" s="1"/>
      <c r="I1903" s="1"/>
      <c r="J1903" s="3"/>
      <c r="K1903" s="3"/>
      <c r="L1903" s="3"/>
      <c r="M1903" s="3"/>
      <c r="N1903" s="1"/>
      <c r="O1903" s="1"/>
      <c r="P1903" s="1"/>
      <c r="Q1903" s="1"/>
      <c r="R1903" s="4"/>
      <c r="S1903" s="1"/>
      <c r="T1903" s="1"/>
    </row>
    <row r="1904">
      <c r="A1904" s="1"/>
      <c r="B1904" s="1"/>
      <c r="C1904" s="1"/>
      <c r="D1904" s="1"/>
      <c r="E1904" s="3"/>
      <c r="F1904" s="1"/>
      <c r="G1904" s="1"/>
      <c r="H1904" s="1"/>
      <c r="I1904" s="1"/>
      <c r="J1904" s="3"/>
      <c r="K1904" s="3"/>
      <c r="L1904" s="3"/>
      <c r="M1904" s="3"/>
      <c r="N1904" s="1"/>
      <c r="O1904" s="1"/>
      <c r="P1904" s="1"/>
      <c r="Q1904" s="1"/>
      <c r="R1904" s="4"/>
      <c r="S1904" s="1"/>
      <c r="T1904" s="1"/>
    </row>
    <row r="1905">
      <c r="A1905" s="1"/>
      <c r="B1905" s="1"/>
      <c r="C1905" s="1"/>
      <c r="D1905" s="1"/>
      <c r="E1905" s="3"/>
      <c r="F1905" s="1"/>
      <c r="G1905" s="1"/>
      <c r="H1905" s="1"/>
      <c r="I1905" s="1"/>
      <c r="J1905" s="3"/>
      <c r="K1905" s="3"/>
      <c r="L1905" s="3"/>
      <c r="M1905" s="3"/>
      <c r="N1905" s="1"/>
      <c r="O1905" s="1"/>
      <c r="P1905" s="1"/>
      <c r="Q1905" s="1"/>
      <c r="R1905" s="4"/>
      <c r="S1905" s="1"/>
      <c r="T1905" s="1"/>
    </row>
    <row r="1906">
      <c r="A1906" s="1"/>
      <c r="B1906" s="1"/>
      <c r="C1906" s="1"/>
      <c r="D1906" s="1"/>
      <c r="E1906" s="3"/>
      <c r="F1906" s="1"/>
      <c r="G1906" s="1"/>
      <c r="H1906" s="1"/>
      <c r="I1906" s="1"/>
      <c r="J1906" s="3"/>
      <c r="K1906" s="3"/>
      <c r="L1906" s="3"/>
      <c r="M1906" s="3"/>
      <c r="N1906" s="1"/>
      <c r="O1906" s="1"/>
      <c r="P1906" s="1"/>
      <c r="Q1906" s="1"/>
      <c r="R1906" s="4"/>
      <c r="S1906" s="1"/>
      <c r="T1906" s="1"/>
    </row>
    <row r="1907">
      <c r="A1907" s="1"/>
      <c r="B1907" s="1"/>
      <c r="C1907" s="1"/>
      <c r="D1907" s="1"/>
      <c r="E1907" s="3"/>
      <c r="F1907" s="1"/>
      <c r="G1907" s="1"/>
      <c r="H1907" s="1"/>
      <c r="I1907" s="1"/>
      <c r="J1907" s="3"/>
      <c r="K1907" s="3"/>
      <c r="L1907" s="3"/>
      <c r="M1907" s="3"/>
      <c r="N1907" s="1"/>
      <c r="O1907" s="1"/>
      <c r="P1907" s="1"/>
      <c r="Q1907" s="1"/>
      <c r="R1907" s="4"/>
      <c r="S1907" s="1"/>
      <c r="T1907" s="1"/>
    </row>
    <row r="1908">
      <c r="A1908" s="1"/>
      <c r="B1908" s="1"/>
      <c r="C1908" s="1"/>
      <c r="D1908" s="1"/>
      <c r="E1908" s="3"/>
      <c r="F1908" s="1"/>
      <c r="G1908" s="1"/>
      <c r="H1908" s="1"/>
      <c r="I1908" s="1"/>
      <c r="J1908" s="3"/>
      <c r="K1908" s="3"/>
      <c r="L1908" s="3"/>
      <c r="M1908" s="3"/>
      <c r="N1908" s="1"/>
      <c r="O1908" s="1"/>
      <c r="P1908" s="1"/>
      <c r="Q1908" s="1"/>
      <c r="R1908" s="4"/>
      <c r="S1908" s="1"/>
      <c r="T1908" s="1"/>
    </row>
    <row r="1909">
      <c r="A1909" s="1"/>
      <c r="B1909" s="1"/>
      <c r="C1909" s="1"/>
      <c r="D1909" s="1"/>
      <c r="E1909" s="3"/>
      <c r="F1909" s="1"/>
      <c r="G1909" s="1"/>
      <c r="H1909" s="1"/>
      <c r="I1909" s="1"/>
      <c r="J1909" s="3"/>
      <c r="K1909" s="3"/>
      <c r="L1909" s="3"/>
      <c r="M1909" s="3"/>
      <c r="N1909" s="1"/>
      <c r="O1909" s="1"/>
      <c r="P1909" s="1"/>
      <c r="Q1909" s="1"/>
      <c r="R1909" s="4"/>
      <c r="S1909" s="1"/>
      <c r="T1909" s="1"/>
    </row>
    <row r="1910">
      <c r="A1910" s="1"/>
      <c r="B1910" s="1"/>
      <c r="C1910" s="1"/>
      <c r="D1910" s="1"/>
      <c r="E1910" s="3"/>
      <c r="F1910" s="1"/>
      <c r="G1910" s="1"/>
      <c r="H1910" s="1"/>
      <c r="I1910" s="1"/>
      <c r="J1910" s="3"/>
      <c r="K1910" s="3"/>
      <c r="L1910" s="3"/>
      <c r="M1910" s="3"/>
      <c r="N1910" s="1"/>
      <c r="O1910" s="1"/>
      <c r="P1910" s="1"/>
      <c r="Q1910" s="1"/>
      <c r="R1910" s="4"/>
      <c r="S1910" s="1"/>
      <c r="T1910" s="1"/>
    </row>
    <row r="1911">
      <c r="A1911" s="1"/>
      <c r="B1911" s="1"/>
      <c r="C1911" s="1"/>
      <c r="D1911" s="1"/>
      <c r="E1911" s="3"/>
      <c r="F1911" s="1"/>
      <c r="G1911" s="1"/>
      <c r="H1911" s="1"/>
      <c r="I1911" s="1"/>
      <c r="J1911" s="3"/>
      <c r="K1911" s="3"/>
      <c r="L1911" s="3"/>
      <c r="M1911" s="3"/>
      <c r="N1911" s="1"/>
      <c r="O1911" s="1"/>
      <c r="P1911" s="1"/>
      <c r="Q1911" s="1"/>
      <c r="R1911" s="4"/>
      <c r="S1911" s="1"/>
      <c r="T1911" s="1"/>
    </row>
    <row r="1912">
      <c r="A1912" s="1"/>
      <c r="B1912" s="1"/>
      <c r="C1912" s="1"/>
      <c r="D1912" s="1"/>
      <c r="E1912" s="3"/>
      <c r="F1912" s="1"/>
      <c r="G1912" s="1"/>
      <c r="H1912" s="1"/>
      <c r="I1912" s="1"/>
      <c r="J1912" s="3"/>
      <c r="K1912" s="3"/>
      <c r="L1912" s="3"/>
      <c r="M1912" s="3"/>
      <c r="N1912" s="1"/>
      <c r="O1912" s="1"/>
      <c r="P1912" s="1"/>
      <c r="Q1912" s="1"/>
      <c r="R1912" s="4"/>
      <c r="S1912" s="1"/>
      <c r="T1912" s="1"/>
    </row>
    <row r="1913">
      <c r="A1913" s="1"/>
      <c r="B1913" s="1"/>
      <c r="C1913" s="1"/>
      <c r="D1913" s="1"/>
      <c r="E1913" s="3"/>
      <c r="F1913" s="1"/>
      <c r="G1913" s="1"/>
      <c r="H1913" s="1"/>
      <c r="I1913" s="1"/>
      <c r="J1913" s="3"/>
      <c r="K1913" s="3"/>
      <c r="L1913" s="3"/>
      <c r="M1913" s="3"/>
      <c r="N1913" s="1"/>
      <c r="O1913" s="1"/>
      <c r="P1913" s="1"/>
      <c r="Q1913" s="1"/>
      <c r="R1913" s="4"/>
      <c r="S1913" s="1"/>
      <c r="T1913" s="1"/>
    </row>
    <row r="1914">
      <c r="A1914" s="1"/>
      <c r="B1914" s="1"/>
      <c r="C1914" s="1"/>
      <c r="D1914" s="1"/>
      <c r="E1914" s="3"/>
      <c r="F1914" s="1"/>
      <c r="G1914" s="1"/>
      <c r="H1914" s="1"/>
      <c r="I1914" s="1"/>
      <c r="J1914" s="3"/>
      <c r="K1914" s="3"/>
      <c r="L1914" s="3"/>
      <c r="M1914" s="3"/>
      <c r="N1914" s="1"/>
      <c r="O1914" s="1"/>
      <c r="P1914" s="1"/>
      <c r="Q1914" s="1"/>
      <c r="R1914" s="4"/>
      <c r="S1914" s="1"/>
      <c r="T1914" s="1"/>
    </row>
    <row r="1915">
      <c r="A1915" s="1"/>
      <c r="B1915" s="1"/>
      <c r="C1915" s="1"/>
      <c r="D1915" s="1"/>
      <c r="E1915" s="3"/>
      <c r="F1915" s="1"/>
      <c r="G1915" s="1"/>
      <c r="H1915" s="1"/>
      <c r="I1915" s="1"/>
      <c r="J1915" s="3"/>
      <c r="K1915" s="3"/>
      <c r="L1915" s="3"/>
      <c r="M1915" s="3"/>
      <c r="N1915" s="1"/>
      <c r="O1915" s="1"/>
      <c r="P1915" s="1"/>
      <c r="Q1915" s="1"/>
      <c r="R1915" s="4"/>
      <c r="S1915" s="1"/>
      <c r="T1915" s="1"/>
    </row>
    <row r="1916">
      <c r="A1916" s="1"/>
      <c r="B1916" s="1"/>
      <c r="C1916" s="1"/>
      <c r="D1916" s="1"/>
      <c r="E1916" s="3"/>
      <c r="F1916" s="1"/>
      <c r="G1916" s="1"/>
      <c r="H1916" s="1"/>
      <c r="I1916" s="1"/>
      <c r="J1916" s="3"/>
      <c r="K1916" s="3"/>
      <c r="L1916" s="3"/>
      <c r="M1916" s="3"/>
      <c r="N1916" s="1"/>
      <c r="O1916" s="1"/>
      <c r="P1916" s="1"/>
      <c r="Q1916" s="1"/>
      <c r="R1916" s="4"/>
      <c r="S1916" s="1"/>
      <c r="T1916" s="1"/>
    </row>
    <row r="1917">
      <c r="A1917" s="1"/>
      <c r="B1917" s="1"/>
      <c r="C1917" s="1"/>
      <c r="D1917" s="1"/>
      <c r="E1917" s="3"/>
      <c r="F1917" s="1"/>
      <c r="G1917" s="1"/>
      <c r="H1917" s="1"/>
      <c r="I1917" s="1"/>
      <c r="J1917" s="3"/>
      <c r="K1917" s="3"/>
      <c r="L1917" s="3"/>
      <c r="M1917" s="3"/>
      <c r="N1917" s="1"/>
      <c r="O1917" s="1"/>
      <c r="P1917" s="1"/>
      <c r="Q1917" s="1"/>
      <c r="R1917" s="4"/>
      <c r="S1917" s="1"/>
      <c r="T1917" s="1"/>
    </row>
    <row r="1918">
      <c r="A1918" s="1"/>
      <c r="B1918" s="1"/>
      <c r="C1918" s="1"/>
      <c r="D1918" s="1"/>
      <c r="E1918" s="3"/>
      <c r="F1918" s="1"/>
      <c r="G1918" s="1"/>
      <c r="H1918" s="1"/>
      <c r="I1918" s="1"/>
      <c r="J1918" s="3"/>
      <c r="K1918" s="3"/>
      <c r="L1918" s="3"/>
      <c r="M1918" s="3"/>
      <c r="N1918" s="1"/>
      <c r="O1918" s="1"/>
      <c r="P1918" s="1"/>
      <c r="Q1918" s="1"/>
      <c r="R1918" s="4"/>
      <c r="S1918" s="1"/>
      <c r="T1918" s="1"/>
    </row>
    <row r="1919">
      <c r="A1919" s="1"/>
      <c r="B1919" s="1"/>
      <c r="C1919" s="1"/>
      <c r="D1919" s="1"/>
      <c r="E1919" s="3"/>
      <c r="F1919" s="1"/>
      <c r="G1919" s="1"/>
      <c r="H1919" s="1"/>
      <c r="I1919" s="1"/>
      <c r="J1919" s="3"/>
      <c r="K1919" s="3"/>
      <c r="L1919" s="3"/>
      <c r="M1919" s="3"/>
      <c r="N1919" s="1"/>
      <c r="O1919" s="1"/>
      <c r="P1919" s="1"/>
      <c r="Q1919" s="1"/>
      <c r="R1919" s="4"/>
      <c r="S1919" s="1"/>
      <c r="T1919" s="1"/>
    </row>
    <row r="1920">
      <c r="A1920" s="1"/>
      <c r="B1920" s="1"/>
      <c r="C1920" s="1"/>
      <c r="D1920" s="1"/>
      <c r="E1920" s="3"/>
      <c r="F1920" s="1"/>
      <c r="G1920" s="1"/>
      <c r="H1920" s="1"/>
      <c r="I1920" s="1"/>
      <c r="J1920" s="3"/>
      <c r="K1920" s="3"/>
      <c r="L1920" s="3"/>
      <c r="M1920" s="3"/>
      <c r="N1920" s="1"/>
      <c r="O1920" s="1"/>
      <c r="P1920" s="1"/>
      <c r="Q1920" s="1"/>
      <c r="R1920" s="4"/>
      <c r="S1920" s="1"/>
      <c r="T1920" s="1"/>
    </row>
    <row r="1921">
      <c r="A1921" s="1"/>
      <c r="B1921" s="1"/>
      <c r="C1921" s="1"/>
      <c r="D1921" s="1"/>
      <c r="E1921" s="3"/>
      <c r="F1921" s="1"/>
      <c r="G1921" s="1"/>
      <c r="H1921" s="1"/>
      <c r="I1921" s="1"/>
      <c r="J1921" s="3"/>
      <c r="K1921" s="3"/>
      <c r="L1921" s="3"/>
      <c r="M1921" s="3"/>
      <c r="N1921" s="1"/>
      <c r="O1921" s="1"/>
      <c r="P1921" s="1"/>
      <c r="Q1921" s="1"/>
      <c r="R1921" s="4"/>
      <c r="S1921" s="1"/>
      <c r="T1921" s="1"/>
    </row>
    <row r="1922">
      <c r="A1922" s="1"/>
      <c r="B1922" s="1"/>
      <c r="C1922" s="1"/>
      <c r="D1922" s="1"/>
      <c r="E1922" s="3"/>
      <c r="F1922" s="1"/>
      <c r="G1922" s="1"/>
      <c r="H1922" s="1"/>
      <c r="I1922" s="1"/>
      <c r="J1922" s="3"/>
      <c r="K1922" s="3"/>
      <c r="L1922" s="3"/>
      <c r="M1922" s="3"/>
      <c r="N1922" s="1"/>
      <c r="O1922" s="1"/>
      <c r="P1922" s="1"/>
      <c r="Q1922" s="1"/>
      <c r="R1922" s="4"/>
      <c r="S1922" s="1"/>
      <c r="T1922" s="1"/>
    </row>
    <row r="1923">
      <c r="A1923" s="1"/>
      <c r="B1923" s="1"/>
      <c r="C1923" s="1"/>
      <c r="D1923" s="1"/>
      <c r="E1923" s="3"/>
      <c r="F1923" s="1"/>
      <c r="G1923" s="1"/>
      <c r="H1923" s="1"/>
      <c r="I1923" s="1"/>
      <c r="J1923" s="3"/>
      <c r="K1923" s="3"/>
      <c r="L1923" s="3"/>
      <c r="M1923" s="3"/>
      <c r="N1923" s="1"/>
      <c r="O1923" s="1"/>
      <c r="P1923" s="1"/>
      <c r="Q1923" s="1"/>
      <c r="R1923" s="4"/>
      <c r="S1923" s="1"/>
      <c r="T1923" s="1"/>
    </row>
    <row r="1924">
      <c r="A1924" s="1"/>
      <c r="B1924" s="1"/>
      <c r="C1924" s="1"/>
      <c r="D1924" s="1"/>
      <c r="E1924" s="3"/>
      <c r="F1924" s="1"/>
      <c r="G1924" s="1"/>
      <c r="H1924" s="1"/>
      <c r="I1924" s="1"/>
      <c r="J1924" s="3"/>
      <c r="K1924" s="3"/>
      <c r="L1924" s="3"/>
      <c r="M1924" s="3"/>
      <c r="N1924" s="1"/>
      <c r="O1924" s="1"/>
      <c r="P1924" s="1"/>
      <c r="Q1924" s="1"/>
      <c r="R1924" s="4"/>
      <c r="S1924" s="1"/>
      <c r="T1924" s="1"/>
    </row>
    <row r="1925">
      <c r="A1925" s="1"/>
      <c r="B1925" s="1"/>
      <c r="C1925" s="1"/>
      <c r="D1925" s="1"/>
      <c r="E1925" s="3"/>
      <c r="F1925" s="1"/>
      <c r="G1925" s="1"/>
      <c r="H1925" s="1"/>
      <c r="I1925" s="1"/>
      <c r="J1925" s="3"/>
      <c r="K1925" s="3"/>
      <c r="L1925" s="3"/>
      <c r="M1925" s="3"/>
      <c r="N1925" s="1"/>
      <c r="O1925" s="1"/>
      <c r="P1925" s="1"/>
      <c r="Q1925" s="1"/>
      <c r="R1925" s="4"/>
      <c r="S1925" s="1"/>
      <c r="T1925" s="1"/>
    </row>
    <row r="1926">
      <c r="A1926" s="1"/>
      <c r="B1926" s="1"/>
      <c r="C1926" s="1"/>
      <c r="D1926" s="1"/>
      <c r="E1926" s="3"/>
      <c r="F1926" s="1"/>
      <c r="G1926" s="1"/>
      <c r="H1926" s="1"/>
      <c r="I1926" s="1"/>
      <c r="J1926" s="3"/>
      <c r="K1926" s="3"/>
      <c r="L1926" s="3"/>
      <c r="M1926" s="3"/>
      <c r="N1926" s="1"/>
      <c r="O1926" s="1"/>
      <c r="P1926" s="1"/>
      <c r="Q1926" s="1"/>
      <c r="R1926" s="4"/>
      <c r="S1926" s="1"/>
      <c r="T1926" s="1"/>
    </row>
    <row r="1927">
      <c r="A1927" s="1"/>
      <c r="B1927" s="1"/>
      <c r="C1927" s="1"/>
      <c r="D1927" s="1"/>
      <c r="E1927" s="3"/>
      <c r="F1927" s="1"/>
      <c r="G1927" s="1"/>
      <c r="H1927" s="1"/>
      <c r="I1927" s="1"/>
      <c r="J1927" s="3"/>
      <c r="K1927" s="3"/>
      <c r="L1927" s="3"/>
      <c r="M1927" s="3"/>
      <c r="N1927" s="1"/>
      <c r="O1927" s="1"/>
      <c r="P1927" s="1"/>
      <c r="Q1927" s="1"/>
      <c r="R1927" s="4"/>
      <c r="S1927" s="1"/>
      <c r="T1927" s="1"/>
    </row>
    <row r="1928">
      <c r="A1928" s="1"/>
      <c r="B1928" s="1"/>
      <c r="C1928" s="1"/>
      <c r="D1928" s="1"/>
      <c r="E1928" s="3"/>
      <c r="F1928" s="1"/>
      <c r="G1928" s="1"/>
      <c r="H1928" s="1"/>
      <c r="I1928" s="1"/>
      <c r="J1928" s="3"/>
      <c r="K1928" s="3"/>
      <c r="L1928" s="3"/>
      <c r="M1928" s="3"/>
      <c r="N1928" s="1"/>
      <c r="O1928" s="1"/>
      <c r="P1928" s="1"/>
      <c r="Q1928" s="1"/>
      <c r="R1928" s="4"/>
      <c r="S1928" s="1"/>
      <c r="T1928" s="1"/>
    </row>
    <row r="1929">
      <c r="A1929" s="1"/>
      <c r="B1929" s="1"/>
      <c r="C1929" s="1"/>
      <c r="D1929" s="1"/>
      <c r="E1929" s="3"/>
      <c r="F1929" s="1"/>
      <c r="G1929" s="1"/>
      <c r="H1929" s="1"/>
      <c r="I1929" s="1"/>
      <c r="J1929" s="3"/>
      <c r="K1929" s="3"/>
      <c r="L1929" s="3"/>
      <c r="M1929" s="3"/>
      <c r="N1929" s="1"/>
      <c r="O1929" s="1"/>
      <c r="P1929" s="1"/>
      <c r="Q1929" s="1"/>
      <c r="R1929" s="4"/>
      <c r="S1929" s="1"/>
      <c r="T1929" s="1"/>
    </row>
    <row r="1930">
      <c r="A1930" s="1"/>
      <c r="B1930" s="1"/>
      <c r="C1930" s="1"/>
      <c r="D1930" s="1"/>
      <c r="E1930" s="3"/>
      <c r="F1930" s="1"/>
      <c r="G1930" s="1"/>
      <c r="H1930" s="1"/>
      <c r="I1930" s="1"/>
      <c r="J1930" s="3"/>
      <c r="K1930" s="3"/>
      <c r="L1930" s="3"/>
      <c r="M1930" s="3"/>
      <c r="N1930" s="1"/>
      <c r="O1930" s="1"/>
      <c r="P1930" s="1"/>
      <c r="Q1930" s="1"/>
      <c r="R1930" s="4"/>
      <c r="S1930" s="1"/>
      <c r="T1930" s="1"/>
    </row>
    <row r="1931">
      <c r="A1931" s="1"/>
      <c r="B1931" s="1"/>
      <c r="C1931" s="1"/>
      <c r="D1931" s="1"/>
      <c r="E1931" s="3"/>
      <c r="F1931" s="1"/>
      <c r="G1931" s="1"/>
      <c r="H1931" s="1"/>
      <c r="I1931" s="1"/>
      <c r="J1931" s="3"/>
      <c r="K1931" s="3"/>
      <c r="L1931" s="3"/>
      <c r="M1931" s="3"/>
      <c r="N1931" s="1"/>
      <c r="O1931" s="1"/>
      <c r="P1931" s="1"/>
      <c r="Q1931" s="1"/>
      <c r="R1931" s="4"/>
      <c r="S1931" s="1"/>
      <c r="T1931" s="1"/>
    </row>
    <row r="1932">
      <c r="A1932" s="1"/>
      <c r="B1932" s="1"/>
      <c r="C1932" s="1"/>
      <c r="D1932" s="1"/>
      <c r="E1932" s="3"/>
      <c r="F1932" s="1"/>
      <c r="G1932" s="1"/>
      <c r="H1932" s="1"/>
      <c r="I1932" s="1"/>
      <c r="J1932" s="3"/>
      <c r="K1932" s="3"/>
      <c r="L1932" s="3"/>
      <c r="M1932" s="3"/>
      <c r="N1932" s="1"/>
      <c r="O1932" s="1"/>
      <c r="P1932" s="1"/>
      <c r="Q1932" s="1"/>
      <c r="R1932" s="4"/>
      <c r="S1932" s="1"/>
      <c r="T1932" s="1"/>
    </row>
    <row r="1933">
      <c r="A1933" s="1"/>
      <c r="B1933" s="1"/>
      <c r="C1933" s="1"/>
      <c r="D1933" s="1"/>
      <c r="E1933" s="3"/>
      <c r="F1933" s="1"/>
      <c r="G1933" s="1"/>
      <c r="H1933" s="1"/>
      <c r="I1933" s="1"/>
      <c r="J1933" s="3"/>
      <c r="K1933" s="3"/>
      <c r="L1933" s="3"/>
      <c r="M1933" s="3"/>
      <c r="N1933" s="1"/>
      <c r="O1933" s="1"/>
      <c r="P1933" s="1"/>
      <c r="Q1933" s="1"/>
      <c r="R1933" s="4"/>
      <c r="S1933" s="1"/>
      <c r="T1933" s="1"/>
    </row>
    <row r="1934">
      <c r="A1934" s="1"/>
      <c r="B1934" s="1"/>
      <c r="C1934" s="1"/>
      <c r="D1934" s="1"/>
      <c r="E1934" s="3"/>
      <c r="F1934" s="1"/>
      <c r="G1934" s="1"/>
      <c r="H1934" s="1"/>
      <c r="I1934" s="1"/>
      <c r="J1934" s="3"/>
      <c r="K1934" s="3"/>
      <c r="L1934" s="3"/>
      <c r="M1934" s="3"/>
      <c r="N1934" s="1"/>
      <c r="O1934" s="1"/>
      <c r="P1934" s="1"/>
      <c r="Q1934" s="1"/>
      <c r="R1934" s="4"/>
      <c r="S1934" s="1"/>
      <c r="T1934" s="1"/>
    </row>
    <row r="1935">
      <c r="A1935" s="1"/>
      <c r="B1935" s="1"/>
      <c r="C1935" s="1"/>
      <c r="D1935" s="1"/>
      <c r="E1935" s="3"/>
      <c r="F1935" s="1"/>
      <c r="G1935" s="1"/>
      <c r="H1935" s="1"/>
      <c r="I1935" s="1"/>
      <c r="J1935" s="3"/>
      <c r="K1935" s="3"/>
      <c r="L1935" s="3"/>
      <c r="M1935" s="3"/>
      <c r="N1935" s="1"/>
      <c r="O1935" s="1"/>
      <c r="P1935" s="1"/>
      <c r="Q1935" s="1"/>
      <c r="R1935" s="4"/>
      <c r="S1935" s="1"/>
      <c r="T1935" s="1"/>
    </row>
    <row r="1936">
      <c r="A1936" s="1"/>
      <c r="B1936" s="1"/>
      <c r="C1936" s="1"/>
      <c r="D1936" s="1"/>
      <c r="E1936" s="3"/>
      <c r="F1936" s="1"/>
      <c r="G1936" s="1"/>
      <c r="H1936" s="1"/>
      <c r="I1936" s="1"/>
      <c r="J1936" s="3"/>
      <c r="K1936" s="3"/>
      <c r="L1936" s="3"/>
      <c r="M1936" s="3"/>
      <c r="N1936" s="1"/>
      <c r="O1936" s="1"/>
      <c r="P1936" s="1"/>
      <c r="Q1936" s="1"/>
      <c r="R1936" s="4"/>
      <c r="S1936" s="1"/>
      <c r="T1936" s="1"/>
    </row>
    <row r="1937">
      <c r="A1937" s="1"/>
      <c r="B1937" s="1"/>
      <c r="C1937" s="1"/>
      <c r="D1937" s="1"/>
      <c r="E1937" s="3"/>
      <c r="F1937" s="1"/>
      <c r="G1937" s="1"/>
      <c r="H1937" s="1"/>
      <c r="I1937" s="1"/>
      <c r="J1937" s="3"/>
      <c r="K1937" s="3"/>
      <c r="L1937" s="3"/>
      <c r="M1937" s="3"/>
      <c r="N1937" s="1"/>
      <c r="O1937" s="1"/>
      <c r="P1937" s="1"/>
      <c r="Q1937" s="1"/>
      <c r="R1937" s="4"/>
      <c r="S1937" s="1"/>
      <c r="T1937" s="1"/>
    </row>
    <row r="1938">
      <c r="A1938" s="1"/>
      <c r="B1938" s="1"/>
      <c r="C1938" s="1"/>
      <c r="D1938" s="1"/>
      <c r="E1938" s="3"/>
      <c r="F1938" s="1"/>
      <c r="G1938" s="1"/>
      <c r="H1938" s="1"/>
      <c r="I1938" s="1"/>
      <c r="J1938" s="3"/>
      <c r="K1938" s="3"/>
      <c r="L1938" s="3"/>
      <c r="M1938" s="3"/>
      <c r="N1938" s="1"/>
      <c r="O1938" s="1"/>
      <c r="P1938" s="1"/>
      <c r="Q1938" s="1"/>
      <c r="R1938" s="4"/>
      <c r="S1938" s="1"/>
      <c r="T1938" s="1"/>
    </row>
    <row r="1939">
      <c r="A1939" s="1"/>
      <c r="B1939" s="1"/>
      <c r="C1939" s="1"/>
      <c r="D1939" s="1"/>
      <c r="E1939" s="3"/>
      <c r="F1939" s="1"/>
      <c r="G1939" s="1"/>
      <c r="H1939" s="1"/>
      <c r="I1939" s="1"/>
      <c r="J1939" s="3"/>
      <c r="K1939" s="3"/>
      <c r="L1939" s="3"/>
      <c r="M1939" s="3"/>
      <c r="N1939" s="1"/>
      <c r="O1939" s="1"/>
      <c r="P1939" s="1"/>
      <c r="Q1939" s="1"/>
      <c r="R1939" s="4"/>
      <c r="S1939" s="1"/>
      <c r="T1939" s="1"/>
    </row>
    <row r="1940">
      <c r="A1940" s="1"/>
      <c r="B1940" s="1"/>
      <c r="C1940" s="1"/>
      <c r="D1940" s="1"/>
      <c r="E1940" s="3"/>
      <c r="F1940" s="1"/>
      <c r="G1940" s="1"/>
      <c r="H1940" s="1"/>
      <c r="I1940" s="1"/>
      <c r="J1940" s="3"/>
      <c r="K1940" s="3"/>
      <c r="L1940" s="3"/>
      <c r="M1940" s="3"/>
      <c r="N1940" s="1"/>
      <c r="O1940" s="1"/>
      <c r="P1940" s="1"/>
      <c r="Q1940" s="1"/>
      <c r="R1940" s="4"/>
      <c r="S1940" s="1"/>
      <c r="T1940" s="1"/>
    </row>
    <row r="1941">
      <c r="A1941" s="1"/>
      <c r="B1941" s="1"/>
      <c r="C1941" s="1"/>
      <c r="D1941" s="1"/>
      <c r="E1941" s="3"/>
      <c r="F1941" s="1"/>
      <c r="G1941" s="1"/>
      <c r="H1941" s="1"/>
      <c r="I1941" s="1"/>
      <c r="J1941" s="3"/>
      <c r="K1941" s="3"/>
      <c r="L1941" s="3"/>
      <c r="M1941" s="3"/>
      <c r="N1941" s="1"/>
      <c r="O1941" s="1"/>
      <c r="P1941" s="1"/>
      <c r="Q1941" s="1"/>
      <c r="R1941" s="4"/>
      <c r="S1941" s="1"/>
      <c r="T1941" s="1"/>
    </row>
    <row r="1942">
      <c r="A1942" s="1"/>
      <c r="B1942" s="1"/>
      <c r="C1942" s="1"/>
      <c r="D1942" s="1"/>
      <c r="E1942" s="3"/>
      <c r="F1942" s="1"/>
      <c r="G1942" s="1"/>
      <c r="H1942" s="1"/>
      <c r="I1942" s="1"/>
      <c r="J1942" s="3"/>
      <c r="K1942" s="3"/>
      <c r="L1942" s="3"/>
      <c r="M1942" s="3"/>
      <c r="N1942" s="1"/>
      <c r="O1942" s="1"/>
      <c r="P1942" s="1"/>
      <c r="Q1942" s="1"/>
      <c r="R1942" s="4"/>
      <c r="S1942" s="1"/>
      <c r="T1942" s="1"/>
    </row>
    <row r="1943">
      <c r="A1943" s="1"/>
      <c r="B1943" s="1"/>
      <c r="C1943" s="1"/>
      <c r="D1943" s="1"/>
      <c r="E1943" s="3"/>
      <c r="F1943" s="1"/>
      <c r="G1943" s="1"/>
      <c r="H1943" s="1"/>
      <c r="I1943" s="1"/>
      <c r="J1943" s="3"/>
      <c r="K1943" s="3"/>
      <c r="L1943" s="3"/>
      <c r="M1943" s="3"/>
      <c r="N1943" s="1"/>
      <c r="O1943" s="1"/>
      <c r="P1943" s="1"/>
      <c r="Q1943" s="1"/>
      <c r="R1943" s="4"/>
      <c r="S1943" s="1"/>
      <c r="T1943" s="1"/>
    </row>
    <row r="1944">
      <c r="A1944" s="1"/>
      <c r="B1944" s="1"/>
      <c r="C1944" s="1"/>
      <c r="D1944" s="1"/>
      <c r="E1944" s="3"/>
      <c r="F1944" s="1"/>
      <c r="G1944" s="1"/>
      <c r="H1944" s="1"/>
      <c r="I1944" s="1"/>
      <c r="J1944" s="3"/>
      <c r="K1944" s="3"/>
      <c r="L1944" s="3"/>
      <c r="M1944" s="3"/>
      <c r="N1944" s="1"/>
      <c r="O1944" s="1"/>
      <c r="P1944" s="1"/>
      <c r="Q1944" s="1"/>
      <c r="R1944" s="4"/>
      <c r="S1944" s="1"/>
      <c r="T1944" s="1"/>
    </row>
    <row r="1945">
      <c r="A1945" s="1"/>
      <c r="B1945" s="1"/>
      <c r="C1945" s="1"/>
      <c r="D1945" s="1"/>
      <c r="E1945" s="3"/>
      <c r="F1945" s="1"/>
      <c r="G1945" s="1"/>
      <c r="H1945" s="1"/>
      <c r="I1945" s="1"/>
      <c r="J1945" s="3"/>
      <c r="K1945" s="3"/>
      <c r="L1945" s="3"/>
      <c r="M1945" s="3"/>
      <c r="N1945" s="1"/>
      <c r="O1945" s="1"/>
      <c r="P1945" s="1"/>
      <c r="Q1945" s="1"/>
      <c r="R1945" s="4"/>
      <c r="S1945" s="1"/>
      <c r="T1945" s="1"/>
    </row>
    <row r="1946">
      <c r="A1946" s="1"/>
      <c r="B1946" s="1"/>
      <c r="C1946" s="1"/>
      <c r="D1946" s="1"/>
      <c r="E1946" s="3"/>
      <c r="F1946" s="1"/>
      <c r="G1946" s="1"/>
      <c r="H1946" s="1"/>
      <c r="I1946" s="1"/>
      <c r="J1946" s="3"/>
      <c r="K1946" s="3"/>
      <c r="L1946" s="3"/>
      <c r="M1946" s="3"/>
      <c r="N1946" s="1"/>
      <c r="O1946" s="1"/>
      <c r="P1946" s="1"/>
      <c r="Q1946" s="1"/>
      <c r="R1946" s="4"/>
      <c r="S1946" s="1"/>
      <c r="T1946" s="1"/>
    </row>
    <row r="1947">
      <c r="A1947" s="1"/>
      <c r="B1947" s="1"/>
      <c r="C1947" s="1"/>
      <c r="D1947" s="1"/>
      <c r="E1947" s="3"/>
      <c r="F1947" s="1"/>
      <c r="G1947" s="1"/>
      <c r="H1947" s="1"/>
      <c r="I1947" s="1"/>
      <c r="J1947" s="3"/>
      <c r="K1947" s="3"/>
      <c r="L1947" s="3"/>
      <c r="M1947" s="3"/>
      <c r="N1947" s="1"/>
      <c r="O1947" s="1"/>
      <c r="P1947" s="1"/>
      <c r="Q1947" s="1"/>
      <c r="R1947" s="4"/>
      <c r="S1947" s="1"/>
      <c r="T1947" s="1"/>
    </row>
    <row r="1948">
      <c r="A1948" s="1"/>
      <c r="B1948" s="1"/>
      <c r="C1948" s="1"/>
      <c r="D1948" s="1"/>
      <c r="E1948" s="3"/>
      <c r="F1948" s="1"/>
      <c r="G1948" s="1"/>
      <c r="H1948" s="1"/>
      <c r="I1948" s="1"/>
      <c r="J1948" s="3"/>
      <c r="K1948" s="3"/>
      <c r="L1948" s="3"/>
      <c r="M1948" s="3"/>
      <c r="N1948" s="1"/>
      <c r="O1948" s="1"/>
      <c r="P1948" s="1"/>
      <c r="Q1948" s="1"/>
      <c r="R1948" s="4"/>
      <c r="S1948" s="1"/>
      <c r="T1948" s="1"/>
    </row>
    <row r="1949">
      <c r="A1949" s="1"/>
      <c r="B1949" s="1"/>
      <c r="C1949" s="1"/>
      <c r="D1949" s="1"/>
      <c r="E1949" s="3"/>
      <c r="F1949" s="1"/>
      <c r="G1949" s="1"/>
      <c r="H1949" s="1"/>
      <c r="I1949" s="1"/>
      <c r="J1949" s="3"/>
      <c r="K1949" s="3"/>
      <c r="L1949" s="3"/>
      <c r="M1949" s="3"/>
      <c r="N1949" s="1"/>
      <c r="O1949" s="1"/>
      <c r="P1949" s="1"/>
      <c r="Q1949" s="1"/>
      <c r="R1949" s="4"/>
      <c r="S1949" s="1"/>
      <c r="T1949" s="1"/>
    </row>
    <row r="1950">
      <c r="A1950" s="1"/>
      <c r="B1950" s="1"/>
      <c r="C1950" s="1"/>
      <c r="D1950" s="1"/>
      <c r="E1950" s="3"/>
      <c r="F1950" s="1"/>
      <c r="G1950" s="1"/>
      <c r="H1950" s="1"/>
      <c r="I1950" s="1"/>
      <c r="J1950" s="3"/>
      <c r="K1950" s="3"/>
      <c r="L1950" s="3"/>
      <c r="M1950" s="3"/>
      <c r="N1950" s="1"/>
      <c r="O1950" s="1"/>
      <c r="P1950" s="1"/>
      <c r="Q1950" s="1"/>
      <c r="R1950" s="4"/>
      <c r="S1950" s="1"/>
      <c r="T1950" s="1"/>
    </row>
    <row r="1951">
      <c r="A1951" s="1"/>
      <c r="B1951" s="1"/>
      <c r="C1951" s="1"/>
      <c r="D1951" s="1"/>
      <c r="E1951" s="3"/>
      <c r="F1951" s="1"/>
      <c r="G1951" s="1"/>
      <c r="H1951" s="1"/>
      <c r="I1951" s="1"/>
      <c r="J1951" s="3"/>
      <c r="K1951" s="3"/>
      <c r="L1951" s="3"/>
      <c r="M1951" s="3"/>
      <c r="N1951" s="1"/>
      <c r="O1951" s="1"/>
      <c r="P1951" s="1"/>
      <c r="Q1951" s="1"/>
      <c r="R1951" s="4"/>
      <c r="S1951" s="1"/>
      <c r="T1951" s="1"/>
    </row>
    <row r="1952">
      <c r="A1952" s="1"/>
      <c r="B1952" s="1"/>
      <c r="C1952" s="1"/>
      <c r="D1952" s="1"/>
      <c r="E1952" s="3"/>
      <c r="F1952" s="1"/>
      <c r="G1952" s="1"/>
      <c r="H1952" s="1"/>
      <c r="I1952" s="1"/>
      <c r="J1952" s="3"/>
      <c r="K1952" s="3"/>
      <c r="L1952" s="3"/>
      <c r="M1952" s="3"/>
      <c r="N1952" s="1"/>
      <c r="O1952" s="1"/>
      <c r="P1952" s="1"/>
      <c r="Q1952" s="1"/>
      <c r="R1952" s="4"/>
      <c r="S1952" s="1"/>
      <c r="T1952" s="1"/>
    </row>
    <row r="1953">
      <c r="A1953" s="1"/>
      <c r="B1953" s="1"/>
      <c r="C1953" s="1"/>
      <c r="D1953" s="1"/>
      <c r="E1953" s="3"/>
      <c r="F1953" s="1"/>
      <c r="G1953" s="1"/>
      <c r="H1953" s="1"/>
      <c r="I1953" s="1"/>
      <c r="J1953" s="3"/>
      <c r="K1953" s="3"/>
      <c r="L1953" s="3"/>
      <c r="M1953" s="3"/>
      <c r="N1953" s="1"/>
      <c r="O1953" s="1"/>
      <c r="P1953" s="1"/>
      <c r="Q1953" s="1"/>
      <c r="R1953" s="4"/>
      <c r="S1953" s="1"/>
      <c r="T1953" s="1"/>
    </row>
    <row r="1954">
      <c r="A1954" s="1"/>
      <c r="B1954" s="1"/>
      <c r="C1954" s="1"/>
      <c r="D1954" s="1"/>
      <c r="E1954" s="3"/>
      <c r="F1954" s="1"/>
      <c r="G1954" s="1"/>
      <c r="H1954" s="1"/>
      <c r="I1954" s="1"/>
      <c r="J1954" s="3"/>
      <c r="K1954" s="3"/>
      <c r="L1954" s="3"/>
      <c r="M1954" s="3"/>
      <c r="N1954" s="1"/>
      <c r="O1954" s="1"/>
      <c r="P1954" s="1"/>
      <c r="Q1954" s="1"/>
      <c r="R1954" s="4"/>
      <c r="S1954" s="1"/>
      <c r="T1954" s="1"/>
    </row>
    <row r="1955">
      <c r="A1955" s="1"/>
      <c r="B1955" s="1"/>
      <c r="C1955" s="1"/>
      <c r="D1955" s="1"/>
      <c r="E1955" s="3"/>
      <c r="F1955" s="1"/>
      <c r="G1955" s="1"/>
      <c r="H1955" s="1"/>
      <c r="I1955" s="1"/>
      <c r="J1955" s="3"/>
      <c r="K1955" s="3"/>
      <c r="L1955" s="3"/>
      <c r="M1955" s="3"/>
      <c r="N1955" s="1"/>
      <c r="O1955" s="1"/>
      <c r="P1955" s="1"/>
      <c r="Q1955" s="1"/>
      <c r="R1955" s="4"/>
      <c r="S1955" s="1"/>
      <c r="T1955" s="1"/>
    </row>
    <row r="1956">
      <c r="A1956" s="1"/>
      <c r="B1956" s="1"/>
      <c r="C1956" s="1"/>
      <c r="D1956" s="1"/>
      <c r="E1956" s="3"/>
      <c r="F1956" s="1"/>
      <c r="G1956" s="1"/>
      <c r="H1956" s="1"/>
      <c r="I1956" s="1"/>
      <c r="J1956" s="3"/>
      <c r="K1956" s="3"/>
      <c r="L1956" s="3"/>
      <c r="M1956" s="3"/>
      <c r="N1956" s="1"/>
      <c r="O1956" s="1"/>
      <c r="P1956" s="1"/>
      <c r="Q1956" s="1"/>
      <c r="R1956" s="4"/>
      <c r="S1956" s="1"/>
      <c r="T1956" s="1"/>
    </row>
    <row r="1957">
      <c r="A1957" s="1"/>
      <c r="B1957" s="1"/>
      <c r="C1957" s="1"/>
      <c r="D1957" s="1"/>
      <c r="E1957" s="3"/>
      <c r="F1957" s="1"/>
      <c r="G1957" s="1"/>
      <c r="H1957" s="1"/>
      <c r="I1957" s="1"/>
      <c r="J1957" s="3"/>
      <c r="K1957" s="3"/>
      <c r="L1957" s="3"/>
      <c r="M1957" s="3"/>
      <c r="N1957" s="1"/>
      <c r="O1957" s="1"/>
      <c r="P1957" s="1"/>
      <c r="Q1957" s="1"/>
      <c r="R1957" s="4"/>
      <c r="S1957" s="1"/>
      <c r="T1957" s="1"/>
    </row>
    <row r="1958">
      <c r="A1958" s="1"/>
      <c r="B1958" s="1"/>
      <c r="C1958" s="1"/>
      <c r="D1958" s="1"/>
      <c r="E1958" s="3"/>
      <c r="F1958" s="1"/>
      <c r="G1958" s="1"/>
      <c r="H1958" s="1"/>
      <c r="I1958" s="1"/>
      <c r="J1958" s="3"/>
      <c r="K1958" s="3"/>
      <c r="L1958" s="3"/>
      <c r="M1958" s="3"/>
      <c r="N1958" s="1"/>
      <c r="O1958" s="1"/>
      <c r="P1958" s="1"/>
      <c r="Q1958" s="1"/>
      <c r="R1958" s="4"/>
      <c r="S1958" s="1"/>
      <c r="T1958" s="1"/>
    </row>
    <row r="1959">
      <c r="A1959" s="1"/>
      <c r="B1959" s="1"/>
      <c r="C1959" s="1"/>
      <c r="D1959" s="1"/>
      <c r="E1959" s="3"/>
      <c r="F1959" s="1"/>
      <c r="G1959" s="1"/>
      <c r="H1959" s="1"/>
      <c r="I1959" s="1"/>
      <c r="J1959" s="3"/>
      <c r="K1959" s="3"/>
      <c r="L1959" s="3"/>
      <c r="M1959" s="3"/>
      <c r="N1959" s="1"/>
      <c r="O1959" s="1"/>
      <c r="P1959" s="1"/>
      <c r="Q1959" s="1"/>
      <c r="R1959" s="4"/>
      <c r="S1959" s="1"/>
      <c r="T1959" s="1"/>
    </row>
    <row r="1960">
      <c r="A1960" s="1"/>
      <c r="B1960" s="1"/>
      <c r="C1960" s="1"/>
      <c r="D1960" s="1"/>
      <c r="E1960" s="3"/>
      <c r="F1960" s="1"/>
      <c r="G1960" s="1"/>
      <c r="H1960" s="1"/>
      <c r="I1960" s="1"/>
      <c r="J1960" s="3"/>
      <c r="K1960" s="3"/>
      <c r="L1960" s="3"/>
      <c r="M1960" s="3"/>
      <c r="N1960" s="1"/>
      <c r="O1960" s="1"/>
      <c r="P1960" s="1"/>
      <c r="Q1960" s="1"/>
      <c r="R1960" s="4"/>
      <c r="S1960" s="1"/>
      <c r="T1960" s="1"/>
    </row>
    <row r="1961">
      <c r="A1961" s="1"/>
      <c r="B1961" s="1"/>
      <c r="C1961" s="1"/>
      <c r="D1961" s="1"/>
      <c r="E1961" s="3"/>
      <c r="F1961" s="1"/>
      <c r="G1961" s="1"/>
      <c r="H1961" s="1"/>
      <c r="I1961" s="1"/>
      <c r="J1961" s="3"/>
      <c r="K1961" s="3"/>
      <c r="L1961" s="3"/>
      <c r="M1961" s="3"/>
      <c r="N1961" s="1"/>
      <c r="O1961" s="1"/>
      <c r="P1961" s="1"/>
      <c r="Q1961" s="1"/>
      <c r="R1961" s="4"/>
      <c r="S1961" s="1"/>
      <c r="T1961" s="1"/>
    </row>
    <row r="1962">
      <c r="A1962" s="1"/>
      <c r="B1962" s="1"/>
      <c r="C1962" s="1"/>
      <c r="D1962" s="1"/>
      <c r="E1962" s="3"/>
      <c r="F1962" s="1"/>
      <c r="G1962" s="1"/>
      <c r="H1962" s="1"/>
      <c r="I1962" s="1"/>
      <c r="J1962" s="3"/>
      <c r="K1962" s="3"/>
      <c r="L1962" s="3"/>
      <c r="M1962" s="3"/>
      <c r="N1962" s="1"/>
      <c r="O1962" s="1"/>
      <c r="P1962" s="1"/>
      <c r="Q1962" s="1"/>
      <c r="R1962" s="4"/>
      <c r="S1962" s="1"/>
      <c r="T1962" s="1"/>
    </row>
    <row r="1963">
      <c r="A1963" s="1"/>
      <c r="B1963" s="1"/>
      <c r="C1963" s="1"/>
      <c r="D1963" s="1"/>
      <c r="E1963" s="3"/>
      <c r="F1963" s="1"/>
      <c r="G1963" s="1"/>
      <c r="H1963" s="1"/>
      <c r="I1963" s="1"/>
      <c r="J1963" s="3"/>
      <c r="K1963" s="3"/>
      <c r="L1963" s="3"/>
      <c r="M1963" s="3"/>
      <c r="N1963" s="1"/>
      <c r="O1963" s="1"/>
      <c r="P1963" s="1"/>
      <c r="Q1963" s="1"/>
      <c r="R1963" s="4"/>
      <c r="S1963" s="1"/>
      <c r="T1963" s="1"/>
    </row>
    <row r="1964">
      <c r="A1964" s="1"/>
      <c r="B1964" s="1"/>
      <c r="C1964" s="1"/>
      <c r="D1964" s="1"/>
      <c r="E1964" s="3"/>
      <c r="F1964" s="1"/>
      <c r="G1964" s="1"/>
      <c r="H1964" s="1"/>
      <c r="I1964" s="1"/>
      <c r="J1964" s="3"/>
      <c r="K1964" s="3"/>
      <c r="L1964" s="3"/>
      <c r="M1964" s="3"/>
      <c r="N1964" s="1"/>
      <c r="O1964" s="1"/>
      <c r="P1964" s="1"/>
      <c r="Q1964" s="1"/>
      <c r="R1964" s="4"/>
      <c r="S1964" s="1"/>
      <c r="T1964" s="1"/>
    </row>
    <row r="1965">
      <c r="A1965" s="1"/>
      <c r="B1965" s="1"/>
      <c r="C1965" s="1"/>
      <c r="D1965" s="1"/>
      <c r="E1965" s="3"/>
      <c r="F1965" s="1"/>
      <c r="G1965" s="1"/>
      <c r="H1965" s="1"/>
      <c r="I1965" s="1"/>
      <c r="J1965" s="3"/>
      <c r="K1965" s="3"/>
      <c r="L1965" s="3"/>
      <c r="M1965" s="3"/>
      <c r="N1965" s="1"/>
      <c r="O1965" s="1"/>
      <c r="P1965" s="1"/>
      <c r="Q1965" s="1"/>
      <c r="R1965" s="4"/>
      <c r="S1965" s="1"/>
      <c r="T1965" s="1"/>
    </row>
    <row r="1966">
      <c r="A1966" s="1"/>
      <c r="B1966" s="1"/>
      <c r="C1966" s="1"/>
      <c r="D1966" s="1"/>
      <c r="E1966" s="3"/>
      <c r="F1966" s="1"/>
      <c r="G1966" s="1"/>
      <c r="H1966" s="1"/>
      <c r="I1966" s="1"/>
      <c r="J1966" s="3"/>
      <c r="K1966" s="3"/>
      <c r="L1966" s="3"/>
      <c r="M1966" s="3"/>
      <c r="N1966" s="1"/>
      <c r="O1966" s="1"/>
      <c r="P1966" s="1"/>
      <c r="Q1966" s="1"/>
      <c r="R1966" s="4"/>
      <c r="S1966" s="1"/>
      <c r="T1966" s="1"/>
    </row>
    <row r="1967">
      <c r="A1967" s="1"/>
      <c r="B1967" s="1"/>
      <c r="C1967" s="1"/>
      <c r="D1967" s="1"/>
      <c r="E1967" s="3"/>
      <c r="F1967" s="1"/>
      <c r="G1967" s="1"/>
      <c r="H1967" s="1"/>
      <c r="I1967" s="1"/>
      <c r="J1967" s="3"/>
      <c r="K1967" s="3"/>
      <c r="L1967" s="3"/>
      <c r="M1967" s="3"/>
      <c r="N1967" s="1"/>
      <c r="O1967" s="1"/>
      <c r="P1967" s="1"/>
      <c r="Q1967" s="1"/>
      <c r="R1967" s="4"/>
      <c r="S1967" s="1"/>
      <c r="T1967" s="1"/>
    </row>
    <row r="1968">
      <c r="A1968" s="1"/>
      <c r="B1968" s="1"/>
      <c r="C1968" s="1"/>
      <c r="D1968" s="1"/>
      <c r="E1968" s="3"/>
      <c r="F1968" s="1"/>
      <c r="G1968" s="1"/>
      <c r="H1968" s="1"/>
      <c r="I1968" s="1"/>
      <c r="J1968" s="3"/>
      <c r="K1968" s="3"/>
      <c r="L1968" s="3"/>
      <c r="M1968" s="3"/>
      <c r="N1968" s="1"/>
      <c r="O1968" s="1"/>
      <c r="P1968" s="1"/>
      <c r="Q1968" s="1"/>
      <c r="R1968" s="4"/>
      <c r="S1968" s="1"/>
      <c r="T1968" s="1"/>
    </row>
    <row r="1969">
      <c r="A1969" s="1"/>
      <c r="B1969" s="1"/>
      <c r="C1969" s="1"/>
      <c r="D1969" s="1"/>
      <c r="E1969" s="3"/>
      <c r="F1969" s="1"/>
      <c r="G1969" s="1"/>
      <c r="H1969" s="1"/>
      <c r="I1969" s="1"/>
      <c r="J1969" s="3"/>
      <c r="K1969" s="3"/>
      <c r="L1969" s="3"/>
      <c r="M1969" s="3"/>
      <c r="N1969" s="1"/>
      <c r="O1969" s="1"/>
      <c r="P1969" s="1"/>
      <c r="Q1969" s="1"/>
      <c r="R1969" s="4"/>
      <c r="S1969" s="1"/>
      <c r="T1969" s="1"/>
    </row>
    <row r="1970">
      <c r="A1970" s="1"/>
      <c r="B1970" s="1"/>
      <c r="C1970" s="1"/>
      <c r="D1970" s="1"/>
      <c r="E1970" s="3"/>
      <c r="F1970" s="1"/>
      <c r="G1970" s="1"/>
      <c r="H1970" s="1"/>
      <c r="I1970" s="1"/>
      <c r="J1970" s="3"/>
      <c r="K1970" s="3"/>
      <c r="L1970" s="3"/>
      <c r="M1970" s="3"/>
      <c r="N1970" s="1"/>
      <c r="O1970" s="1"/>
      <c r="P1970" s="1"/>
      <c r="Q1970" s="1"/>
      <c r="R1970" s="4"/>
      <c r="S1970" s="1"/>
      <c r="T1970" s="1"/>
    </row>
    <row r="1971">
      <c r="A1971" s="1"/>
      <c r="B1971" s="1"/>
      <c r="C1971" s="1"/>
      <c r="D1971" s="1"/>
      <c r="E1971" s="3"/>
      <c r="F1971" s="1"/>
      <c r="G1971" s="1"/>
      <c r="H1971" s="1"/>
      <c r="I1971" s="1"/>
      <c r="J1971" s="3"/>
      <c r="K1971" s="3"/>
      <c r="L1971" s="3"/>
      <c r="M1971" s="3"/>
      <c r="N1971" s="1"/>
      <c r="O1971" s="1"/>
      <c r="P1971" s="1"/>
      <c r="Q1971" s="1"/>
      <c r="R1971" s="4"/>
      <c r="S1971" s="1"/>
      <c r="T1971" s="1"/>
    </row>
    <row r="1972">
      <c r="A1972" s="1"/>
      <c r="B1972" s="1"/>
      <c r="C1972" s="1"/>
      <c r="D1972" s="1"/>
      <c r="E1972" s="3"/>
      <c r="F1972" s="1"/>
      <c r="G1972" s="1"/>
      <c r="H1972" s="1"/>
      <c r="I1972" s="1"/>
      <c r="J1972" s="3"/>
      <c r="K1972" s="3"/>
      <c r="L1972" s="3"/>
      <c r="M1972" s="3"/>
      <c r="N1972" s="1"/>
      <c r="O1972" s="1"/>
      <c r="P1972" s="1"/>
      <c r="Q1972" s="1"/>
      <c r="R1972" s="4"/>
      <c r="S1972" s="1"/>
      <c r="T1972" s="1"/>
    </row>
    <row r="1973">
      <c r="A1973" s="1"/>
      <c r="B1973" s="1"/>
      <c r="C1973" s="1"/>
      <c r="D1973" s="1"/>
      <c r="E1973" s="3"/>
      <c r="F1973" s="1"/>
      <c r="G1973" s="1"/>
      <c r="H1973" s="1"/>
      <c r="I1973" s="1"/>
      <c r="J1973" s="3"/>
      <c r="K1973" s="3"/>
      <c r="L1973" s="3"/>
      <c r="M1973" s="3"/>
      <c r="N1973" s="1"/>
      <c r="O1973" s="1"/>
      <c r="P1973" s="1"/>
      <c r="Q1973" s="1"/>
      <c r="R1973" s="4"/>
      <c r="S1973" s="1"/>
      <c r="T1973" s="1"/>
    </row>
    <row r="1974">
      <c r="A1974" s="1"/>
      <c r="B1974" s="1"/>
      <c r="C1974" s="1"/>
      <c r="D1974" s="1"/>
      <c r="E1974" s="3"/>
      <c r="F1974" s="1"/>
      <c r="G1974" s="1"/>
      <c r="H1974" s="1"/>
      <c r="I1974" s="1"/>
      <c r="J1974" s="3"/>
      <c r="K1974" s="3"/>
      <c r="L1974" s="3"/>
      <c r="M1974" s="3"/>
      <c r="N1974" s="1"/>
      <c r="O1974" s="1"/>
      <c r="P1974" s="1"/>
      <c r="Q1974" s="1"/>
      <c r="R1974" s="4"/>
      <c r="S1974" s="1"/>
      <c r="T1974" s="1"/>
    </row>
    <row r="1975">
      <c r="A1975" s="1"/>
      <c r="B1975" s="1"/>
      <c r="C1975" s="1"/>
      <c r="D1975" s="1"/>
      <c r="E1975" s="3"/>
      <c r="F1975" s="1"/>
      <c r="G1975" s="1"/>
      <c r="H1975" s="1"/>
      <c r="I1975" s="1"/>
      <c r="J1975" s="3"/>
      <c r="K1975" s="3"/>
      <c r="L1975" s="3"/>
      <c r="M1975" s="3"/>
      <c r="N1975" s="1"/>
      <c r="O1975" s="1"/>
      <c r="P1975" s="1"/>
      <c r="Q1975" s="1"/>
      <c r="R1975" s="4"/>
      <c r="S1975" s="1"/>
      <c r="T1975" s="1"/>
    </row>
    <row r="1976">
      <c r="A1976" s="1"/>
      <c r="B1976" s="1"/>
      <c r="C1976" s="1"/>
      <c r="D1976" s="1"/>
      <c r="E1976" s="3"/>
      <c r="F1976" s="1"/>
      <c r="G1976" s="1"/>
      <c r="H1976" s="1"/>
      <c r="I1976" s="1"/>
      <c r="J1976" s="3"/>
      <c r="K1976" s="3"/>
      <c r="L1976" s="3"/>
      <c r="M1976" s="3"/>
      <c r="N1976" s="1"/>
      <c r="O1976" s="1"/>
      <c r="P1976" s="1"/>
      <c r="Q1976" s="1"/>
      <c r="R1976" s="4"/>
      <c r="S1976" s="1"/>
      <c r="T1976" s="1"/>
    </row>
    <row r="1977">
      <c r="A1977" s="1"/>
      <c r="B1977" s="1"/>
      <c r="C1977" s="1"/>
      <c r="D1977" s="1"/>
      <c r="E1977" s="3"/>
      <c r="F1977" s="1"/>
      <c r="G1977" s="1"/>
      <c r="H1977" s="1"/>
      <c r="I1977" s="1"/>
      <c r="J1977" s="3"/>
      <c r="K1977" s="3"/>
      <c r="L1977" s="3"/>
      <c r="M1977" s="3"/>
      <c r="N1977" s="1"/>
      <c r="O1977" s="1"/>
      <c r="P1977" s="1"/>
      <c r="Q1977" s="1"/>
      <c r="R1977" s="4"/>
      <c r="S1977" s="1"/>
      <c r="T1977" s="1"/>
    </row>
    <row r="1978">
      <c r="A1978" s="1"/>
      <c r="B1978" s="1"/>
      <c r="C1978" s="1"/>
      <c r="D1978" s="1"/>
      <c r="E1978" s="3"/>
      <c r="F1978" s="1"/>
      <c r="G1978" s="1"/>
      <c r="H1978" s="1"/>
      <c r="I1978" s="1"/>
      <c r="J1978" s="3"/>
      <c r="K1978" s="3"/>
      <c r="L1978" s="3"/>
      <c r="M1978" s="3"/>
      <c r="N1978" s="1"/>
      <c r="O1978" s="1"/>
      <c r="P1978" s="1"/>
      <c r="Q1978" s="1"/>
      <c r="R1978" s="4"/>
      <c r="S1978" s="1"/>
      <c r="T1978" s="1"/>
    </row>
    <row r="1979">
      <c r="A1979" s="1"/>
      <c r="B1979" s="1"/>
      <c r="C1979" s="1"/>
      <c r="D1979" s="1"/>
      <c r="E1979" s="3"/>
      <c r="F1979" s="1"/>
      <c r="G1979" s="1"/>
      <c r="H1979" s="1"/>
      <c r="I1979" s="1"/>
      <c r="J1979" s="3"/>
      <c r="K1979" s="3"/>
      <c r="L1979" s="3"/>
      <c r="M1979" s="3"/>
      <c r="N1979" s="1"/>
      <c r="O1979" s="1"/>
      <c r="P1979" s="1"/>
      <c r="Q1979" s="1"/>
      <c r="R1979" s="4"/>
      <c r="S1979" s="1"/>
      <c r="T1979" s="1"/>
    </row>
    <row r="1980">
      <c r="A1980" s="1"/>
      <c r="B1980" s="1"/>
      <c r="C1980" s="1"/>
      <c r="D1980" s="1"/>
      <c r="E1980" s="3"/>
      <c r="F1980" s="1"/>
      <c r="G1980" s="1"/>
      <c r="H1980" s="1"/>
      <c r="I1980" s="1"/>
      <c r="J1980" s="3"/>
      <c r="K1980" s="3"/>
      <c r="L1980" s="3"/>
      <c r="M1980" s="3"/>
      <c r="N1980" s="1"/>
      <c r="O1980" s="1"/>
      <c r="P1980" s="1"/>
      <c r="Q1980" s="1"/>
      <c r="R1980" s="4"/>
      <c r="S1980" s="1"/>
      <c r="T1980" s="1"/>
    </row>
    <row r="1981">
      <c r="A1981" s="1"/>
      <c r="B1981" s="1"/>
      <c r="C1981" s="1"/>
      <c r="D1981" s="1"/>
      <c r="E1981" s="3"/>
      <c r="F1981" s="1"/>
      <c r="G1981" s="1"/>
      <c r="H1981" s="1"/>
      <c r="I1981" s="1"/>
      <c r="J1981" s="3"/>
      <c r="K1981" s="3"/>
      <c r="L1981" s="3"/>
      <c r="M1981" s="3"/>
      <c r="N1981" s="1"/>
      <c r="O1981" s="1"/>
      <c r="P1981" s="1"/>
      <c r="Q1981" s="1"/>
      <c r="R1981" s="4"/>
      <c r="S1981" s="1"/>
      <c r="T1981" s="1"/>
    </row>
    <row r="1982">
      <c r="A1982" s="1"/>
      <c r="B1982" s="1"/>
      <c r="C1982" s="1"/>
      <c r="D1982" s="1"/>
      <c r="E1982" s="3"/>
      <c r="F1982" s="1"/>
      <c r="G1982" s="1"/>
      <c r="H1982" s="1"/>
      <c r="I1982" s="1"/>
      <c r="J1982" s="3"/>
      <c r="K1982" s="3"/>
      <c r="L1982" s="3"/>
      <c r="M1982" s="3"/>
      <c r="N1982" s="1"/>
      <c r="O1982" s="1"/>
      <c r="P1982" s="1"/>
      <c r="Q1982" s="1"/>
      <c r="R1982" s="4"/>
      <c r="S1982" s="1"/>
      <c r="T1982" s="1"/>
    </row>
    <row r="1983">
      <c r="A1983" s="1"/>
      <c r="B1983" s="1"/>
      <c r="C1983" s="1"/>
      <c r="D1983" s="1"/>
      <c r="E1983" s="3"/>
      <c r="F1983" s="1"/>
      <c r="G1983" s="1"/>
      <c r="H1983" s="1"/>
      <c r="I1983" s="1"/>
      <c r="J1983" s="3"/>
      <c r="K1983" s="3"/>
      <c r="L1983" s="3"/>
      <c r="M1983" s="3"/>
      <c r="N1983" s="1"/>
      <c r="O1983" s="1"/>
      <c r="P1983" s="1"/>
      <c r="Q1983" s="1"/>
      <c r="R1983" s="4"/>
      <c r="S1983" s="1"/>
      <c r="T1983" s="1"/>
    </row>
    <row r="1984">
      <c r="A1984" s="1"/>
      <c r="B1984" s="1"/>
      <c r="C1984" s="1"/>
      <c r="D1984" s="1"/>
      <c r="E1984" s="3"/>
      <c r="F1984" s="1"/>
      <c r="G1984" s="1"/>
      <c r="H1984" s="1"/>
      <c r="I1984" s="1"/>
      <c r="J1984" s="3"/>
      <c r="K1984" s="3"/>
      <c r="L1984" s="3"/>
      <c r="M1984" s="3"/>
      <c r="N1984" s="1"/>
      <c r="O1984" s="1"/>
      <c r="P1984" s="1"/>
      <c r="Q1984" s="1"/>
      <c r="R1984" s="4"/>
      <c r="S1984" s="1"/>
      <c r="T1984" s="1"/>
    </row>
    <row r="1985">
      <c r="A1985" s="1"/>
      <c r="B1985" s="1"/>
      <c r="C1985" s="1"/>
      <c r="D1985" s="1"/>
      <c r="E1985" s="3"/>
      <c r="F1985" s="1"/>
      <c r="G1985" s="1"/>
      <c r="H1985" s="1"/>
      <c r="I1985" s="1"/>
      <c r="J1985" s="3"/>
      <c r="K1985" s="3"/>
      <c r="L1985" s="3"/>
      <c r="M1985" s="3"/>
      <c r="N1985" s="1"/>
      <c r="O1985" s="1"/>
      <c r="P1985" s="1"/>
      <c r="Q1985" s="1"/>
      <c r="R1985" s="4"/>
      <c r="S1985" s="1"/>
      <c r="T1985" s="1"/>
    </row>
    <row r="1986">
      <c r="A1986" s="1"/>
      <c r="B1986" s="1"/>
      <c r="C1986" s="1"/>
      <c r="D1986" s="1"/>
      <c r="E1986" s="3"/>
      <c r="F1986" s="1"/>
      <c r="G1986" s="1"/>
      <c r="H1986" s="1"/>
      <c r="I1986" s="1"/>
      <c r="J1986" s="3"/>
      <c r="K1986" s="3"/>
      <c r="L1986" s="3"/>
      <c r="M1986" s="3"/>
      <c r="N1986" s="1"/>
      <c r="O1986" s="1"/>
      <c r="P1986" s="1"/>
      <c r="Q1986" s="1"/>
      <c r="R1986" s="4"/>
      <c r="S1986" s="1"/>
      <c r="T1986" s="1"/>
    </row>
    <row r="1987">
      <c r="A1987" s="1"/>
      <c r="B1987" s="1"/>
      <c r="C1987" s="1"/>
      <c r="D1987" s="1"/>
      <c r="E1987" s="3"/>
      <c r="F1987" s="1"/>
      <c r="G1987" s="1"/>
      <c r="H1987" s="1"/>
      <c r="I1987" s="1"/>
      <c r="J1987" s="3"/>
      <c r="K1987" s="3"/>
      <c r="L1987" s="3"/>
      <c r="M1987" s="3"/>
      <c r="N1987" s="1"/>
      <c r="O1987" s="1"/>
      <c r="P1987" s="1"/>
      <c r="Q1987" s="1"/>
      <c r="R1987" s="4"/>
      <c r="S1987" s="1"/>
      <c r="T1987" s="1"/>
    </row>
    <row r="1988">
      <c r="A1988" s="1"/>
      <c r="B1988" s="1"/>
      <c r="C1988" s="1"/>
      <c r="D1988" s="1"/>
      <c r="E1988" s="3"/>
      <c r="F1988" s="1"/>
      <c r="G1988" s="1"/>
      <c r="H1988" s="1"/>
      <c r="I1988" s="1"/>
      <c r="J1988" s="3"/>
      <c r="K1988" s="3"/>
      <c r="L1988" s="3"/>
      <c r="M1988" s="3"/>
      <c r="N1988" s="1"/>
      <c r="O1988" s="1"/>
      <c r="P1988" s="1"/>
      <c r="Q1988" s="1"/>
      <c r="R1988" s="4"/>
      <c r="S1988" s="1"/>
      <c r="T1988" s="1"/>
    </row>
    <row r="1989">
      <c r="A1989" s="1"/>
      <c r="B1989" s="1"/>
      <c r="C1989" s="1"/>
      <c r="D1989" s="1"/>
      <c r="E1989" s="3"/>
      <c r="F1989" s="1"/>
      <c r="G1989" s="1"/>
      <c r="H1989" s="1"/>
      <c r="I1989" s="1"/>
      <c r="J1989" s="3"/>
      <c r="K1989" s="3"/>
      <c r="L1989" s="3"/>
      <c r="M1989" s="3"/>
      <c r="N1989" s="1"/>
      <c r="O1989" s="1"/>
      <c r="P1989" s="1"/>
      <c r="Q1989" s="1"/>
      <c r="R1989" s="4"/>
      <c r="S1989" s="1"/>
      <c r="T1989" s="1"/>
    </row>
    <row r="1990">
      <c r="A1990" s="1"/>
      <c r="B1990" s="1"/>
      <c r="C1990" s="1"/>
      <c r="D1990" s="1"/>
      <c r="E1990" s="3"/>
      <c r="F1990" s="1"/>
      <c r="G1990" s="1"/>
      <c r="H1990" s="1"/>
      <c r="I1990" s="1"/>
      <c r="J1990" s="3"/>
      <c r="K1990" s="3"/>
      <c r="L1990" s="3"/>
      <c r="M1990" s="3"/>
      <c r="N1990" s="1"/>
      <c r="O1990" s="1"/>
      <c r="P1990" s="1"/>
      <c r="Q1990" s="1"/>
      <c r="R1990" s="4"/>
      <c r="S1990" s="1"/>
      <c r="T1990" s="1"/>
    </row>
    <row r="1991">
      <c r="A1991" s="1"/>
      <c r="B1991" s="1"/>
      <c r="C1991" s="1"/>
      <c r="D1991" s="1"/>
      <c r="E1991" s="3"/>
      <c r="F1991" s="1"/>
      <c r="G1991" s="1"/>
      <c r="H1991" s="1"/>
      <c r="I1991" s="1"/>
      <c r="J1991" s="3"/>
      <c r="K1991" s="3"/>
      <c r="L1991" s="3"/>
      <c r="M1991" s="3"/>
      <c r="N1991" s="1"/>
      <c r="O1991" s="1"/>
      <c r="P1991" s="1"/>
      <c r="Q1991" s="1"/>
      <c r="R1991" s="4"/>
      <c r="S1991" s="1"/>
      <c r="T1991" s="1"/>
    </row>
    <row r="1992">
      <c r="A1992" s="1"/>
      <c r="B1992" s="1"/>
      <c r="C1992" s="1"/>
      <c r="D1992" s="1"/>
      <c r="E1992" s="3"/>
      <c r="F1992" s="1"/>
      <c r="G1992" s="1"/>
      <c r="H1992" s="1"/>
      <c r="I1992" s="1"/>
      <c r="J1992" s="3"/>
      <c r="K1992" s="3"/>
      <c r="L1992" s="3"/>
      <c r="M1992" s="3"/>
      <c r="N1992" s="1"/>
      <c r="O1992" s="1"/>
      <c r="P1992" s="1"/>
      <c r="Q1992" s="1"/>
      <c r="R1992" s="4"/>
      <c r="S1992" s="1"/>
      <c r="T1992" s="1"/>
    </row>
    <row r="1993">
      <c r="A1993" s="1"/>
      <c r="B1993" s="1"/>
      <c r="C1993" s="1"/>
      <c r="D1993" s="1"/>
      <c r="E1993" s="3"/>
      <c r="F1993" s="1"/>
      <c r="G1993" s="1"/>
      <c r="H1993" s="1"/>
      <c r="I1993" s="1"/>
      <c r="J1993" s="3"/>
      <c r="K1993" s="3"/>
      <c r="L1993" s="3"/>
      <c r="M1993" s="3"/>
      <c r="N1993" s="1"/>
      <c r="O1993" s="1"/>
      <c r="P1993" s="1"/>
      <c r="Q1993" s="1"/>
      <c r="R1993" s="4"/>
      <c r="S1993" s="1"/>
      <c r="T1993" s="1"/>
    </row>
    <row r="1994">
      <c r="A1994" s="1"/>
      <c r="B1994" s="1"/>
      <c r="C1994" s="1"/>
      <c r="D1994" s="1"/>
      <c r="E1994" s="3"/>
      <c r="F1994" s="1"/>
      <c r="G1994" s="1"/>
      <c r="H1994" s="1"/>
      <c r="I1994" s="1"/>
      <c r="J1994" s="3"/>
      <c r="K1994" s="3"/>
      <c r="L1994" s="3"/>
      <c r="M1994" s="3"/>
      <c r="N1994" s="1"/>
      <c r="O1994" s="1"/>
      <c r="P1994" s="1"/>
      <c r="Q1994" s="1"/>
      <c r="R1994" s="4"/>
      <c r="S1994" s="1"/>
      <c r="T1994" s="1"/>
    </row>
    <row r="1995">
      <c r="A1995" s="1"/>
      <c r="B1995" s="1"/>
      <c r="C1995" s="1"/>
      <c r="D1995" s="1"/>
      <c r="E1995" s="3"/>
      <c r="F1995" s="1"/>
      <c r="G1995" s="1"/>
      <c r="H1995" s="1"/>
      <c r="I1995" s="1"/>
      <c r="J1995" s="3"/>
      <c r="K1995" s="3"/>
      <c r="L1995" s="3"/>
      <c r="M1995" s="3"/>
      <c r="N1995" s="1"/>
      <c r="O1995" s="1"/>
      <c r="P1995" s="1"/>
      <c r="Q1995" s="1"/>
      <c r="R1995" s="4"/>
      <c r="S1995" s="1"/>
      <c r="T1995" s="1"/>
    </row>
    <row r="1996">
      <c r="A1996" s="1"/>
      <c r="B1996" s="1"/>
      <c r="C1996" s="1"/>
      <c r="D1996" s="1"/>
      <c r="E1996" s="3"/>
      <c r="F1996" s="1"/>
      <c r="G1996" s="1"/>
      <c r="H1996" s="1"/>
      <c r="I1996" s="1"/>
      <c r="J1996" s="3"/>
      <c r="K1996" s="3"/>
      <c r="L1996" s="3"/>
      <c r="M1996" s="3"/>
      <c r="N1996" s="1"/>
      <c r="O1996" s="1"/>
      <c r="P1996" s="1"/>
      <c r="Q1996" s="1"/>
      <c r="R1996" s="4"/>
      <c r="S1996" s="1"/>
      <c r="T1996" s="1"/>
    </row>
    <row r="1997">
      <c r="A1997" s="1"/>
      <c r="B1997" s="1"/>
      <c r="C1997" s="1"/>
      <c r="D1997" s="1"/>
      <c r="E1997" s="3"/>
      <c r="F1997" s="1"/>
      <c r="G1997" s="1"/>
      <c r="H1997" s="1"/>
      <c r="I1997" s="1"/>
      <c r="J1997" s="3"/>
      <c r="K1997" s="3"/>
      <c r="L1997" s="3"/>
      <c r="M1997" s="3"/>
      <c r="N1997" s="1"/>
      <c r="O1997" s="1"/>
      <c r="P1997" s="1"/>
      <c r="Q1997" s="1"/>
      <c r="R1997" s="4"/>
      <c r="S1997" s="1"/>
      <c r="T1997" s="1"/>
    </row>
    <row r="1998">
      <c r="A1998" s="1"/>
      <c r="B1998" s="1"/>
      <c r="C1998" s="1"/>
      <c r="D1998" s="1"/>
      <c r="E1998" s="3"/>
      <c r="F1998" s="1"/>
      <c r="G1998" s="1"/>
      <c r="H1998" s="1"/>
      <c r="I1998" s="1"/>
      <c r="J1998" s="3"/>
      <c r="K1998" s="3"/>
      <c r="L1998" s="3"/>
      <c r="M1998" s="3"/>
      <c r="N1998" s="1"/>
      <c r="O1998" s="1"/>
      <c r="P1998" s="1"/>
      <c r="Q1998" s="1"/>
      <c r="R1998" s="4"/>
      <c r="S1998" s="1"/>
      <c r="T1998" s="1"/>
    </row>
    <row r="1999">
      <c r="A1999" s="1"/>
      <c r="B1999" s="1"/>
      <c r="C1999" s="1"/>
      <c r="D1999" s="1"/>
      <c r="E1999" s="3"/>
      <c r="F1999" s="1"/>
      <c r="G1999" s="1"/>
      <c r="H1999" s="1"/>
      <c r="I1999" s="1"/>
      <c r="J1999" s="3"/>
      <c r="K1999" s="3"/>
      <c r="L1999" s="3"/>
      <c r="M1999" s="3"/>
      <c r="N1999" s="1"/>
      <c r="O1999" s="1"/>
      <c r="P1999" s="1"/>
      <c r="Q1999" s="1"/>
      <c r="R1999" s="4"/>
      <c r="S1999" s="1"/>
      <c r="T1999" s="1"/>
    </row>
    <row r="2000">
      <c r="A2000" s="1"/>
      <c r="B2000" s="1"/>
      <c r="C2000" s="1"/>
      <c r="D2000" s="1"/>
      <c r="E2000" s="3"/>
      <c r="F2000" s="1"/>
      <c r="G2000" s="1"/>
      <c r="H2000" s="1"/>
      <c r="I2000" s="1"/>
      <c r="J2000" s="3"/>
      <c r="K2000" s="3"/>
      <c r="L2000" s="3"/>
      <c r="M2000" s="3"/>
      <c r="N2000" s="1"/>
      <c r="O2000" s="1"/>
      <c r="P2000" s="1"/>
      <c r="Q2000" s="1"/>
      <c r="R2000" s="4"/>
      <c r="S2000" s="1"/>
      <c r="T2000" s="1"/>
    </row>
    <row r="2001">
      <c r="A2001" s="1"/>
      <c r="B2001" s="1"/>
      <c r="C2001" s="1"/>
      <c r="D2001" s="1"/>
      <c r="E2001" s="3"/>
      <c r="F2001" s="1"/>
      <c r="G2001" s="1"/>
      <c r="H2001" s="1"/>
      <c r="I2001" s="1"/>
      <c r="J2001" s="3"/>
      <c r="K2001" s="3"/>
      <c r="L2001" s="3"/>
      <c r="M2001" s="3"/>
      <c r="N2001" s="1"/>
      <c r="O2001" s="1"/>
      <c r="P2001" s="1"/>
      <c r="Q2001" s="1"/>
      <c r="R2001" s="4"/>
      <c r="S2001" s="1"/>
      <c r="T2001" s="1"/>
    </row>
    <row r="2002">
      <c r="A2002" s="1"/>
      <c r="B2002" s="1"/>
      <c r="C2002" s="1"/>
      <c r="D2002" s="1"/>
      <c r="E2002" s="3"/>
      <c r="F2002" s="1"/>
      <c r="G2002" s="1"/>
      <c r="H2002" s="1"/>
      <c r="I2002" s="1"/>
      <c r="J2002" s="3"/>
      <c r="K2002" s="3"/>
      <c r="L2002" s="3"/>
      <c r="M2002" s="3"/>
      <c r="N2002" s="1"/>
      <c r="O2002" s="1"/>
      <c r="P2002" s="1"/>
      <c r="Q2002" s="1"/>
      <c r="R2002" s="4"/>
      <c r="S2002" s="1"/>
      <c r="T2002" s="1"/>
    </row>
    <row r="2003">
      <c r="A2003" s="1"/>
      <c r="B2003" s="1"/>
      <c r="C2003" s="1"/>
      <c r="D2003" s="1"/>
      <c r="E2003" s="3"/>
      <c r="F2003" s="1"/>
      <c r="G2003" s="1"/>
      <c r="H2003" s="1"/>
      <c r="I2003" s="1"/>
      <c r="J2003" s="3"/>
      <c r="K2003" s="3"/>
      <c r="L2003" s="3"/>
      <c r="M2003" s="3"/>
      <c r="N2003" s="1"/>
      <c r="O2003" s="1"/>
      <c r="P2003" s="1"/>
      <c r="Q2003" s="1"/>
      <c r="R2003" s="4"/>
      <c r="S2003" s="1"/>
      <c r="T2003" s="1"/>
    </row>
    <row r="2004">
      <c r="A2004" s="1"/>
      <c r="B2004" s="1"/>
      <c r="C2004" s="1"/>
      <c r="D2004" s="1"/>
      <c r="E2004" s="3"/>
      <c r="F2004" s="1"/>
      <c r="G2004" s="1"/>
      <c r="H2004" s="1"/>
      <c r="I2004" s="1"/>
      <c r="J2004" s="3"/>
      <c r="K2004" s="3"/>
      <c r="L2004" s="3"/>
      <c r="M2004" s="3"/>
      <c r="N2004" s="1"/>
      <c r="O2004" s="1"/>
      <c r="P2004" s="1"/>
      <c r="Q2004" s="1"/>
      <c r="R2004" s="4"/>
      <c r="S2004" s="1"/>
      <c r="T2004" s="1"/>
    </row>
    <row r="2005">
      <c r="A2005" s="1"/>
      <c r="B2005" s="1"/>
      <c r="C2005" s="1"/>
      <c r="D2005" s="1"/>
      <c r="E2005" s="3"/>
      <c r="F2005" s="1"/>
      <c r="G2005" s="1"/>
      <c r="H2005" s="1"/>
      <c r="I2005" s="1"/>
      <c r="J2005" s="3"/>
      <c r="K2005" s="3"/>
      <c r="L2005" s="3"/>
      <c r="M2005" s="3"/>
      <c r="N2005" s="1"/>
      <c r="O2005" s="1"/>
      <c r="P2005" s="1"/>
      <c r="Q2005" s="1"/>
      <c r="R2005" s="4"/>
      <c r="S2005" s="1"/>
      <c r="T2005" s="1"/>
    </row>
  </sheetData>
  <mergeCells count="126">
    <mergeCell ref="F48:H48"/>
    <mergeCell ref="F53:G53"/>
    <mergeCell ref="F59:H59"/>
    <mergeCell ref="F75:I75"/>
    <mergeCell ref="F110:G110"/>
    <mergeCell ref="F142:G142"/>
    <mergeCell ref="F149:G149"/>
    <mergeCell ref="F150:G150"/>
    <mergeCell ref="F161:H161"/>
    <mergeCell ref="F179:G179"/>
    <mergeCell ref="F183:G183"/>
    <mergeCell ref="F200:I200"/>
    <mergeCell ref="F220:G220"/>
    <mergeCell ref="F222:H222"/>
    <mergeCell ref="F227:G227"/>
    <mergeCell ref="F233:G233"/>
    <mergeCell ref="F235:G235"/>
    <mergeCell ref="F243:G243"/>
    <mergeCell ref="F247:H247"/>
    <mergeCell ref="F264:H264"/>
    <mergeCell ref="F265:G265"/>
    <mergeCell ref="F268:G268"/>
    <mergeCell ref="F274:G274"/>
    <mergeCell ref="F286:H286"/>
    <mergeCell ref="F293:G293"/>
    <mergeCell ref="F299:I299"/>
    <mergeCell ref="F312:I312"/>
    <mergeCell ref="F315:G315"/>
    <mergeCell ref="F316:G316"/>
    <mergeCell ref="F321:G321"/>
    <mergeCell ref="F334:I334"/>
    <mergeCell ref="F338:G338"/>
    <mergeCell ref="F342:G342"/>
    <mergeCell ref="F350:G350"/>
    <mergeCell ref="F351:G351"/>
    <mergeCell ref="F365:I365"/>
    <mergeCell ref="F375:G375"/>
    <mergeCell ref="F398:G398"/>
    <mergeCell ref="F402:G402"/>
    <mergeCell ref="F404:G404"/>
    <mergeCell ref="F419:H419"/>
    <mergeCell ref="F425:I425"/>
    <mergeCell ref="F417:G417"/>
    <mergeCell ref="F434:G434"/>
    <mergeCell ref="F437:H437"/>
    <mergeCell ref="F442:G442"/>
    <mergeCell ref="F447:G447"/>
    <mergeCell ref="F451:G451"/>
    <mergeCell ref="F460:G460"/>
    <mergeCell ref="F743:G743"/>
    <mergeCell ref="F749:H749"/>
    <mergeCell ref="F785:H785"/>
    <mergeCell ref="F790:G790"/>
    <mergeCell ref="F799:G799"/>
    <mergeCell ref="F809:H809"/>
    <mergeCell ref="F816:G816"/>
    <mergeCell ref="F820:G820"/>
    <mergeCell ref="F827:G827"/>
    <mergeCell ref="F849:G849"/>
    <mergeCell ref="F851:H851"/>
    <mergeCell ref="F853:G853"/>
    <mergeCell ref="F857:H857"/>
    <mergeCell ref="F875:G875"/>
    <mergeCell ref="F965:H965"/>
    <mergeCell ref="F971:G971"/>
    <mergeCell ref="F985:G985"/>
    <mergeCell ref="F988:G988"/>
    <mergeCell ref="F991:G991"/>
    <mergeCell ref="F1003:G1003"/>
    <mergeCell ref="F1005:I1005"/>
    <mergeCell ref="F876:G876"/>
    <mergeCell ref="F889:H889"/>
    <mergeCell ref="F897:G897"/>
    <mergeCell ref="F909:I909"/>
    <mergeCell ref="F913:H913"/>
    <mergeCell ref="F918:H918"/>
    <mergeCell ref="F960:H960"/>
    <mergeCell ref="F478:G478"/>
    <mergeCell ref="F480:G480"/>
    <mergeCell ref="F491:H491"/>
    <mergeCell ref="F503:G503"/>
    <mergeCell ref="F507:I507"/>
    <mergeCell ref="F510:I510"/>
    <mergeCell ref="F512:G512"/>
    <mergeCell ref="F524:G524"/>
    <mergeCell ref="F529:I529"/>
    <mergeCell ref="F544:I544"/>
    <mergeCell ref="F550:G550"/>
    <mergeCell ref="F557:G557"/>
    <mergeCell ref="F597:I597"/>
    <mergeCell ref="F601:G601"/>
    <mergeCell ref="F607:G607"/>
    <mergeCell ref="F614:I614"/>
    <mergeCell ref="F618:G618"/>
    <mergeCell ref="F620:G620"/>
    <mergeCell ref="F622:G622"/>
    <mergeCell ref="F628:G628"/>
    <mergeCell ref="F632:I632"/>
    <mergeCell ref="F634:G634"/>
    <mergeCell ref="F638:G638"/>
    <mergeCell ref="F641:H641"/>
    <mergeCell ref="F644:G644"/>
    <mergeCell ref="F647:G647"/>
    <mergeCell ref="F648:G648"/>
    <mergeCell ref="F650:G650"/>
    <mergeCell ref="F653:G653"/>
    <mergeCell ref="F656:G656"/>
    <mergeCell ref="F658:G658"/>
    <mergeCell ref="F661:G661"/>
    <mergeCell ref="F664:G664"/>
    <mergeCell ref="F665:G665"/>
    <mergeCell ref="F667:H667"/>
    <mergeCell ref="F668:H668"/>
    <mergeCell ref="F675:I675"/>
    <mergeCell ref="F681:H681"/>
    <mergeCell ref="F688:G688"/>
    <mergeCell ref="F692:G692"/>
    <mergeCell ref="F695:H695"/>
    <mergeCell ref="F705:H705"/>
    <mergeCell ref="F709:G709"/>
    <mergeCell ref="F712:H712"/>
    <mergeCell ref="F716:H716"/>
    <mergeCell ref="F729:G729"/>
    <mergeCell ref="F730:G730"/>
    <mergeCell ref="F735:G735"/>
    <mergeCell ref="F739:I739"/>
  </mergeCells>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 r:id="rId87" ref="O88"/>
    <hyperlink r:id="rId88" ref="O89"/>
    <hyperlink r:id="rId89" ref="O90"/>
    <hyperlink r:id="rId90" ref="O91"/>
    <hyperlink r:id="rId91" ref="O92"/>
    <hyperlink r:id="rId92" ref="O93"/>
    <hyperlink r:id="rId93" ref="O94"/>
    <hyperlink r:id="rId94" ref="O95"/>
    <hyperlink r:id="rId95" ref="O96"/>
    <hyperlink r:id="rId96" ref="O97"/>
    <hyperlink r:id="rId97" ref="O98"/>
    <hyperlink r:id="rId98" ref="O99"/>
    <hyperlink r:id="rId99" ref="O100"/>
    <hyperlink r:id="rId100" ref="O101"/>
    <hyperlink r:id="rId101" ref="O102"/>
    <hyperlink r:id="rId102" ref="O103"/>
    <hyperlink r:id="rId103" ref="O104"/>
    <hyperlink r:id="rId104" ref="O105"/>
    <hyperlink r:id="rId105" ref="O106"/>
    <hyperlink r:id="rId106" ref="O107"/>
    <hyperlink r:id="rId107" ref="O108"/>
    <hyperlink r:id="rId108" ref="O109"/>
    <hyperlink r:id="rId109" ref="O110"/>
    <hyperlink r:id="rId110" ref="O111"/>
    <hyperlink r:id="rId111" ref="O112"/>
    <hyperlink r:id="rId112" ref="O113"/>
    <hyperlink r:id="rId113" ref="O114"/>
    <hyperlink r:id="rId114" ref="O115"/>
    <hyperlink r:id="rId115" ref="O116"/>
    <hyperlink r:id="rId116" ref="O117"/>
    <hyperlink r:id="rId117" ref="O118"/>
    <hyperlink r:id="rId118" ref="O119"/>
    <hyperlink r:id="rId119" ref="O120"/>
    <hyperlink r:id="rId120" ref="O121"/>
    <hyperlink r:id="rId121" ref="O122"/>
    <hyperlink r:id="rId122" ref="O123"/>
    <hyperlink r:id="rId123" ref="O124"/>
    <hyperlink r:id="rId124" ref="O125"/>
    <hyperlink r:id="rId125" ref="O126"/>
    <hyperlink r:id="rId126" ref="O127"/>
    <hyperlink r:id="rId127" ref="O128"/>
    <hyperlink r:id="rId128" ref="O129"/>
    <hyperlink r:id="rId129" ref="O130"/>
    <hyperlink r:id="rId130" ref="O131"/>
    <hyperlink r:id="rId131" ref="O132"/>
    <hyperlink r:id="rId132" ref="O133"/>
    <hyperlink r:id="rId133" ref="O134"/>
    <hyperlink r:id="rId134" ref="O135"/>
    <hyperlink r:id="rId135" ref="O136"/>
    <hyperlink r:id="rId136" ref="O137"/>
    <hyperlink r:id="rId137" ref="O138"/>
    <hyperlink r:id="rId138" ref="O139"/>
    <hyperlink r:id="rId139" ref="O140"/>
    <hyperlink r:id="rId140" ref="O141"/>
    <hyperlink r:id="rId141" ref="O142"/>
    <hyperlink r:id="rId142" ref="O143"/>
    <hyperlink r:id="rId143" ref="O144"/>
    <hyperlink r:id="rId144" ref="O145"/>
    <hyperlink r:id="rId145" ref="O146"/>
    <hyperlink r:id="rId146" ref="O147"/>
    <hyperlink r:id="rId147" ref="O148"/>
    <hyperlink r:id="rId148" ref="O149"/>
    <hyperlink r:id="rId149" ref="O150"/>
    <hyperlink r:id="rId150" ref="O151"/>
    <hyperlink r:id="rId151" ref="O152"/>
    <hyperlink r:id="rId152" ref="O153"/>
    <hyperlink r:id="rId153" ref="O154"/>
    <hyperlink r:id="rId154" ref="O155"/>
    <hyperlink r:id="rId155" ref="O156"/>
    <hyperlink r:id="rId156" ref="O157"/>
    <hyperlink r:id="rId157" ref="O158"/>
    <hyperlink r:id="rId158" ref="O159"/>
    <hyperlink r:id="rId159" ref="O160"/>
    <hyperlink r:id="rId160" ref="O161"/>
    <hyperlink r:id="rId161" ref="O162"/>
    <hyperlink r:id="rId162" ref="O163"/>
    <hyperlink r:id="rId163" ref="O164"/>
    <hyperlink r:id="rId164" ref="O165"/>
    <hyperlink r:id="rId165" ref="O166"/>
    <hyperlink r:id="rId166" ref="O167"/>
    <hyperlink r:id="rId167" ref="O168"/>
    <hyperlink r:id="rId168" ref="O169"/>
    <hyperlink r:id="rId169" ref="O170"/>
    <hyperlink r:id="rId170" ref="O171"/>
    <hyperlink r:id="rId171" ref="O172"/>
    <hyperlink r:id="rId172" ref="O173"/>
    <hyperlink r:id="rId173" ref="O174"/>
    <hyperlink r:id="rId174" ref="O175"/>
    <hyperlink r:id="rId175" ref="O176"/>
    <hyperlink r:id="rId176" ref="O177"/>
    <hyperlink r:id="rId177" ref="O178"/>
    <hyperlink r:id="rId178" ref="O179"/>
    <hyperlink r:id="rId179" ref="O180"/>
    <hyperlink r:id="rId180" ref="O181"/>
    <hyperlink r:id="rId181" ref="O182"/>
    <hyperlink r:id="rId182" ref="O183"/>
    <hyperlink r:id="rId183" ref="O184"/>
    <hyperlink r:id="rId184" ref="O185"/>
    <hyperlink r:id="rId185" ref="O186"/>
    <hyperlink r:id="rId186" ref="O187"/>
    <hyperlink r:id="rId187" ref="O188"/>
    <hyperlink r:id="rId188" ref="O189"/>
    <hyperlink r:id="rId189" ref="O190"/>
    <hyperlink r:id="rId190" ref="O191"/>
    <hyperlink r:id="rId191" ref="O192"/>
    <hyperlink r:id="rId192" ref="O193"/>
    <hyperlink r:id="rId193" ref="O194"/>
    <hyperlink r:id="rId194" ref="O195"/>
    <hyperlink r:id="rId195" ref="O196"/>
    <hyperlink r:id="rId196" ref="O197"/>
    <hyperlink r:id="rId197" ref="O198"/>
    <hyperlink r:id="rId198" ref="O199"/>
    <hyperlink r:id="rId199" ref="O200"/>
    <hyperlink r:id="rId200" ref="O201"/>
    <hyperlink r:id="rId201" ref="O202"/>
    <hyperlink r:id="rId202" ref="O203"/>
    <hyperlink r:id="rId203" ref="O204"/>
    <hyperlink r:id="rId204" ref="O205"/>
    <hyperlink r:id="rId205" ref="O206"/>
    <hyperlink r:id="rId206" ref="O207"/>
    <hyperlink r:id="rId207" ref="O208"/>
    <hyperlink r:id="rId208" ref="O209"/>
    <hyperlink r:id="rId209" ref="O210"/>
    <hyperlink r:id="rId210" ref="O211"/>
    <hyperlink r:id="rId211" ref="O212"/>
    <hyperlink r:id="rId212" ref="O213"/>
    <hyperlink r:id="rId213" ref="O214"/>
    <hyperlink r:id="rId214" ref="O215"/>
    <hyperlink r:id="rId215" ref="O216"/>
    <hyperlink r:id="rId216" ref="O217"/>
    <hyperlink r:id="rId217" ref="O218"/>
    <hyperlink r:id="rId218" ref="O219"/>
    <hyperlink r:id="rId219" ref="O220"/>
    <hyperlink r:id="rId220" ref="O221"/>
    <hyperlink r:id="rId221" ref="O222"/>
    <hyperlink r:id="rId222" ref="O223"/>
    <hyperlink r:id="rId223" ref="O224"/>
    <hyperlink r:id="rId224" ref="O225"/>
    <hyperlink r:id="rId225" ref="O226"/>
    <hyperlink r:id="rId226" ref="O227"/>
    <hyperlink r:id="rId227" ref="O228"/>
    <hyperlink r:id="rId228" ref="O229"/>
    <hyperlink r:id="rId229" ref="O230"/>
    <hyperlink r:id="rId230" ref="O231"/>
    <hyperlink r:id="rId231" ref="O232"/>
    <hyperlink r:id="rId232" ref="O233"/>
    <hyperlink r:id="rId233" ref="O234"/>
    <hyperlink r:id="rId234" ref="O235"/>
    <hyperlink r:id="rId235" ref="O236"/>
    <hyperlink r:id="rId236" ref="O237"/>
    <hyperlink r:id="rId237" ref="O238"/>
    <hyperlink r:id="rId238" ref="O239"/>
    <hyperlink r:id="rId239" ref="O240"/>
    <hyperlink r:id="rId240" ref="O241"/>
    <hyperlink r:id="rId241" ref="O242"/>
    <hyperlink r:id="rId242" ref="O243"/>
    <hyperlink r:id="rId243" ref="O244"/>
    <hyperlink r:id="rId244" ref="O245"/>
    <hyperlink r:id="rId245" ref="O246"/>
    <hyperlink r:id="rId246" ref="O247"/>
    <hyperlink r:id="rId247" ref="O248"/>
    <hyperlink r:id="rId248" ref="O249"/>
    <hyperlink r:id="rId249" ref="O250"/>
    <hyperlink r:id="rId250" ref="O251"/>
    <hyperlink r:id="rId251" ref="O252"/>
    <hyperlink r:id="rId252" ref="O253"/>
    <hyperlink r:id="rId253" ref="O254"/>
    <hyperlink r:id="rId254" ref="O255"/>
    <hyperlink r:id="rId255" ref="O256"/>
    <hyperlink r:id="rId256" ref="O257"/>
    <hyperlink r:id="rId257" ref="O258"/>
    <hyperlink r:id="rId258" ref="O259"/>
    <hyperlink r:id="rId259" ref="O260"/>
    <hyperlink r:id="rId260" ref="O261"/>
    <hyperlink r:id="rId261" ref="O262"/>
    <hyperlink r:id="rId262" ref="O263"/>
    <hyperlink r:id="rId263" ref="O264"/>
    <hyperlink r:id="rId264" ref="O265"/>
    <hyperlink r:id="rId265" ref="O266"/>
    <hyperlink r:id="rId266" ref="O267"/>
    <hyperlink r:id="rId267" ref="O268"/>
    <hyperlink r:id="rId268" ref="O269"/>
    <hyperlink r:id="rId269" ref="O270"/>
    <hyperlink r:id="rId270" ref="O271"/>
    <hyperlink r:id="rId271" ref="O272"/>
    <hyperlink r:id="rId272" ref="O273"/>
    <hyperlink r:id="rId273" ref="O274"/>
    <hyperlink r:id="rId274" ref="O275"/>
    <hyperlink r:id="rId275" ref="O276"/>
    <hyperlink r:id="rId276" ref="O277"/>
    <hyperlink r:id="rId277" ref="O278"/>
    <hyperlink r:id="rId278" ref="O279"/>
    <hyperlink r:id="rId279" ref="O280"/>
    <hyperlink r:id="rId280" ref="O281"/>
    <hyperlink r:id="rId281" ref="O282"/>
    <hyperlink r:id="rId282" ref="O283"/>
    <hyperlink r:id="rId283" ref="O284"/>
    <hyperlink r:id="rId284" ref="O285"/>
    <hyperlink r:id="rId285" ref="O286"/>
    <hyperlink r:id="rId286" ref="O287"/>
    <hyperlink r:id="rId287" ref="O288"/>
    <hyperlink r:id="rId288" ref="O289"/>
    <hyperlink r:id="rId289" ref="O290"/>
    <hyperlink r:id="rId290" ref="O291"/>
    <hyperlink r:id="rId291" ref="O292"/>
    <hyperlink r:id="rId292" ref="O293"/>
    <hyperlink r:id="rId293" ref="O294"/>
    <hyperlink r:id="rId294" ref="O295"/>
    <hyperlink r:id="rId295" ref="O296"/>
    <hyperlink r:id="rId296" ref="O297"/>
    <hyperlink r:id="rId297" ref="O298"/>
    <hyperlink r:id="rId298" ref="O299"/>
    <hyperlink r:id="rId299" ref="O300"/>
    <hyperlink r:id="rId300" ref="O301"/>
    <hyperlink r:id="rId301" ref="O302"/>
    <hyperlink r:id="rId302" ref="O303"/>
    <hyperlink r:id="rId303" ref="O304"/>
    <hyperlink r:id="rId304" ref="O305"/>
    <hyperlink r:id="rId305" ref="O306"/>
    <hyperlink r:id="rId306" ref="O307"/>
    <hyperlink r:id="rId307" ref="O308"/>
    <hyperlink r:id="rId308" ref="O309"/>
    <hyperlink r:id="rId309" ref="O310"/>
    <hyperlink r:id="rId310" ref="O311"/>
    <hyperlink r:id="rId311" ref="O312"/>
    <hyperlink r:id="rId312" ref="O313"/>
    <hyperlink r:id="rId313" ref="O314"/>
    <hyperlink r:id="rId314" ref="O315"/>
    <hyperlink r:id="rId315" ref="O316"/>
    <hyperlink r:id="rId316" ref="O317"/>
    <hyperlink r:id="rId317" ref="O318"/>
    <hyperlink r:id="rId318" ref="O319"/>
    <hyperlink r:id="rId319" ref="O320"/>
    <hyperlink r:id="rId320" ref="O321"/>
    <hyperlink r:id="rId321" ref="O322"/>
    <hyperlink r:id="rId322" ref="O323"/>
    <hyperlink r:id="rId323" ref="O324"/>
    <hyperlink r:id="rId324" ref="O325"/>
    <hyperlink r:id="rId325" ref="O326"/>
    <hyperlink r:id="rId326" ref="O327"/>
    <hyperlink r:id="rId327" ref="O328"/>
    <hyperlink r:id="rId328" ref="O329"/>
    <hyperlink r:id="rId329" ref="O330"/>
    <hyperlink r:id="rId330" ref="O331"/>
    <hyperlink r:id="rId331" ref="O332"/>
    <hyperlink r:id="rId332" ref="O333"/>
    <hyperlink r:id="rId333" ref="O334"/>
    <hyperlink r:id="rId334" ref="O335"/>
    <hyperlink r:id="rId335" ref="O336"/>
    <hyperlink r:id="rId336" ref="O337"/>
    <hyperlink r:id="rId337" ref="O338"/>
    <hyperlink r:id="rId338" ref="O339"/>
    <hyperlink r:id="rId339" ref="O340"/>
    <hyperlink r:id="rId340" ref="O341"/>
    <hyperlink r:id="rId341" ref="O342"/>
    <hyperlink r:id="rId342" ref="O343"/>
    <hyperlink r:id="rId343" ref="O344"/>
    <hyperlink r:id="rId344" ref="O345"/>
    <hyperlink r:id="rId345" ref="O346"/>
    <hyperlink r:id="rId346" ref="O347"/>
    <hyperlink r:id="rId347" ref="O348"/>
    <hyperlink r:id="rId348" ref="O349"/>
    <hyperlink r:id="rId349" ref="O350"/>
    <hyperlink r:id="rId350" ref="O351"/>
    <hyperlink r:id="rId351" ref="O352"/>
    <hyperlink r:id="rId352" ref="O353"/>
    <hyperlink r:id="rId353" ref="O354"/>
    <hyperlink r:id="rId354" ref="O355"/>
    <hyperlink r:id="rId355" ref="O356"/>
    <hyperlink r:id="rId356" ref="O357"/>
    <hyperlink r:id="rId357" ref="O358"/>
    <hyperlink r:id="rId358" ref="O359"/>
    <hyperlink r:id="rId359" ref="O360"/>
    <hyperlink r:id="rId360" ref="O361"/>
    <hyperlink r:id="rId361" ref="O362"/>
    <hyperlink r:id="rId362" ref="O363"/>
    <hyperlink r:id="rId363" ref="O364"/>
    <hyperlink r:id="rId364" ref="O365"/>
    <hyperlink r:id="rId365" ref="O366"/>
    <hyperlink r:id="rId366" ref="O367"/>
    <hyperlink r:id="rId367" ref="O368"/>
    <hyperlink r:id="rId368" ref="O369"/>
    <hyperlink r:id="rId369" ref="O370"/>
    <hyperlink r:id="rId370" ref="O371"/>
    <hyperlink r:id="rId371" ref="O372"/>
    <hyperlink r:id="rId372" ref="O373"/>
    <hyperlink r:id="rId373" ref="O374"/>
    <hyperlink r:id="rId374" ref="O375"/>
    <hyperlink r:id="rId375" ref="O376"/>
    <hyperlink r:id="rId376" ref="O377"/>
    <hyperlink r:id="rId377" ref="O378"/>
    <hyperlink r:id="rId378" ref="O379"/>
    <hyperlink r:id="rId379" ref="O380"/>
    <hyperlink r:id="rId380" ref="O381"/>
    <hyperlink r:id="rId381" ref="O382"/>
    <hyperlink r:id="rId382" ref="O383"/>
    <hyperlink r:id="rId383" ref="O384"/>
    <hyperlink r:id="rId384" ref="O385"/>
    <hyperlink r:id="rId385" ref="O386"/>
    <hyperlink r:id="rId386" ref="O387"/>
    <hyperlink r:id="rId387" ref="O388"/>
    <hyperlink r:id="rId388" ref="O389"/>
    <hyperlink r:id="rId389" ref="O390"/>
    <hyperlink r:id="rId390" ref="O391"/>
    <hyperlink r:id="rId391" ref="O392"/>
    <hyperlink r:id="rId392" ref="O393"/>
    <hyperlink r:id="rId393" ref="O394"/>
    <hyperlink r:id="rId394" ref="O395"/>
    <hyperlink r:id="rId395" ref="O396"/>
    <hyperlink r:id="rId396" ref="O397"/>
    <hyperlink r:id="rId397" ref="O398"/>
    <hyperlink r:id="rId398" ref="O399"/>
    <hyperlink r:id="rId399" ref="O400"/>
    <hyperlink r:id="rId400" ref="O401"/>
    <hyperlink r:id="rId401" ref="O402"/>
    <hyperlink r:id="rId402" ref="O403"/>
    <hyperlink r:id="rId403" ref="O404"/>
    <hyperlink r:id="rId404" ref="O405"/>
    <hyperlink r:id="rId405" ref="O406"/>
    <hyperlink r:id="rId406" ref="O407"/>
    <hyperlink r:id="rId407" ref="O408"/>
    <hyperlink r:id="rId408" ref="O409"/>
    <hyperlink r:id="rId409" ref="O410"/>
    <hyperlink r:id="rId410" ref="O411"/>
    <hyperlink r:id="rId411" ref="O412"/>
    <hyperlink r:id="rId412" ref="O413"/>
    <hyperlink r:id="rId413" ref="O414"/>
    <hyperlink r:id="rId414" ref="O415"/>
    <hyperlink r:id="rId415" ref="O416"/>
    <hyperlink r:id="rId416" ref="O417"/>
    <hyperlink r:id="rId417" ref="O418"/>
    <hyperlink r:id="rId418" ref="O419"/>
    <hyperlink r:id="rId419" ref="O420"/>
    <hyperlink r:id="rId420" ref="O421"/>
    <hyperlink r:id="rId421" ref="O422"/>
    <hyperlink r:id="rId422" ref="O423"/>
    <hyperlink r:id="rId423" ref="O424"/>
    <hyperlink r:id="rId424" ref="O425"/>
    <hyperlink r:id="rId425" ref="O426"/>
    <hyperlink r:id="rId426" ref="O427"/>
    <hyperlink r:id="rId427" ref="O428"/>
    <hyperlink r:id="rId428" ref="O429"/>
    <hyperlink r:id="rId429" ref="O430"/>
    <hyperlink r:id="rId430" ref="O431"/>
    <hyperlink r:id="rId431" ref="O432"/>
    <hyperlink r:id="rId432" ref="O433"/>
    <hyperlink r:id="rId433" ref="O434"/>
    <hyperlink r:id="rId434" ref="O435"/>
    <hyperlink r:id="rId435" ref="O436"/>
    <hyperlink r:id="rId436" ref="O437"/>
    <hyperlink r:id="rId437" ref="O438"/>
    <hyperlink r:id="rId438" ref="O439"/>
    <hyperlink r:id="rId439" ref="O440"/>
    <hyperlink r:id="rId440" ref="O441"/>
    <hyperlink r:id="rId441" ref="O442"/>
    <hyperlink r:id="rId442" ref="O443"/>
    <hyperlink r:id="rId443" ref="O444"/>
    <hyperlink r:id="rId444" ref="O445"/>
    <hyperlink r:id="rId445" ref="O446"/>
    <hyperlink r:id="rId446" ref="O447"/>
    <hyperlink r:id="rId447" ref="O448"/>
    <hyperlink r:id="rId448" ref="O449"/>
    <hyperlink r:id="rId449" ref="O450"/>
    <hyperlink r:id="rId450" ref="O451"/>
    <hyperlink r:id="rId451" ref="O452"/>
    <hyperlink r:id="rId452" ref="O453"/>
    <hyperlink r:id="rId453" ref="O454"/>
    <hyperlink r:id="rId454" ref="O455"/>
    <hyperlink r:id="rId455" ref="O456"/>
    <hyperlink r:id="rId456" ref="O457"/>
    <hyperlink r:id="rId457" ref="O458"/>
    <hyperlink r:id="rId458" ref="O459"/>
    <hyperlink r:id="rId459" ref="O460"/>
    <hyperlink r:id="rId460" ref="O461"/>
    <hyperlink r:id="rId461" ref="O462"/>
    <hyperlink r:id="rId462" ref="O463"/>
    <hyperlink r:id="rId463" ref="O464"/>
    <hyperlink r:id="rId464" ref="O465"/>
    <hyperlink r:id="rId465" ref="O466"/>
    <hyperlink r:id="rId466" ref="O467"/>
    <hyperlink r:id="rId467" ref="O468"/>
    <hyperlink r:id="rId468" ref="O469"/>
    <hyperlink r:id="rId469" ref="O470"/>
    <hyperlink r:id="rId470" ref="O471"/>
    <hyperlink r:id="rId471" ref="O472"/>
    <hyperlink r:id="rId472" ref="O473"/>
    <hyperlink r:id="rId473" ref="O474"/>
    <hyperlink r:id="rId474" ref="O475"/>
    <hyperlink r:id="rId475" ref="O476"/>
    <hyperlink r:id="rId476" ref="O477"/>
    <hyperlink r:id="rId477" ref="O478"/>
    <hyperlink r:id="rId478" ref="O479"/>
    <hyperlink r:id="rId479" ref="O480"/>
    <hyperlink r:id="rId480" ref="O481"/>
    <hyperlink r:id="rId481" ref="O482"/>
    <hyperlink r:id="rId482" ref="O483"/>
    <hyperlink r:id="rId483" ref="O484"/>
    <hyperlink r:id="rId484" ref="O485"/>
    <hyperlink r:id="rId485" ref="O486"/>
    <hyperlink r:id="rId486" ref="O487"/>
    <hyperlink r:id="rId487" ref="O488"/>
    <hyperlink r:id="rId488" ref="O489"/>
    <hyperlink r:id="rId489" ref="O490"/>
    <hyperlink r:id="rId490" ref="O491"/>
    <hyperlink r:id="rId491" ref="O492"/>
    <hyperlink r:id="rId492" ref="O493"/>
    <hyperlink r:id="rId493" ref="O494"/>
    <hyperlink r:id="rId494" ref="O495"/>
    <hyperlink r:id="rId495" ref="O496"/>
    <hyperlink r:id="rId496" ref="O497"/>
    <hyperlink r:id="rId497" ref="O498"/>
    <hyperlink r:id="rId498" ref="O499"/>
    <hyperlink r:id="rId499" ref="O500"/>
    <hyperlink r:id="rId500" ref="O501"/>
    <hyperlink r:id="rId501" ref="O502"/>
    <hyperlink r:id="rId502" ref="O503"/>
    <hyperlink r:id="rId503" ref="O504"/>
    <hyperlink r:id="rId504" ref="O505"/>
    <hyperlink r:id="rId505" ref="O506"/>
    <hyperlink r:id="rId506" ref="O507"/>
    <hyperlink r:id="rId507" ref="O508"/>
    <hyperlink r:id="rId508" ref="O509"/>
    <hyperlink r:id="rId509" ref="O510"/>
    <hyperlink r:id="rId510" ref="O511"/>
    <hyperlink r:id="rId511" ref="O512"/>
    <hyperlink r:id="rId512" ref="O513"/>
    <hyperlink r:id="rId513" ref="O514"/>
    <hyperlink r:id="rId514" ref="O515"/>
    <hyperlink r:id="rId515" ref="O516"/>
    <hyperlink r:id="rId516" ref="O517"/>
    <hyperlink r:id="rId517" ref="O518"/>
    <hyperlink r:id="rId518" ref="O519"/>
    <hyperlink r:id="rId519" ref="O520"/>
    <hyperlink r:id="rId520" ref="O521"/>
    <hyperlink r:id="rId521" ref="O522"/>
    <hyperlink r:id="rId522" ref="O523"/>
    <hyperlink r:id="rId523" ref="O524"/>
    <hyperlink r:id="rId524" ref="O525"/>
    <hyperlink r:id="rId525" ref="O526"/>
    <hyperlink r:id="rId526" ref="O527"/>
    <hyperlink r:id="rId527" ref="O528"/>
    <hyperlink r:id="rId528" ref="O529"/>
    <hyperlink r:id="rId529" ref="O530"/>
    <hyperlink r:id="rId530" ref="O531"/>
    <hyperlink r:id="rId531" ref="O532"/>
    <hyperlink r:id="rId532" ref="O533"/>
    <hyperlink r:id="rId533" ref="O534"/>
    <hyperlink r:id="rId534" ref="O535"/>
    <hyperlink r:id="rId535" ref="O536"/>
    <hyperlink r:id="rId536" ref="O537"/>
    <hyperlink r:id="rId537" ref="O538"/>
    <hyperlink r:id="rId538" ref="O539"/>
    <hyperlink r:id="rId539" ref="O540"/>
    <hyperlink r:id="rId540" ref="O541"/>
    <hyperlink r:id="rId541" ref="O542"/>
    <hyperlink r:id="rId542" ref="O543"/>
    <hyperlink r:id="rId543" ref="O544"/>
    <hyperlink r:id="rId544" ref="O545"/>
    <hyperlink r:id="rId545" ref="O546"/>
    <hyperlink r:id="rId546" ref="O547"/>
    <hyperlink r:id="rId547" ref="O548"/>
    <hyperlink r:id="rId548" ref="O549"/>
    <hyperlink r:id="rId549" ref="O550"/>
    <hyperlink r:id="rId550" ref="O551"/>
    <hyperlink r:id="rId551" ref="O552"/>
    <hyperlink r:id="rId552" ref="O553"/>
    <hyperlink r:id="rId553" ref="O554"/>
    <hyperlink r:id="rId554" ref="O555"/>
    <hyperlink r:id="rId555" ref="O556"/>
    <hyperlink r:id="rId556" ref="O557"/>
    <hyperlink r:id="rId557" ref="O558"/>
    <hyperlink r:id="rId558" ref="O559"/>
    <hyperlink r:id="rId559" ref="O560"/>
    <hyperlink r:id="rId560" ref="O561"/>
    <hyperlink r:id="rId561" ref="O562"/>
    <hyperlink r:id="rId562" ref="O563"/>
    <hyperlink r:id="rId563" ref="O564"/>
    <hyperlink r:id="rId564" ref="O565"/>
    <hyperlink r:id="rId565" ref="O566"/>
    <hyperlink r:id="rId566" ref="O567"/>
    <hyperlink r:id="rId567" ref="O568"/>
    <hyperlink r:id="rId568" ref="O569"/>
    <hyperlink r:id="rId569" ref="O570"/>
    <hyperlink r:id="rId570" ref="O571"/>
    <hyperlink r:id="rId571" ref="O572"/>
    <hyperlink r:id="rId572" ref="O573"/>
    <hyperlink r:id="rId573" ref="O574"/>
    <hyperlink r:id="rId574" ref="O575"/>
    <hyperlink r:id="rId575" ref="O576"/>
    <hyperlink r:id="rId576" ref="O577"/>
    <hyperlink r:id="rId577" ref="O578"/>
    <hyperlink r:id="rId578" ref="O579"/>
    <hyperlink r:id="rId579" ref="O580"/>
    <hyperlink r:id="rId580" ref="O581"/>
    <hyperlink r:id="rId581" ref="O582"/>
    <hyperlink r:id="rId582" ref="O583"/>
    <hyperlink r:id="rId583" ref="O584"/>
    <hyperlink r:id="rId584" ref="O585"/>
    <hyperlink r:id="rId585" ref="O586"/>
    <hyperlink r:id="rId586" ref="O587"/>
    <hyperlink r:id="rId587" ref="O588"/>
    <hyperlink r:id="rId588" ref="O589"/>
    <hyperlink r:id="rId589" ref="O590"/>
    <hyperlink r:id="rId590" ref="O591"/>
    <hyperlink r:id="rId591" ref="O592"/>
    <hyperlink r:id="rId592" ref="O593"/>
    <hyperlink r:id="rId593" ref="O594"/>
    <hyperlink r:id="rId594" ref="O595"/>
    <hyperlink r:id="rId595" ref="O596"/>
    <hyperlink r:id="rId596" ref="O597"/>
    <hyperlink r:id="rId597" ref="O598"/>
    <hyperlink r:id="rId598" ref="O599"/>
    <hyperlink r:id="rId599" ref="O600"/>
    <hyperlink r:id="rId600" ref="O601"/>
    <hyperlink r:id="rId601" ref="O602"/>
    <hyperlink r:id="rId602" ref="O603"/>
    <hyperlink r:id="rId603" ref="O604"/>
    <hyperlink r:id="rId604" ref="O605"/>
    <hyperlink r:id="rId605" ref="O606"/>
    <hyperlink r:id="rId606" ref="O607"/>
    <hyperlink r:id="rId607" ref="O608"/>
    <hyperlink r:id="rId608" ref="O609"/>
    <hyperlink r:id="rId609" ref="O610"/>
    <hyperlink r:id="rId610" ref="O611"/>
    <hyperlink r:id="rId611" ref="O612"/>
    <hyperlink r:id="rId612" ref="O613"/>
    <hyperlink r:id="rId613" ref="O614"/>
    <hyperlink r:id="rId614" ref="O615"/>
    <hyperlink r:id="rId615" ref="O616"/>
    <hyperlink r:id="rId616" ref="O617"/>
    <hyperlink r:id="rId617" ref="O618"/>
    <hyperlink r:id="rId618" ref="O619"/>
    <hyperlink r:id="rId619" ref="O620"/>
    <hyperlink r:id="rId620" ref="O621"/>
    <hyperlink r:id="rId621" ref="O622"/>
    <hyperlink r:id="rId622" ref="O623"/>
    <hyperlink r:id="rId623" ref="O624"/>
    <hyperlink r:id="rId624" ref="O625"/>
    <hyperlink r:id="rId625" ref="O626"/>
    <hyperlink r:id="rId626" ref="O627"/>
    <hyperlink r:id="rId627" ref="O628"/>
    <hyperlink r:id="rId628" ref="O629"/>
    <hyperlink r:id="rId629" ref="O630"/>
    <hyperlink r:id="rId630" ref="O631"/>
    <hyperlink r:id="rId631" ref="O632"/>
    <hyperlink r:id="rId632" ref="O633"/>
    <hyperlink r:id="rId633" ref="O634"/>
    <hyperlink r:id="rId634" ref="O635"/>
    <hyperlink r:id="rId635" ref="O636"/>
    <hyperlink r:id="rId636" ref="O637"/>
    <hyperlink r:id="rId637" ref="O638"/>
    <hyperlink r:id="rId638" ref="O639"/>
    <hyperlink r:id="rId639" ref="O640"/>
    <hyperlink r:id="rId640" ref="O641"/>
    <hyperlink r:id="rId641" ref="O642"/>
    <hyperlink r:id="rId642" ref="O643"/>
    <hyperlink r:id="rId643" ref="O644"/>
    <hyperlink r:id="rId644" ref="O645"/>
    <hyperlink r:id="rId645" ref="O646"/>
    <hyperlink r:id="rId646" ref="O647"/>
    <hyperlink r:id="rId647" ref="O648"/>
    <hyperlink r:id="rId648" ref="O649"/>
    <hyperlink r:id="rId649" ref="O650"/>
    <hyperlink r:id="rId650" ref="O651"/>
    <hyperlink r:id="rId651" ref="O652"/>
    <hyperlink r:id="rId652" ref="O653"/>
    <hyperlink r:id="rId653" ref="O654"/>
    <hyperlink r:id="rId654" ref="O655"/>
    <hyperlink r:id="rId655" ref="O656"/>
    <hyperlink r:id="rId656" ref="O657"/>
    <hyperlink r:id="rId657" ref="O658"/>
    <hyperlink r:id="rId658" ref="O659"/>
    <hyperlink r:id="rId659" ref="O660"/>
    <hyperlink r:id="rId660" ref="O661"/>
    <hyperlink r:id="rId661" ref="O662"/>
    <hyperlink r:id="rId662" ref="O663"/>
    <hyperlink r:id="rId663" ref="O664"/>
    <hyperlink r:id="rId664" ref="O665"/>
    <hyperlink r:id="rId665" ref="O666"/>
    <hyperlink r:id="rId666" ref="O667"/>
    <hyperlink r:id="rId667" ref="O668"/>
    <hyperlink r:id="rId668" ref="O669"/>
    <hyperlink r:id="rId669" ref="O670"/>
    <hyperlink r:id="rId670" ref="O671"/>
    <hyperlink r:id="rId671" ref="O672"/>
    <hyperlink r:id="rId672" ref="O673"/>
    <hyperlink r:id="rId673" ref="O674"/>
    <hyperlink r:id="rId674" ref="O675"/>
    <hyperlink r:id="rId675" ref="O676"/>
    <hyperlink r:id="rId676" ref="O677"/>
    <hyperlink r:id="rId677" ref="O678"/>
    <hyperlink r:id="rId678" ref="O679"/>
    <hyperlink r:id="rId679" ref="O680"/>
    <hyperlink r:id="rId680" ref="O681"/>
    <hyperlink r:id="rId681" ref="O682"/>
    <hyperlink r:id="rId682" ref="O683"/>
    <hyperlink r:id="rId683" ref="O684"/>
    <hyperlink r:id="rId684" ref="O685"/>
    <hyperlink r:id="rId685" ref="O686"/>
    <hyperlink r:id="rId686" ref="O687"/>
    <hyperlink r:id="rId687" ref="O688"/>
    <hyperlink r:id="rId688" ref="O689"/>
    <hyperlink r:id="rId689" ref="O690"/>
    <hyperlink r:id="rId690" ref="O691"/>
    <hyperlink r:id="rId691" ref="O692"/>
    <hyperlink r:id="rId692" ref="O693"/>
    <hyperlink r:id="rId693" ref="O694"/>
    <hyperlink r:id="rId694" ref="O695"/>
    <hyperlink r:id="rId695" ref="O696"/>
    <hyperlink r:id="rId696" ref="O697"/>
    <hyperlink r:id="rId697" ref="O698"/>
    <hyperlink r:id="rId698" ref="O699"/>
    <hyperlink r:id="rId699" ref="O700"/>
    <hyperlink r:id="rId700" ref="O701"/>
    <hyperlink r:id="rId701" ref="O702"/>
    <hyperlink r:id="rId702" ref="O703"/>
    <hyperlink r:id="rId703" ref="O704"/>
    <hyperlink r:id="rId704" ref="O705"/>
    <hyperlink r:id="rId705" ref="O706"/>
    <hyperlink r:id="rId706" ref="O707"/>
    <hyperlink r:id="rId707" ref="O708"/>
    <hyperlink r:id="rId708" ref="O709"/>
    <hyperlink r:id="rId709" ref="O710"/>
    <hyperlink r:id="rId710" ref="O711"/>
    <hyperlink r:id="rId711" ref="O712"/>
    <hyperlink r:id="rId712" ref="O713"/>
    <hyperlink r:id="rId713" ref="O714"/>
    <hyperlink r:id="rId714" ref="O715"/>
    <hyperlink r:id="rId715" ref="O716"/>
    <hyperlink r:id="rId716" ref="O717"/>
    <hyperlink r:id="rId717" ref="O718"/>
    <hyperlink r:id="rId718" ref="O719"/>
    <hyperlink r:id="rId719" ref="O720"/>
    <hyperlink r:id="rId720" ref="O721"/>
    <hyperlink r:id="rId721" ref="O722"/>
    <hyperlink r:id="rId722" ref="O723"/>
    <hyperlink r:id="rId723" ref="O724"/>
    <hyperlink r:id="rId724" ref="O725"/>
    <hyperlink r:id="rId725" ref="O726"/>
    <hyperlink r:id="rId726" ref="O727"/>
    <hyperlink r:id="rId727" ref="O728"/>
    <hyperlink r:id="rId728" ref="O729"/>
    <hyperlink r:id="rId729" ref="O730"/>
    <hyperlink r:id="rId730" ref="O731"/>
    <hyperlink r:id="rId731" ref="O732"/>
    <hyperlink r:id="rId732" ref="O733"/>
    <hyperlink r:id="rId733" ref="O734"/>
    <hyperlink r:id="rId734" ref="O735"/>
    <hyperlink r:id="rId735" ref="O736"/>
    <hyperlink r:id="rId736" ref="O737"/>
    <hyperlink r:id="rId737" ref="O738"/>
    <hyperlink r:id="rId738" ref="O739"/>
    <hyperlink r:id="rId739" ref="O740"/>
    <hyperlink r:id="rId740" ref="O741"/>
    <hyperlink r:id="rId741" ref="O742"/>
    <hyperlink r:id="rId742" ref="O743"/>
    <hyperlink r:id="rId743" ref="O744"/>
    <hyperlink r:id="rId744" ref="O745"/>
    <hyperlink r:id="rId745" ref="O746"/>
    <hyperlink r:id="rId746" ref="O747"/>
    <hyperlink r:id="rId747" ref="O748"/>
    <hyperlink r:id="rId748" ref="O749"/>
    <hyperlink r:id="rId749" ref="O750"/>
    <hyperlink r:id="rId750" ref="O751"/>
    <hyperlink r:id="rId751" ref="O752"/>
    <hyperlink r:id="rId752" ref="O753"/>
    <hyperlink r:id="rId753" ref="O754"/>
    <hyperlink r:id="rId754" ref="O755"/>
    <hyperlink r:id="rId755" ref="O756"/>
    <hyperlink r:id="rId756" ref="O757"/>
    <hyperlink r:id="rId757" ref="O758"/>
    <hyperlink r:id="rId758" ref="O759"/>
    <hyperlink r:id="rId759" ref="O760"/>
    <hyperlink r:id="rId760" ref="O761"/>
    <hyperlink r:id="rId761" ref="O762"/>
    <hyperlink r:id="rId762" ref="O763"/>
    <hyperlink r:id="rId763" ref="O764"/>
    <hyperlink r:id="rId764" ref="O765"/>
    <hyperlink r:id="rId765" ref="O766"/>
    <hyperlink r:id="rId766" ref="O767"/>
    <hyperlink r:id="rId767" ref="O768"/>
    <hyperlink r:id="rId768" ref="O769"/>
    <hyperlink r:id="rId769" ref="O770"/>
    <hyperlink r:id="rId770" ref="O771"/>
    <hyperlink r:id="rId771" ref="O772"/>
    <hyperlink r:id="rId772" ref="O773"/>
    <hyperlink r:id="rId773" ref="O774"/>
    <hyperlink r:id="rId774" ref="O775"/>
    <hyperlink r:id="rId775" ref="O776"/>
    <hyperlink r:id="rId776" ref="O777"/>
    <hyperlink r:id="rId777" ref="O778"/>
    <hyperlink r:id="rId778" ref="O779"/>
    <hyperlink r:id="rId779" ref="O780"/>
    <hyperlink r:id="rId780" ref="O781"/>
    <hyperlink r:id="rId781" ref="O782"/>
    <hyperlink r:id="rId782" ref="O783"/>
    <hyperlink r:id="rId783" ref="O784"/>
    <hyperlink r:id="rId784" ref="O785"/>
    <hyperlink r:id="rId785" ref="O786"/>
    <hyperlink r:id="rId786" ref="O787"/>
    <hyperlink r:id="rId787" ref="O788"/>
    <hyperlink r:id="rId788" ref="O789"/>
    <hyperlink r:id="rId789" ref="O790"/>
    <hyperlink r:id="rId790" ref="O791"/>
    <hyperlink r:id="rId791" ref="O792"/>
    <hyperlink r:id="rId792" ref="O793"/>
    <hyperlink r:id="rId793" ref="O794"/>
    <hyperlink r:id="rId794" ref="O795"/>
    <hyperlink r:id="rId795" ref="O796"/>
    <hyperlink r:id="rId796" ref="O797"/>
    <hyperlink r:id="rId797" ref="O798"/>
    <hyperlink r:id="rId798" ref="O799"/>
    <hyperlink r:id="rId799" ref="O800"/>
    <hyperlink r:id="rId800" ref="O801"/>
    <hyperlink r:id="rId801" ref="O802"/>
    <hyperlink r:id="rId802" ref="O803"/>
    <hyperlink r:id="rId803" ref="O804"/>
    <hyperlink r:id="rId804" ref="O805"/>
    <hyperlink r:id="rId805" ref="O806"/>
    <hyperlink r:id="rId806" ref="O807"/>
    <hyperlink r:id="rId807" ref="O808"/>
    <hyperlink r:id="rId808" ref="O809"/>
    <hyperlink r:id="rId809" ref="O810"/>
    <hyperlink r:id="rId810" ref="O811"/>
    <hyperlink r:id="rId811" ref="O812"/>
    <hyperlink r:id="rId812" ref="O813"/>
    <hyperlink r:id="rId813" ref="O814"/>
    <hyperlink r:id="rId814" ref="O815"/>
    <hyperlink r:id="rId815" ref="O816"/>
    <hyperlink r:id="rId816" ref="O817"/>
    <hyperlink r:id="rId817" ref="O818"/>
    <hyperlink r:id="rId818" ref="O819"/>
    <hyperlink r:id="rId819" ref="O820"/>
    <hyperlink r:id="rId820" ref="O821"/>
    <hyperlink r:id="rId821" ref="O822"/>
    <hyperlink r:id="rId822" ref="O823"/>
    <hyperlink r:id="rId823" ref="O824"/>
    <hyperlink r:id="rId824" ref="O825"/>
    <hyperlink r:id="rId825" ref="O826"/>
    <hyperlink r:id="rId826" ref="O827"/>
    <hyperlink r:id="rId827" ref="O828"/>
    <hyperlink r:id="rId828" ref="O829"/>
    <hyperlink r:id="rId829" ref="O830"/>
    <hyperlink r:id="rId830" ref="O831"/>
    <hyperlink r:id="rId831" ref="O832"/>
    <hyperlink r:id="rId832" ref="O833"/>
    <hyperlink r:id="rId833" ref="O834"/>
    <hyperlink r:id="rId834" ref="O835"/>
    <hyperlink r:id="rId835" ref="O836"/>
    <hyperlink r:id="rId836" ref="O837"/>
    <hyperlink r:id="rId837" ref="O838"/>
    <hyperlink r:id="rId838" ref="O839"/>
    <hyperlink r:id="rId839" ref="O840"/>
    <hyperlink r:id="rId840" ref="O841"/>
    <hyperlink r:id="rId841" ref="O842"/>
    <hyperlink r:id="rId842" ref="O843"/>
    <hyperlink r:id="rId843" ref="O844"/>
    <hyperlink r:id="rId844" ref="O845"/>
    <hyperlink r:id="rId845" ref="O846"/>
    <hyperlink r:id="rId846" ref="O847"/>
    <hyperlink r:id="rId847" ref="O848"/>
    <hyperlink r:id="rId848" ref="O849"/>
    <hyperlink r:id="rId849" ref="O850"/>
    <hyperlink r:id="rId850" ref="O851"/>
    <hyperlink r:id="rId851" ref="O852"/>
    <hyperlink r:id="rId852" ref="O853"/>
    <hyperlink r:id="rId853" ref="O854"/>
    <hyperlink r:id="rId854" ref="O855"/>
    <hyperlink r:id="rId855" ref="O856"/>
    <hyperlink r:id="rId856" ref="O857"/>
    <hyperlink r:id="rId857" ref="O858"/>
    <hyperlink r:id="rId858" ref="O859"/>
    <hyperlink r:id="rId859" ref="O860"/>
    <hyperlink r:id="rId860" ref="O861"/>
    <hyperlink r:id="rId861" ref="O862"/>
    <hyperlink r:id="rId862" ref="O863"/>
    <hyperlink r:id="rId863" ref="O864"/>
    <hyperlink r:id="rId864" ref="O865"/>
    <hyperlink r:id="rId865" ref="O866"/>
    <hyperlink r:id="rId866" ref="O867"/>
    <hyperlink r:id="rId867" ref="O868"/>
    <hyperlink r:id="rId868" ref="O869"/>
    <hyperlink r:id="rId869" ref="O870"/>
    <hyperlink r:id="rId870" ref="O871"/>
    <hyperlink r:id="rId871" ref="O872"/>
    <hyperlink r:id="rId872" ref="O873"/>
    <hyperlink r:id="rId873" ref="O874"/>
    <hyperlink r:id="rId874" ref="O875"/>
    <hyperlink r:id="rId875" ref="O876"/>
    <hyperlink r:id="rId876" ref="O877"/>
    <hyperlink r:id="rId877" ref="O878"/>
    <hyperlink r:id="rId878" ref="O879"/>
    <hyperlink r:id="rId879" ref="O880"/>
    <hyperlink r:id="rId880" ref="O881"/>
    <hyperlink r:id="rId881" ref="O882"/>
    <hyperlink r:id="rId882" ref="O883"/>
    <hyperlink r:id="rId883" ref="O884"/>
    <hyperlink r:id="rId884" ref="O885"/>
    <hyperlink r:id="rId885" ref="O886"/>
    <hyperlink r:id="rId886" ref="O887"/>
    <hyperlink r:id="rId887" ref="O888"/>
    <hyperlink r:id="rId888" ref="O889"/>
    <hyperlink r:id="rId889" ref="O890"/>
    <hyperlink r:id="rId890" ref="O891"/>
    <hyperlink r:id="rId891" ref="O892"/>
    <hyperlink r:id="rId892" ref="O893"/>
    <hyperlink r:id="rId893" ref="O894"/>
    <hyperlink r:id="rId894" ref="O895"/>
    <hyperlink r:id="rId895" ref="O896"/>
    <hyperlink r:id="rId896" ref="O897"/>
    <hyperlink r:id="rId897" ref="O898"/>
    <hyperlink r:id="rId898" ref="O899"/>
    <hyperlink r:id="rId899" ref="O900"/>
    <hyperlink r:id="rId900" ref="O901"/>
    <hyperlink r:id="rId901" ref="O902"/>
    <hyperlink r:id="rId902" ref="O903"/>
    <hyperlink r:id="rId903" ref="O904"/>
    <hyperlink r:id="rId904" ref="O905"/>
    <hyperlink r:id="rId905" ref="O906"/>
    <hyperlink r:id="rId906" ref="O907"/>
    <hyperlink r:id="rId907" ref="O908"/>
    <hyperlink r:id="rId908" ref="O909"/>
    <hyperlink r:id="rId909" ref="O910"/>
    <hyperlink r:id="rId910" ref="O911"/>
    <hyperlink r:id="rId911" ref="O912"/>
    <hyperlink r:id="rId912" ref="O913"/>
    <hyperlink r:id="rId913" ref="O914"/>
    <hyperlink r:id="rId914" ref="O915"/>
    <hyperlink r:id="rId915" ref="O916"/>
    <hyperlink r:id="rId916" ref="O917"/>
    <hyperlink r:id="rId917" ref="O918"/>
    <hyperlink r:id="rId918" ref="O919"/>
    <hyperlink r:id="rId919" ref="O920"/>
    <hyperlink r:id="rId920" ref="O921"/>
    <hyperlink r:id="rId921" ref="O922"/>
    <hyperlink r:id="rId922" ref="O923"/>
    <hyperlink r:id="rId923" ref="O924"/>
    <hyperlink r:id="rId924" ref="O925"/>
    <hyperlink r:id="rId925" ref="O926"/>
    <hyperlink r:id="rId926" ref="O927"/>
    <hyperlink r:id="rId927" ref="O928"/>
    <hyperlink r:id="rId928" ref="O929"/>
    <hyperlink r:id="rId929" ref="O930"/>
    <hyperlink r:id="rId930" ref="O931"/>
    <hyperlink r:id="rId931" ref="O932"/>
    <hyperlink r:id="rId932" ref="O933"/>
    <hyperlink r:id="rId933" ref="O934"/>
    <hyperlink r:id="rId934" ref="O935"/>
    <hyperlink r:id="rId935" ref="O936"/>
    <hyperlink r:id="rId936" ref="O937"/>
    <hyperlink r:id="rId937" ref="O938"/>
    <hyperlink r:id="rId938" ref="O939"/>
    <hyperlink r:id="rId939" ref="O940"/>
    <hyperlink r:id="rId940" ref="O941"/>
    <hyperlink r:id="rId941" ref="O942"/>
    <hyperlink r:id="rId942" ref="O943"/>
    <hyperlink r:id="rId943" ref="O944"/>
    <hyperlink r:id="rId944" ref="O945"/>
    <hyperlink r:id="rId945" ref="O946"/>
    <hyperlink r:id="rId946" ref="O947"/>
    <hyperlink r:id="rId947" ref="O948"/>
    <hyperlink r:id="rId948" ref="O949"/>
    <hyperlink r:id="rId949" ref="O950"/>
    <hyperlink r:id="rId950" ref="O951"/>
    <hyperlink r:id="rId951" ref="O952"/>
    <hyperlink r:id="rId952" ref="O953"/>
    <hyperlink r:id="rId953" ref="O954"/>
    <hyperlink r:id="rId954" ref="O955"/>
    <hyperlink r:id="rId955" ref="O956"/>
    <hyperlink r:id="rId956" ref="O957"/>
    <hyperlink r:id="rId957" ref="O958"/>
    <hyperlink r:id="rId958" ref="O959"/>
    <hyperlink r:id="rId959" ref="O960"/>
    <hyperlink r:id="rId960" ref="O961"/>
    <hyperlink r:id="rId961" ref="O962"/>
    <hyperlink r:id="rId962" ref="O963"/>
    <hyperlink r:id="rId963" ref="O964"/>
    <hyperlink r:id="rId964" ref="O965"/>
    <hyperlink r:id="rId965" ref="O966"/>
    <hyperlink r:id="rId966" ref="O967"/>
    <hyperlink r:id="rId967" ref="O968"/>
    <hyperlink r:id="rId968" ref="O969"/>
    <hyperlink r:id="rId969" ref="O970"/>
    <hyperlink r:id="rId970" ref="O971"/>
    <hyperlink r:id="rId971" ref="O972"/>
    <hyperlink r:id="rId972" ref="O973"/>
    <hyperlink r:id="rId973" ref="O974"/>
    <hyperlink r:id="rId974" ref="O975"/>
    <hyperlink r:id="rId975" ref="O976"/>
    <hyperlink r:id="rId976" ref="O977"/>
    <hyperlink r:id="rId977" ref="O978"/>
    <hyperlink r:id="rId978" ref="O979"/>
    <hyperlink r:id="rId979" ref="O980"/>
    <hyperlink r:id="rId980" ref="O981"/>
    <hyperlink r:id="rId981" ref="O982"/>
    <hyperlink r:id="rId982" ref="O983"/>
    <hyperlink r:id="rId983" ref="O984"/>
    <hyperlink r:id="rId984" ref="O985"/>
    <hyperlink r:id="rId985" ref="O986"/>
    <hyperlink r:id="rId986" ref="O987"/>
    <hyperlink r:id="rId987" ref="O988"/>
    <hyperlink r:id="rId988" ref="O989"/>
    <hyperlink r:id="rId989" ref="O990"/>
    <hyperlink r:id="rId990" ref="O991"/>
    <hyperlink r:id="rId991" ref="O992"/>
    <hyperlink r:id="rId992" ref="O993"/>
    <hyperlink r:id="rId993" ref="O994"/>
    <hyperlink r:id="rId994" ref="O995"/>
    <hyperlink r:id="rId995" ref="O996"/>
    <hyperlink r:id="rId996" ref="O997"/>
    <hyperlink r:id="rId997" ref="O998"/>
    <hyperlink r:id="rId998" ref="O999"/>
    <hyperlink r:id="rId999" ref="O1000"/>
    <hyperlink r:id="rId1000" ref="O1001"/>
    <hyperlink r:id="rId1001" ref="O1002"/>
    <hyperlink r:id="rId1002" ref="O1003"/>
    <hyperlink r:id="rId1003" ref="O1004"/>
    <hyperlink r:id="rId1004" ref="O1005"/>
  </hyperlinks>
  <drawing r:id="rId100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2.38"/>
  </cols>
  <sheetData>
    <row r="1">
      <c r="A1" s="13" t="s">
        <v>8551</v>
      </c>
      <c r="B1" s="13" t="s">
        <v>1</v>
      </c>
      <c r="C1" s="13" t="s">
        <v>1411</v>
      </c>
      <c r="D1" s="13" t="s">
        <v>8552</v>
      </c>
      <c r="E1" s="13" t="s">
        <v>8553</v>
      </c>
      <c r="F1" s="13" t="s">
        <v>6</v>
      </c>
      <c r="G1" s="13" t="s">
        <v>7</v>
      </c>
      <c r="H1" s="13" t="s">
        <v>8554</v>
      </c>
      <c r="I1" s="13" t="s">
        <v>26</v>
      </c>
      <c r="J1" s="13" t="s">
        <v>8555</v>
      </c>
      <c r="K1" s="13" t="s">
        <v>8556</v>
      </c>
      <c r="L1" s="13" t="s">
        <v>8557</v>
      </c>
      <c r="M1" s="13" t="s">
        <v>8558</v>
      </c>
      <c r="N1" s="13" t="s">
        <v>8559</v>
      </c>
      <c r="O1" s="13" t="s">
        <v>11</v>
      </c>
      <c r="P1" s="13" t="s">
        <v>8560</v>
      </c>
      <c r="Q1" s="13" t="s">
        <v>13</v>
      </c>
      <c r="R1" s="13" t="s">
        <v>10</v>
      </c>
      <c r="S1" s="13" t="s">
        <v>8561</v>
      </c>
      <c r="T1" s="13" t="s">
        <v>8562</v>
      </c>
      <c r="U1" s="13" t="s">
        <v>8563</v>
      </c>
    </row>
    <row r="2">
      <c r="A2" s="13" t="s">
        <v>8564</v>
      </c>
      <c r="B2" s="13" t="s">
        <v>8565</v>
      </c>
      <c r="C2" s="13" t="s">
        <v>82</v>
      </c>
      <c r="D2" s="14"/>
      <c r="E2" s="13">
        <v>2024.0</v>
      </c>
      <c r="F2" s="14"/>
      <c r="G2" s="14"/>
      <c r="H2" s="13" t="s">
        <v>8566</v>
      </c>
      <c r="I2" s="13" t="s">
        <v>8567</v>
      </c>
      <c r="J2" s="13" t="s">
        <v>8568</v>
      </c>
      <c r="K2" s="13" t="s">
        <v>8569</v>
      </c>
      <c r="L2" s="13" t="s">
        <v>8570</v>
      </c>
      <c r="M2" s="13">
        <v>2024.0</v>
      </c>
      <c r="N2" s="14"/>
      <c r="O2" s="14"/>
      <c r="P2" s="15" t="s">
        <v>8571</v>
      </c>
      <c r="Q2" s="13" t="s">
        <v>2803</v>
      </c>
      <c r="R2" s="13" t="s">
        <v>86</v>
      </c>
      <c r="S2" s="13" t="s">
        <v>8572</v>
      </c>
      <c r="T2" s="14"/>
      <c r="U2" s="13" t="s">
        <v>8573</v>
      </c>
    </row>
    <row r="3">
      <c r="A3" s="13" t="s">
        <v>8564</v>
      </c>
      <c r="B3" s="13" t="s">
        <v>8574</v>
      </c>
      <c r="C3" s="13" t="s">
        <v>211</v>
      </c>
      <c r="D3" s="14"/>
      <c r="E3" s="13">
        <v>2024.0</v>
      </c>
      <c r="F3" s="14"/>
      <c r="G3" s="14"/>
      <c r="H3" s="13" t="s">
        <v>8575</v>
      </c>
      <c r="I3" s="13" t="s">
        <v>8567</v>
      </c>
      <c r="J3" s="13" t="s">
        <v>8568</v>
      </c>
      <c r="K3" s="13" t="s">
        <v>8569</v>
      </c>
      <c r="L3" s="13" t="s">
        <v>8570</v>
      </c>
      <c r="M3" s="13">
        <v>2024.0</v>
      </c>
      <c r="N3" s="14"/>
      <c r="O3" s="14"/>
      <c r="P3" s="15" t="s">
        <v>8576</v>
      </c>
      <c r="Q3" s="13" t="s">
        <v>2511</v>
      </c>
      <c r="R3" s="13" t="s">
        <v>8577</v>
      </c>
      <c r="S3" s="13" t="s">
        <v>8578</v>
      </c>
      <c r="T3" s="14"/>
      <c r="U3" s="13" t="s">
        <v>8573</v>
      </c>
    </row>
    <row r="4">
      <c r="A4" s="13" t="s">
        <v>8564</v>
      </c>
      <c r="B4" s="13" t="s">
        <v>8579</v>
      </c>
      <c r="C4" s="13" t="s">
        <v>8580</v>
      </c>
      <c r="D4" s="14"/>
      <c r="E4" s="13">
        <v>2022.0</v>
      </c>
      <c r="F4" s="14"/>
      <c r="G4" s="14"/>
      <c r="H4" s="13" t="s">
        <v>8581</v>
      </c>
      <c r="I4" s="13" t="s">
        <v>8567</v>
      </c>
      <c r="J4" s="13" t="s">
        <v>8568</v>
      </c>
      <c r="K4" s="13" t="s">
        <v>8582</v>
      </c>
      <c r="L4" s="13" t="s">
        <v>8583</v>
      </c>
      <c r="M4" s="13">
        <v>2022.0</v>
      </c>
      <c r="N4" s="13">
        <v>9.781450392983E12</v>
      </c>
      <c r="O4" s="14"/>
      <c r="P4" s="15" t="s">
        <v>8584</v>
      </c>
      <c r="Q4" s="13" t="s">
        <v>99</v>
      </c>
      <c r="R4" s="13" t="s">
        <v>8585</v>
      </c>
      <c r="S4" s="13" t="s">
        <v>8586</v>
      </c>
      <c r="T4" s="14"/>
      <c r="U4" s="13" t="s">
        <v>8587</v>
      </c>
    </row>
    <row r="5">
      <c r="A5" s="13" t="s">
        <v>8564</v>
      </c>
      <c r="B5" s="13" t="s">
        <v>8588</v>
      </c>
      <c r="C5" s="13" t="s">
        <v>8589</v>
      </c>
      <c r="D5" s="14"/>
      <c r="E5" s="13">
        <v>2021.0</v>
      </c>
      <c r="F5" s="14"/>
      <c r="G5" s="14"/>
      <c r="H5" s="13" t="s">
        <v>8590</v>
      </c>
      <c r="I5" s="13" t="s">
        <v>8567</v>
      </c>
      <c r="J5" s="13" t="s">
        <v>8568</v>
      </c>
      <c r="K5" s="13" t="s">
        <v>8591</v>
      </c>
      <c r="L5" s="13" t="s">
        <v>8592</v>
      </c>
      <c r="M5" s="13">
        <v>2021.0</v>
      </c>
      <c r="N5" s="13">
        <v>9.781450390538E12</v>
      </c>
      <c r="O5" s="14"/>
      <c r="P5" s="15" t="s">
        <v>8593</v>
      </c>
      <c r="Q5" s="13" t="s">
        <v>5484</v>
      </c>
      <c r="R5" s="13" t="s">
        <v>8594</v>
      </c>
      <c r="S5" s="13" t="s">
        <v>8595</v>
      </c>
      <c r="T5" s="14"/>
      <c r="U5" s="13" t="s">
        <v>8596</v>
      </c>
    </row>
    <row r="6">
      <c r="A6" s="13" t="s">
        <v>8597</v>
      </c>
      <c r="B6" s="13" t="s">
        <v>8598</v>
      </c>
      <c r="C6" s="13" t="s">
        <v>8599</v>
      </c>
      <c r="D6" s="13" t="s">
        <v>8600</v>
      </c>
      <c r="E6" s="13">
        <v>2019.0</v>
      </c>
      <c r="F6" s="13">
        <v>28.0</v>
      </c>
      <c r="G6" s="13">
        <v>3.0</v>
      </c>
      <c r="H6" s="14"/>
      <c r="I6" s="13" t="s">
        <v>8567</v>
      </c>
      <c r="J6" s="13" t="s">
        <v>8568</v>
      </c>
      <c r="K6" s="14"/>
      <c r="L6" s="14"/>
      <c r="M6" s="16">
        <v>43647.0</v>
      </c>
      <c r="N6" s="14"/>
      <c r="O6" s="13" t="s">
        <v>8601</v>
      </c>
      <c r="P6" s="15" t="s">
        <v>8602</v>
      </c>
      <c r="Q6" s="13" t="s">
        <v>6845</v>
      </c>
      <c r="R6" s="13" t="s">
        <v>8603</v>
      </c>
      <c r="S6" s="13" t="s">
        <v>8604</v>
      </c>
      <c r="T6" s="14"/>
      <c r="U6" s="14"/>
    </row>
    <row r="7">
      <c r="A7" s="13" t="s">
        <v>8564</v>
      </c>
      <c r="B7" s="13" t="s">
        <v>8605</v>
      </c>
      <c r="C7" s="13" t="s">
        <v>8606</v>
      </c>
      <c r="D7" s="14"/>
      <c r="E7" s="13">
        <v>2022.0</v>
      </c>
      <c r="F7" s="14"/>
      <c r="G7" s="14"/>
      <c r="H7" s="13" t="s">
        <v>8607</v>
      </c>
      <c r="I7" s="13" t="s">
        <v>8567</v>
      </c>
      <c r="J7" s="13" t="s">
        <v>8568</v>
      </c>
      <c r="K7" s="13" t="s">
        <v>8608</v>
      </c>
      <c r="L7" s="13" t="s">
        <v>8609</v>
      </c>
      <c r="M7" s="13">
        <v>2022.0</v>
      </c>
      <c r="N7" s="13">
        <v>9.781450393041E12</v>
      </c>
      <c r="O7" s="14"/>
      <c r="P7" s="15" t="s">
        <v>8610</v>
      </c>
      <c r="Q7" s="13" t="s">
        <v>177</v>
      </c>
      <c r="R7" s="13" t="s">
        <v>8611</v>
      </c>
      <c r="S7" s="13" t="s">
        <v>8612</v>
      </c>
      <c r="T7" s="14"/>
      <c r="U7" s="13" t="s">
        <v>8613</v>
      </c>
    </row>
    <row r="8">
      <c r="A8" s="13" t="s">
        <v>8564</v>
      </c>
      <c r="B8" s="13" t="s">
        <v>8614</v>
      </c>
      <c r="C8" s="13" t="s">
        <v>8615</v>
      </c>
      <c r="D8" s="14"/>
      <c r="E8" s="13">
        <v>2018.0</v>
      </c>
      <c r="F8" s="14"/>
      <c r="G8" s="14"/>
      <c r="H8" s="13" t="s">
        <v>8616</v>
      </c>
      <c r="I8" s="13" t="s">
        <v>8567</v>
      </c>
      <c r="J8" s="13" t="s">
        <v>8568</v>
      </c>
      <c r="K8" s="13" t="s">
        <v>8617</v>
      </c>
      <c r="L8" s="13" t="s">
        <v>8618</v>
      </c>
      <c r="M8" s="13">
        <v>2018.0</v>
      </c>
      <c r="N8" s="13">
        <v>9.781450357166E12</v>
      </c>
      <c r="O8" s="14"/>
      <c r="P8" s="15" t="s">
        <v>8619</v>
      </c>
      <c r="Q8" s="13" t="s">
        <v>7533</v>
      </c>
      <c r="R8" s="13" t="s">
        <v>8620</v>
      </c>
      <c r="S8" s="14"/>
      <c r="T8" s="14"/>
      <c r="U8" s="13" t="s">
        <v>8621</v>
      </c>
    </row>
    <row r="9">
      <c r="A9" s="13" t="s">
        <v>8564</v>
      </c>
      <c r="B9" s="13" t="s">
        <v>8622</v>
      </c>
      <c r="C9" s="13" t="s">
        <v>8623</v>
      </c>
      <c r="D9" s="14"/>
      <c r="E9" s="13">
        <v>2018.0</v>
      </c>
      <c r="F9" s="14"/>
      <c r="G9" s="14"/>
      <c r="H9" s="13" t="s">
        <v>8624</v>
      </c>
      <c r="I9" s="13" t="s">
        <v>8567</v>
      </c>
      <c r="J9" s="13" t="s">
        <v>8568</v>
      </c>
      <c r="K9" s="13" t="s">
        <v>8625</v>
      </c>
      <c r="L9" s="13" t="s">
        <v>8618</v>
      </c>
      <c r="M9" s="13">
        <v>2018.0</v>
      </c>
      <c r="N9" s="13">
        <v>9.781450356633E12</v>
      </c>
      <c r="O9" s="14"/>
      <c r="P9" s="15" t="s">
        <v>8626</v>
      </c>
      <c r="Q9" s="13" t="s">
        <v>7513</v>
      </c>
      <c r="R9" s="13" t="s">
        <v>8627</v>
      </c>
      <c r="S9" s="13" t="s">
        <v>8628</v>
      </c>
      <c r="T9" s="14"/>
      <c r="U9" s="13" t="s">
        <v>8629</v>
      </c>
    </row>
    <row r="10">
      <c r="A10" s="13" t="s">
        <v>8564</v>
      </c>
      <c r="B10" s="13" t="s">
        <v>8630</v>
      </c>
      <c r="C10" s="13" t="s">
        <v>8631</v>
      </c>
      <c r="D10" s="14"/>
      <c r="E10" s="13">
        <v>2022.0</v>
      </c>
      <c r="F10" s="14"/>
      <c r="G10" s="14"/>
      <c r="H10" s="13" t="s">
        <v>8632</v>
      </c>
      <c r="I10" s="13" t="s">
        <v>8633</v>
      </c>
      <c r="J10" s="13" t="s">
        <v>8634</v>
      </c>
      <c r="K10" s="13" t="s">
        <v>8635</v>
      </c>
      <c r="L10" s="14"/>
      <c r="M10" s="13">
        <v>2022.0</v>
      </c>
      <c r="N10" s="13">
        <v>9.781665403375E12</v>
      </c>
      <c r="O10" s="14"/>
      <c r="P10" s="15" t="s">
        <v>8636</v>
      </c>
      <c r="Q10" s="13" t="s">
        <v>359</v>
      </c>
      <c r="R10" s="13" t="s">
        <v>8637</v>
      </c>
      <c r="S10" s="14"/>
      <c r="T10" s="14"/>
      <c r="U10" s="13" t="s">
        <v>8638</v>
      </c>
    </row>
    <row r="11">
      <c r="A11" s="13" t="s">
        <v>8564</v>
      </c>
      <c r="B11" s="13" t="s">
        <v>8639</v>
      </c>
      <c r="C11" s="13" t="s">
        <v>161</v>
      </c>
      <c r="D11" s="14"/>
      <c r="E11" s="13">
        <v>2020.0</v>
      </c>
      <c r="F11" s="14"/>
      <c r="G11" s="14"/>
      <c r="H11" s="13" t="s">
        <v>8640</v>
      </c>
      <c r="I11" s="13" t="s">
        <v>8567</v>
      </c>
      <c r="J11" s="13" t="s">
        <v>8568</v>
      </c>
      <c r="K11" s="13" t="s">
        <v>8641</v>
      </c>
      <c r="L11" s="13" t="s">
        <v>8642</v>
      </c>
      <c r="M11" s="13">
        <v>2020.0</v>
      </c>
      <c r="N11" s="13">
        <v>9.781450375177E12</v>
      </c>
      <c r="O11" s="14"/>
      <c r="P11" s="15" t="s">
        <v>8643</v>
      </c>
      <c r="Q11" s="13" t="s">
        <v>167</v>
      </c>
      <c r="R11" s="13" t="s">
        <v>8644</v>
      </c>
      <c r="S11" s="14"/>
      <c r="T11" s="14"/>
      <c r="U11" s="13" t="s">
        <v>8645</v>
      </c>
    </row>
    <row r="12">
      <c r="A12" s="13" t="s">
        <v>8564</v>
      </c>
      <c r="B12" s="13" t="s">
        <v>8646</v>
      </c>
      <c r="C12" s="13" t="s">
        <v>5799</v>
      </c>
      <c r="D12" s="14"/>
      <c r="E12" s="13">
        <v>2020.0</v>
      </c>
      <c r="F12" s="14"/>
      <c r="G12" s="14"/>
      <c r="H12" s="13" t="s">
        <v>8647</v>
      </c>
      <c r="I12" s="13" t="s">
        <v>8567</v>
      </c>
      <c r="J12" s="13" t="s">
        <v>8568</v>
      </c>
      <c r="K12" s="13" t="s">
        <v>8648</v>
      </c>
      <c r="L12" s="13" t="s">
        <v>8649</v>
      </c>
      <c r="M12" s="13">
        <v>2020.0</v>
      </c>
      <c r="N12" s="13">
        <v>9.781450371223E12</v>
      </c>
      <c r="O12" s="14"/>
      <c r="P12" s="15" t="s">
        <v>8650</v>
      </c>
      <c r="Q12" s="13" t="s">
        <v>5800</v>
      </c>
      <c r="R12" s="13" t="s">
        <v>8651</v>
      </c>
      <c r="S12" s="13" t="s">
        <v>8652</v>
      </c>
      <c r="T12" s="14"/>
      <c r="U12" s="13" t="s">
        <v>8653</v>
      </c>
    </row>
    <row r="13">
      <c r="A13" s="13" t="s">
        <v>8564</v>
      </c>
      <c r="B13" s="13" t="s">
        <v>8654</v>
      </c>
      <c r="C13" s="13" t="s">
        <v>3686</v>
      </c>
      <c r="D13" s="14"/>
      <c r="E13" s="13">
        <v>2022.0</v>
      </c>
      <c r="F13" s="14"/>
      <c r="G13" s="14"/>
      <c r="H13" s="13" t="s">
        <v>8655</v>
      </c>
      <c r="I13" s="13" t="s">
        <v>8567</v>
      </c>
      <c r="J13" s="13" t="s">
        <v>8568</v>
      </c>
      <c r="K13" s="13" t="s">
        <v>8656</v>
      </c>
      <c r="L13" s="13" t="s">
        <v>8657</v>
      </c>
      <c r="M13" s="13">
        <v>2022.0</v>
      </c>
      <c r="N13" s="13">
        <v>9.781450394277E12</v>
      </c>
      <c r="O13" s="14"/>
      <c r="P13" s="15" t="s">
        <v>8658</v>
      </c>
      <c r="Q13" s="13" t="s">
        <v>3688</v>
      </c>
      <c r="R13" s="13" t="s">
        <v>8659</v>
      </c>
      <c r="S13" s="13" t="s">
        <v>8660</v>
      </c>
      <c r="T13" s="14"/>
      <c r="U13" s="13" t="s">
        <v>8661</v>
      </c>
    </row>
    <row r="14">
      <c r="A14" s="13" t="s">
        <v>8564</v>
      </c>
      <c r="B14" s="13" t="s">
        <v>8662</v>
      </c>
      <c r="C14" s="13" t="s">
        <v>689</v>
      </c>
      <c r="D14" s="14"/>
      <c r="E14" s="13">
        <v>2021.0</v>
      </c>
      <c r="F14" s="14"/>
      <c r="G14" s="14"/>
      <c r="H14" s="13" t="s">
        <v>8663</v>
      </c>
      <c r="I14" s="13" t="s">
        <v>8633</v>
      </c>
      <c r="J14" s="13" t="s">
        <v>8664</v>
      </c>
      <c r="K14" s="13" t="s">
        <v>8665</v>
      </c>
      <c r="L14" s="14"/>
      <c r="M14" s="13">
        <v>2021.0</v>
      </c>
      <c r="N14" s="13">
        <v>9.781450390859E12</v>
      </c>
      <c r="O14" s="14"/>
      <c r="P14" s="15" t="s">
        <v>8666</v>
      </c>
      <c r="Q14" s="13" t="s">
        <v>696</v>
      </c>
      <c r="R14" s="13" t="s">
        <v>8667</v>
      </c>
      <c r="S14" s="13" t="s">
        <v>8668</v>
      </c>
      <c r="T14" s="14"/>
      <c r="U14" s="13" t="s">
        <v>8669</v>
      </c>
    </row>
    <row r="15">
      <c r="A15" s="13" t="s">
        <v>8564</v>
      </c>
      <c r="B15" s="13" t="s">
        <v>8670</v>
      </c>
      <c r="C15" s="13" t="s">
        <v>8671</v>
      </c>
      <c r="D15" s="14"/>
      <c r="E15" s="13">
        <v>2018.0</v>
      </c>
      <c r="F15" s="14"/>
      <c r="G15" s="14"/>
      <c r="H15" s="13" t="s">
        <v>8672</v>
      </c>
      <c r="I15" s="13" t="s">
        <v>8567</v>
      </c>
      <c r="J15" s="13" t="s">
        <v>8568</v>
      </c>
      <c r="K15" s="13" t="s">
        <v>8673</v>
      </c>
      <c r="L15" s="13" t="s">
        <v>8618</v>
      </c>
      <c r="M15" s="13">
        <v>2018.0</v>
      </c>
      <c r="N15" s="13">
        <v>9.781450357135E12</v>
      </c>
      <c r="O15" s="14"/>
      <c r="P15" s="15" t="s">
        <v>8674</v>
      </c>
      <c r="Q15" s="13" t="s">
        <v>8675</v>
      </c>
      <c r="R15" s="13" t="s">
        <v>637</v>
      </c>
      <c r="S15" s="13" t="s">
        <v>8676</v>
      </c>
      <c r="T15" s="14"/>
      <c r="U15" s="13" t="s">
        <v>8677</v>
      </c>
    </row>
    <row r="16">
      <c r="A16" s="13" t="s">
        <v>8564</v>
      </c>
      <c r="B16" s="13" t="s">
        <v>8678</v>
      </c>
      <c r="C16" s="13" t="s">
        <v>8679</v>
      </c>
      <c r="D16" s="14"/>
      <c r="E16" s="13">
        <v>2021.0</v>
      </c>
      <c r="F16" s="14"/>
      <c r="G16" s="14"/>
      <c r="H16" s="13" t="s">
        <v>8680</v>
      </c>
      <c r="I16" s="13" t="s">
        <v>8567</v>
      </c>
      <c r="J16" s="13" t="s">
        <v>8568</v>
      </c>
      <c r="K16" s="13" t="s">
        <v>8681</v>
      </c>
      <c r="L16" s="13" t="s">
        <v>8682</v>
      </c>
      <c r="M16" s="13">
        <v>2021.0</v>
      </c>
      <c r="N16" s="13">
        <v>9.781450367684E12</v>
      </c>
      <c r="O16" s="14"/>
      <c r="P16" s="15" t="s">
        <v>8683</v>
      </c>
      <c r="Q16" s="13" t="s">
        <v>6341</v>
      </c>
      <c r="R16" s="13" t="s">
        <v>8684</v>
      </c>
      <c r="S16" s="13" t="s">
        <v>8685</v>
      </c>
      <c r="T16" s="14"/>
      <c r="U16" s="13" t="s">
        <v>8686</v>
      </c>
    </row>
    <row r="17">
      <c r="A17" s="13" t="s">
        <v>8597</v>
      </c>
      <c r="B17" s="13" t="s">
        <v>8687</v>
      </c>
      <c r="C17" s="13" t="s">
        <v>5266</v>
      </c>
      <c r="D17" s="13" t="s">
        <v>8600</v>
      </c>
      <c r="E17" s="13">
        <v>2021.0</v>
      </c>
      <c r="F17" s="13">
        <v>30.0</v>
      </c>
      <c r="G17" s="13">
        <v>4.0</v>
      </c>
      <c r="H17" s="14"/>
      <c r="I17" s="13" t="s">
        <v>8567</v>
      </c>
      <c r="J17" s="13" t="s">
        <v>8568</v>
      </c>
      <c r="K17" s="14"/>
      <c r="L17" s="14"/>
      <c r="M17" s="16">
        <v>44378.0</v>
      </c>
      <c r="N17" s="14"/>
      <c r="O17" s="13" t="s">
        <v>8601</v>
      </c>
      <c r="P17" s="15" t="s">
        <v>8688</v>
      </c>
      <c r="Q17" s="13" t="s">
        <v>5267</v>
      </c>
      <c r="R17" s="13" t="s">
        <v>8689</v>
      </c>
      <c r="S17" s="13" t="s">
        <v>8690</v>
      </c>
      <c r="T17" s="14"/>
      <c r="U17" s="14"/>
    </row>
    <row r="18">
      <c r="A18" s="13" t="s">
        <v>8564</v>
      </c>
      <c r="B18" s="13" t="s">
        <v>8691</v>
      </c>
      <c r="C18" s="13" t="s">
        <v>8692</v>
      </c>
      <c r="D18" s="14"/>
      <c r="E18" s="13">
        <v>2018.0</v>
      </c>
      <c r="F18" s="14"/>
      <c r="G18" s="14"/>
      <c r="H18" s="13" t="s">
        <v>8693</v>
      </c>
      <c r="I18" s="13" t="s">
        <v>8567</v>
      </c>
      <c r="J18" s="13" t="s">
        <v>8568</v>
      </c>
      <c r="K18" s="13" t="s">
        <v>8694</v>
      </c>
      <c r="L18" s="13" t="s">
        <v>8695</v>
      </c>
      <c r="M18" s="13">
        <v>2018.0</v>
      </c>
      <c r="N18" s="13">
        <v>9.781450365659E12</v>
      </c>
      <c r="O18" s="14"/>
      <c r="P18" s="15" t="s">
        <v>8696</v>
      </c>
      <c r="Q18" s="13" t="s">
        <v>7128</v>
      </c>
      <c r="R18" s="13" t="s">
        <v>8697</v>
      </c>
      <c r="S18" s="13" t="s">
        <v>8698</v>
      </c>
      <c r="T18" s="14"/>
      <c r="U18" s="13" t="s">
        <v>8699</v>
      </c>
    </row>
    <row r="19">
      <c r="A19" s="13" t="s">
        <v>8564</v>
      </c>
      <c r="B19" s="13" t="s">
        <v>8700</v>
      </c>
      <c r="C19" s="13" t="s">
        <v>8701</v>
      </c>
      <c r="D19" s="14"/>
      <c r="E19" s="13">
        <v>2022.0</v>
      </c>
      <c r="F19" s="14"/>
      <c r="G19" s="14"/>
      <c r="H19" s="13" t="s">
        <v>8702</v>
      </c>
      <c r="I19" s="13" t="s">
        <v>8633</v>
      </c>
      <c r="J19" s="13" t="s">
        <v>8634</v>
      </c>
      <c r="K19" s="13" t="s">
        <v>8635</v>
      </c>
      <c r="L19" s="14"/>
      <c r="M19" s="13">
        <v>2022.0</v>
      </c>
      <c r="N19" s="13">
        <v>9.781665403375E12</v>
      </c>
      <c r="O19" s="14"/>
      <c r="P19" s="15" t="s">
        <v>8703</v>
      </c>
      <c r="Q19" s="13" t="s">
        <v>621</v>
      </c>
      <c r="R19" s="13" t="s">
        <v>8704</v>
      </c>
      <c r="S19" s="13" t="s">
        <v>8705</v>
      </c>
      <c r="T19" s="14"/>
      <c r="U19" s="13" t="s">
        <v>8638</v>
      </c>
    </row>
    <row r="20">
      <c r="A20" s="13" t="s">
        <v>8564</v>
      </c>
      <c r="B20" s="13" t="s">
        <v>8706</v>
      </c>
      <c r="C20" s="13" t="s">
        <v>4431</v>
      </c>
      <c r="D20" s="14"/>
      <c r="E20" s="13">
        <v>2022.0</v>
      </c>
      <c r="F20" s="14"/>
      <c r="G20" s="14"/>
      <c r="H20" s="13" t="s">
        <v>8707</v>
      </c>
      <c r="I20" s="13" t="s">
        <v>8567</v>
      </c>
      <c r="J20" s="13" t="s">
        <v>8568</v>
      </c>
      <c r="K20" s="13" t="s">
        <v>8708</v>
      </c>
      <c r="L20" s="13" t="s">
        <v>8709</v>
      </c>
      <c r="M20" s="13">
        <v>2022.0</v>
      </c>
      <c r="N20" s="13">
        <v>9.781450397803E12</v>
      </c>
      <c r="O20" s="14"/>
      <c r="P20" s="15" t="s">
        <v>8710</v>
      </c>
      <c r="Q20" s="13" t="s">
        <v>4432</v>
      </c>
      <c r="R20" s="13" t="s">
        <v>8711</v>
      </c>
      <c r="S20" s="13" t="s">
        <v>8712</v>
      </c>
      <c r="T20" s="14"/>
      <c r="U20" s="13" t="s">
        <v>8713</v>
      </c>
    </row>
    <row r="21">
      <c r="A21" s="13" t="s">
        <v>8597</v>
      </c>
      <c r="B21" s="13" t="s">
        <v>8714</v>
      </c>
      <c r="C21" s="13" t="s">
        <v>2938</v>
      </c>
      <c r="D21" s="13" t="s">
        <v>8600</v>
      </c>
      <c r="E21" s="13">
        <v>2023.0</v>
      </c>
      <c r="F21" s="13">
        <v>32.0</v>
      </c>
      <c r="G21" s="13">
        <v>4.0</v>
      </c>
      <c r="H21" s="14"/>
      <c r="I21" s="13" t="s">
        <v>8567</v>
      </c>
      <c r="J21" s="13" t="s">
        <v>8568</v>
      </c>
      <c r="K21" s="14"/>
      <c r="L21" s="14"/>
      <c r="M21" s="16">
        <v>45047.0</v>
      </c>
      <c r="N21" s="14"/>
      <c r="O21" s="13" t="s">
        <v>8601</v>
      </c>
      <c r="P21" s="15" t="s">
        <v>8715</v>
      </c>
      <c r="Q21" s="13" t="s">
        <v>2939</v>
      </c>
      <c r="R21" s="13" t="s">
        <v>8716</v>
      </c>
      <c r="S21" s="13" t="s">
        <v>8717</v>
      </c>
      <c r="T21" s="14"/>
      <c r="U21" s="14"/>
    </row>
    <row r="22">
      <c r="A22" s="13" t="s">
        <v>8597</v>
      </c>
      <c r="B22" s="13" t="s">
        <v>8718</v>
      </c>
      <c r="C22" s="13" t="s">
        <v>1652</v>
      </c>
      <c r="D22" s="13" t="s">
        <v>8600</v>
      </c>
      <c r="E22" s="13">
        <v>2024.0</v>
      </c>
      <c r="F22" s="13">
        <v>33.0</v>
      </c>
      <c r="G22" s="13">
        <v>6.0</v>
      </c>
      <c r="H22" s="14"/>
      <c r="I22" s="13" t="s">
        <v>8567</v>
      </c>
      <c r="J22" s="13" t="s">
        <v>8568</v>
      </c>
      <c r="K22" s="14"/>
      <c r="L22" s="14"/>
      <c r="M22" s="16">
        <v>45444.0</v>
      </c>
      <c r="N22" s="14"/>
      <c r="O22" s="13" t="s">
        <v>8601</v>
      </c>
      <c r="P22" s="15" t="s">
        <v>8719</v>
      </c>
      <c r="Q22" s="13" t="s">
        <v>1654</v>
      </c>
      <c r="R22" s="13" t="s">
        <v>8720</v>
      </c>
      <c r="S22" s="13" t="s">
        <v>8721</v>
      </c>
      <c r="T22" s="14"/>
      <c r="U22" s="14"/>
    </row>
    <row r="23">
      <c r="A23" s="13" t="s">
        <v>8564</v>
      </c>
      <c r="B23" s="13" t="s">
        <v>8722</v>
      </c>
      <c r="C23" s="13" t="s">
        <v>2033</v>
      </c>
      <c r="D23" s="14"/>
      <c r="E23" s="13">
        <v>2024.0</v>
      </c>
      <c r="F23" s="14"/>
      <c r="G23" s="14"/>
      <c r="H23" s="13" t="s">
        <v>8723</v>
      </c>
      <c r="I23" s="13" t="s">
        <v>8567</v>
      </c>
      <c r="J23" s="13" t="s">
        <v>8568</v>
      </c>
      <c r="K23" s="13" t="s">
        <v>8724</v>
      </c>
      <c r="L23" s="13" t="s">
        <v>8725</v>
      </c>
      <c r="M23" s="13">
        <v>2024.0</v>
      </c>
      <c r="N23" s="14"/>
      <c r="O23" s="14"/>
      <c r="P23" s="15" t="s">
        <v>8726</v>
      </c>
      <c r="Q23" s="13" t="s">
        <v>2035</v>
      </c>
      <c r="R23" s="13" t="s">
        <v>8727</v>
      </c>
      <c r="S23" s="13" t="s">
        <v>8728</v>
      </c>
      <c r="T23" s="14"/>
      <c r="U23" s="13" t="s">
        <v>8729</v>
      </c>
    </row>
    <row r="24">
      <c r="A24" s="13" t="s">
        <v>8564</v>
      </c>
      <c r="B24" s="13" t="s">
        <v>8730</v>
      </c>
      <c r="C24" s="13" t="s">
        <v>8731</v>
      </c>
      <c r="D24" s="14"/>
      <c r="E24" s="13">
        <v>2021.0</v>
      </c>
      <c r="F24" s="14"/>
      <c r="G24" s="14"/>
      <c r="H24" s="13" t="s">
        <v>8732</v>
      </c>
      <c r="I24" s="13" t="s">
        <v>8567</v>
      </c>
      <c r="J24" s="13" t="s">
        <v>8568</v>
      </c>
      <c r="K24" s="13" t="s">
        <v>8591</v>
      </c>
      <c r="L24" s="13" t="s">
        <v>8592</v>
      </c>
      <c r="M24" s="13">
        <v>2021.0</v>
      </c>
      <c r="N24" s="13">
        <v>9.781450390538E12</v>
      </c>
      <c r="O24" s="14"/>
      <c r="P24" s="15" t="s">
        <v>8733</v>
      </c>
      <c r="Q24" s="13" t="s">
        <v>5154</v>
      </c>
      <c r="R24" s="13" t="s">
        <v>8734</v>
      </c>
      <c r="S24" s="13" t="s">
        <v>8735</v>
      </c>
      <c r="T24" s="14"/>
      <c r="U24" s="13" t="s">
        <v>8596</v>
      </c>
    </row>
    <row r="25">
      <c r="A25" s="13" t="s">
        <v>8564</v>
      </c>
      <c r="B25" s="13" t="s">
        <v>8736</v>
      </c>
      <c r="C25" s="13" t="s">
        <v>5329</v>
      </c>
      <c r="D25" s="14"/>
      <c r="E25" s="13">
        <v>2021.0</v>
      </c>
      <c r="F25" s="14"/>
      <c r="G25" s="14"/>
      <c r="H25" s="13" t="s">
        <v>8737</v>
      </c>
      <c r="I25" s="13" t="s">
        <v>8567</v>
      </c>
      <c r="J25" s="13" t="s">
        <v>8568</v>
      </c>
      <c r="K25" s="13" t="s">
        <v>8738</v>
      </c>
      <c r="L25" s="13" t="s">
        <v>8739</v>
      </c>
      <c r="M25" s="13">
        <v>2021.0</v>
      </c>
      <c r="N25" s="13">
        <v>9.781450385626E12</v>
      </c>
      <c r="O25" s="14"/>
      <c r="P25" s="15" t="s">
        <v>8740</v>
      </c>
      <c r="Q25" s="13" t="s">
        <v>5330</v>
      </c>
      <c r="R25" s="13" t="s">
        <v>8741</v>
      </c>
      <c r="S25" s="13" t="s">
        <v>8742</v>
      </c>
      <c r="T25" s="14"/>
      <c r="U25" s="13" t="s">
        <v>8743</v>
      </c>
    </row>
    <row r="26">
      <c r="A26" s="13" t="s">
        <v>8597</v>
      </c>
      <c r="B26" s="13" t="s">
        <v>8744</v>
      </c>
      <c r="C26" s="13" t="s">
        <v>4630</v>
      </c>
      <c r="D26" s="13" t="s">
        <v>8600</v>
      </c>
      <c r="E26" s="13">
        <v>2022.0</v>
      </c>
      <c r="F26" s="13">
        <v>31.0</v>
      </c>
      <c r="G26" s="13">
        <v>3.0</v>
      </c>
      <c r="H26" s="14"/>
      <c r="I26" s="13" t="s">
        <v>8567</v>
      </c>
      <c r="J26" s="13" t="s">
        <v>8568</v>
      </c>
      <c r="K26" s="14"/>
      <c r="L26" s="14"/>
      <c r="M26" s="16">
        <v>44652.0</v>
      </c>
      <c r="N26" s="14"/>
      <c r="O26" s="13" t="s">
        <v>8601</v>
      </c>
      <c r="P26" s="15" t="s">
        <v>8745</v>
      </c>
      <c r="Q26" s="13" t="s">
        <v>4631</v>
      </c>
      <c r="R26" s="13" t="s">
        <v>8746</v>
      </c>
      <c r="S26" s="13" t="s">
        <v>8747</v>
      </c>
      <c r="T26" s="14"/>
      <c r="U26" s="14"/>
    </row>
    <row r="27">
      <c r="A27" s="13" t="s">
        <v>8564</v>
      </c>
      <c r="B27" s="13" t="s">
        <v>8748</v>
      </c>
      <c r="C27" s="13" t="s">
        <v>1253</v>
      </c>
      <c r="D27" s="14"/>
      <c r="E27" s="13">
        <v>2024.0</v>
      </c>
      <c r="F27" s="14"/>
      <c r="G27" s="14"/>
      <c r="H27" s="14"/>
      <c r="I27" s="13" t="s">
        <v>8567</v>
      </c>
      <c r="J27" s="13" t="s">
        <v>8568</v>
      </c>
      <c r="K27" s="13" t="s">
        <v>8749</v>
      </c>
      <c r="L27" s="13" t="s">
        <v>8570</v>
      </c>
      <c r="M27" s="13">
        <v>2024.0</v>
      </c>
      <c r="N27" s="14"/>
      <c r="O27" s="14"/>
      <c r="P27" s="15" t="s">
        <v>8750</v>
      </c>
      <c r="Q27" s="13" t="s">
        <v>1257</v>
      </c>
      <c r="R27" s="13" t="s">
        <v>1256</v>
      </c>
      <c r="S27" s="13" t="s">
        <v>8751</v>
      </c>
      <c r="T27" s="14"/>
      <c r="U27" s="13" t="s">
        <v>8752</v>
      </c>
    </row>
    <row r="28">
      <c r="A28" s="13" t="s">
        <v>8564</v>
      </c>
      <c r="B28" s="13" t="s">
        <v>8753</v>
      </c>
      <c r="C28" s="13" t="s">
        <v>1128</v>
      </c>
      <c r="D28" s="14"/>
      <c r="E28" s="13">
        <v>2021.0</v>
      </c>
      <c r="F28" s="14"/>
      <c r="G28" s="14"/>
      <c r="H28" s="13" t="s">
        <v>8754</v>
      </c>
      <c r="I28" s="13" t="s">
        <v>8633</v>
      </c>
      <c r="J28" s="13" t="s">
        <v>8664</v>
      </c>
      <c r="K28" s="13" t="s">
        <v>8665</v>
      </c>
      <c r="L28" s="14"/>
      <c r="M28" s="13">
        <v>2021.0</v>
      </c>
      <c r="N28" s="13">
        <v>9.781450390859E12</v>
      </c>
      <c r="O28" s="14"/>
      <c r="P28" s="15" t="s">
        <v>8755</v>
      </c>
      <c r="Q28" s="13" t="s">
        <v>1132</v>
      </c>
      <c r="R28" s="13" t="s">
        <v>1131</v>
      </c>
      <c r="S28" s="13" t="s">
        <v>8756</v>
      </c>
      <c r="T28" s="14"/>
      <c r="U28" s="13" t="s">
        <v>8669</v>
      </c>
    </row>
    <row r="29">
      <c r="A29" s="13" t="s">
        <v>8564</v>
      </c>
      <c r="B29" s="13" t="s">
        <v>8757</v>
      </c>
      <c r="C29" s="13" t="s">
        <v>6865</v>
      </c>
      <c r="D29" s="14"/>
      <c r="E29" s="13">
        <v>2020.0</v>
      </c>
      <c r="F29" s="14"/>
      <c r="G29" s="14"/>
      <c r="H29" s="13" t="s">
        <v>8758</v>
      </c>
      <c r="I29" s="13" t="s">
        <v>8567</v>
      </c>
      <c r="J29" s="13" t="s">
        <v>8568</v>
      </c>
      <c r="K29" s="13" t="s">
        <v>8759</v>
      </c>
      <c r="L29" s="13" t="s">
        <v>8760</v>
      </c>
      <c r="M29" s="13">
        <v>2020.0</v>
      </c>
      <c r="N29" s="13">
        <v>9.781450377652E12</v>
      </c>
      <c r="O29" s="14"/>
      <c r="P29" s="15" t="s">
        <v>8761</v>
      </c>
      <c r="Q29" s="13" t="s">
        <v>6866</v>
      </c>
      <c r="R29" s="13" t="s">
        <v>8762</v>
      </c>
      <c r="S29" s="13" t="s">
        <v>8763</v>
      </c>
      <c r="T29" s="14"/>
      <c r="U29" s="13" t="s">
        <v>8764</v>
      </c>
    </row>
    <row r="30">
      <c r="A30" s="13" t="s">
        <v>8564</v>
      </c>
      <c r="B30" s="13" t="s">
        <v>8765</v>
      </c>
      <c r="C30" s="13" t="s">
        <v>7231</v>
      </c>
      <c r="D30" s="14"/>
      <c r="E30" s="13">
        <v>2019.0</v>
      </c>
      <c r="F30" s="14"/>
      <c r="G30" s="14"/>
      <c r="H30" s="13" t="s">
        <v>8766</v>
      </c>
      <c r="I30" s="13" t="s">
        <v>8633</v>
      </c>
      <c r="J30" s="13" t="s">
        <v>8767</v>
      </c>
      <c r="K30" s="13" t="s">
        <v>8768</v>
      </c>
      <c r="L30" s="14"/>
      <c r="M30" s="13">
        <v>2019.0</v>
      </c>
      <c r="N30" s="14"/>
      <c r="O30" s="14"/>
      <c r="P30" s="15" t="s">
        <v>8769</v>
      </c>
      <c r="Q30" s="13" t="s">
        <v>1082</v>
      </c>
      <c r="R30" s="13" t="s">
        <v>1080</v>
      </c>
      <c r="S30" s="13" t="s">
        <v>8770</v>
      </c>
      <c r="T30" s="14"/>
      <c r="U30" s="13" t="s">
        <v>8771</v>
      </c>
    </row>
    <row r="31">
      <c r="A31" s="13" t="s">
        <v>1592</v>
      </c>
      <c r="B31" s="14"/>
      <c r="C31" s="13" t="s">
        <v>8772</v>
      </c>
      <c r="D31" s="14"/>
      <c r="E31" s="13">
        <v>2024.0</v>
      </c>
      <c r="F31" s="14"/>
      <c r="G31" s="14"/>
      <c r="H31" s="14"/>
      <c r="I31" s="13" t="s">
        <v>8567</v>
      </c>
      <c r="J31" s="13" t="s">
        <v>8568</v>
      </c>
      <c r="K31" s="14"/>
      <c r="L31" s="13" t="s">
        <v>8570</v>
      </c>
      <c r="M31" s="13">
        <v>2024.0</v>
      </c>
      <c r="N31" s="14"/>
      <c r="O31" s="14"/>
      <c r="P31" s="14"/>
      <c r="Q31" s="14"/>
      <c r="R31" s="13" t="s">
        <v>8773</v>
      </c>
      <c r="S31" s="14"/>
      <c r="T31" s="13" t="s">
        <v>8774</v>
      </c>
      <c r="U31" s="14"/>
    </row>
    <row r="32">
      <c r="A32" s="13" t="s">
        <v>8564</v>
      </c>
      <c r="B32" s="13" t="s">
        <v>8775</v>
      </c>
      <c r="C32" s="13" t="s">
        <v>8776</v>
      </c>
      <c r="D32" s="14"/>
      <c r="E32" s="13">
        <v>2022.0</v>
      </c>
      <c r="F32" s="14"/>
      <c r="G32" s="14"/>
      <c r="H32" s="13" t="s">
        <v>8777</v>
      </c>
      <c r="I32" s="13" t="s">
        <v>8567</v>
      </c>
      <c r="J32" s="13" t="s">
        <v>8568</v>
      </c>
      <c r="K32" s="13" t="s">
        <v>8582</v>
      </c>
      <c r="L32" s="13" t="s">
        <v>8583</v>
      </c>
      <c r="M32" s="13">
        <v>2022.0</v>
      </c>
      <c r="N32" s="13">
        <v>9.781450392983E12</v>
      </c>
      <c r="O32" s="14"/>
      <c r="P32" s="15" t="s">
        <v>8778</v>
      </c>
      <c r="Q32" s="13" t="s">
        <v>1237</v>
      </c>
      <c r="R32" s="13" t="s">
        <v>8779</v>
      </c>
      <c r="S32" s="13" t="s">
        <v>8780</v>
      </c>
      <c r="T32" s="14"/>
      <c r="U32" s="13" t="s">
        <v>8587</v>
      </c>
    </row>
    <row r="33">
      <c r="A33" s="13" t="s">
        <v>8597</v>
      </c>
      <c r="B33" s="13" t="s">
        <v>8781</v>
      </c>
      <c r="C33" s="13" t="s">
        <v>3899</v>
      </c>
      <c r="D33" s="13" t="s">
        <v>8782</v>
      </c>
      <c r="E33" s="13">
        <v>2022.0</v>
      </c>
      <c r="F33" s="13">
        <v>54.0</v>
      </c>
      <c r="G33" s="13" t="s">
        <v>8783</v>
      </c>
      <c r="H33" s="14"/>
      <c r="I33" s="13" t="s">
        <v>8567</v>
      </c>
      <c r="J33" s="13" t="s">
        <v>8568</v>
      </c>
      <c r="K33" s="14"/>
      <c r="L33" s="14"/>
      <c r="M33" s="16">
        <v>44805.0</v>
      </c>
      <c r="N33" s="14"/>
      <c r="O33" s="13" t="s">
        <v>8784</v>
      </c>
      <c r="P33" s="15" t="s">
        <v>8785</v>
      </c>
      <c r="Q33" s="13" t="s">
        <v>3900</v>
      </c>
      <c r="R33" s="13" t="s">
        <v>8786</v>
      </c>
      <c r="S33" s="13" t="s">
        <v>8787</v>
      </c>
      <c r="T33" s="14"/>
      <c r="U33" s="14"/>
    </row>
    <row r="34">
      <c r="A34" s="13" t="s">
        <v>8564</v>
      </c>
      <c r="B34" s="13" t="s">
        <v>8788</v>
      </c>
      <c r="C34" s="13" t="s">
        <v>7620</v>
      </c>
      <c r="D34" s="14"/>
      <c r="E34" s="13">
        <v>2018.0</v>
      </c>
      <c r="F34" s="14"/>
      <c r="G34" s="14"/>
      <c r="H34" s="13" t="s">
        <v>8789</v>
      </c>
      <c r="I34" s="13" t="s">
        <v>8567</v>
      </c>
      <c r="J34" s="13" t="s">
        <v>8568</v>
      </c>
      <c r="K34" s="13" t="s">
        <v>8617</v>
      </c>
      <c r="L34" s="13" t="s">
        <v>8618</v>
      </c>
      <c r="M34" s="13">
        <v>2018.0</v>
      </c>
      <c r="N34" s="13">
        <v>9.781450357166E12</v>
      </c>
      <c r="O34" s="14"/>
      <c r="P34" s="15" t="s">
        <v>8790</v>
      </c>
      <c r="Q34" s="13" t="s">
        <v>7621</v>
      </c>
      <c r="R34" s="13" t="s">
        <v>8791</v>
      </c>
      <c r="S34" s="13" t="s">
        <v>8792</v>
      </c>
      <c r="T34" s="14"/>
      <c r="U34" s="13" t="s">
        <v>8621</v>
      </c>
    </row>
    <row r="35">
      <c r="A35" s="13" t="s">
        <v>1592</v>
      </c>
      <c r="B35" s="14"/>
      <c r="C35" s="13" t="s">
        <v>8793</v>
      </c>
      <c r="D35" s="14"/>
      <c r="E35" s="13">
        <v>2022.0</v>
      </c>
      <c r="F35" s="14"/>
      <c r="G35" s="14"/>
      <c r="H35" s="14"/>
      <c r="I35" s="13" t="s">
        <v>8567</v>
      </c>
      <c r="J35" s="13" t="s">
        <v>8568</v>
      </c>
      <c r="K35" s="14"/>
      <c r="L35" s="13" t="s">
        <v>8657</v>
      </c>
      <c r="M35" s="13">
        <v>2022.0</v>
      </c>
      <c r="N35" s="13">
        <v>9.781450394277E12</v>
      </c>
      <c r="O35" s="14"/>
      <c r="P35" s="14"/>
      <c r="Q35" s="14"/>
      <c r="R35" s="14"/>
      <c r="S35" s="14"/>
      <c r="T35" s="13" t="s">
        <v>8774</v>
      </c>
      <c r="U35" s="14"/>
    </row>
    <row r="36">
      <c r="A36" s="13" t="s">
        <v>8564</v>
      </c>
      <c r="B36" s="13" t="s">
        <v>8794</v>
      </c>
      <c r="C36" s="13" t="s">
        <v>8795</v>
      </c>
      <c r="D36" s="14"/>
      <c r="E36" s="13">
        <v>2020.0</v>
      </c>
      <c r="F36" s="14"/>
      <c r="G36" s="14"/>
      <c r="H36" s="13" t="s">
        <v>8796</v>
      </c>
      <c r="I36" s="13" t="s">
        <v>8567</v>
      </c>
      <c r="J36" s="13" t="s">
        <v>8568</v>
      </c>
      <c r="K36" s="13" t="s">
        <v>8797</v>
      </c>
      <c r="L36" s="13" t="s">
        <v>8649</v>
      </c>
      <c r="M36" s="13">
        <v>2020.0</v>
      </c>
      <c r="N36" s="13">
        <v>9.781450371216E12</v>
      </c>
      <c r="O36" s="14"/>
      <c r="P36" s="15" t="s">
        <v>8798</v>
      </c>
      <c r="Q36" s="13" t="s">
        <v>6382</v>
      </c>
      <c r="R36" s="13" t="s">
        <v>8799</v>
      </c>
      <c r="S36" s="13" t="s">
        <v>8800</v>
      </c>
      <c r="T36" s="14"/>
      <c r="U36" s="13" t="s">
        <v>8653</v>
      </c>
    </row>
    <row r="37">
      <c r="A37" s="13" t="s">
        <v>1592</v>
      </c>
      <c r="B37" s="14"/>
      <c r="C37" s="13" t="s">
        <v>8801</v>
      </c>
      <c r="D37" s="14"/>
      <c r="E37" s="13">
        <v>2022.0</v>
      </c>
      <c r="F37" s="14"/>
      <c r="G37" s="14"/>
      <c r="H37" s="14"/>
      <c r="I37" s="13" t="s">
        <v>8567</v>
      </c>
      <c r="J37" s="13" t="s">
        <v>8568</v>
      </c>
      <c r="K37" s="14"/>
      <c r="L37" s="13" t="s">
        <v>8802</v>
      </c>
      <c r="M37" s="13">
        <v>2022.0</v>
      </c>
      <c r="N37" s="13">
        <v>9.78145039413E12</v>
      </c>
      <c r="O37" s="14"/>
      <c r="P37" s="14"/>
      <c r="Q37" s="14"/>
      <c r="R37" s="13" t="s">
        <v>8803</v>
      </c>
      <c r="S37" s="14"/>
      <c r="T37" s="13" t="s">
        <v>8774</v>
      </c>
      <c r="U37" s="14"/>
    </row>
    <row r="38">
      <c r="A38" s="13" t="s">
        <v>1592</v>
      </c>
      <c r="B38" s="14"/>
      <c r="C38" s="13" t="s">
        <v>8804</v>
      </c>
      <c r="D38" s="14"/>
      <c r="E38" s="13">
        <v>2024.0</v>
      </c>
      <c r="F38" s="14"/>
      <c r="G38" s="14"/>
      <c r="H38" s="14"/>
      <c r="I38" s="13" t="s">
        <v>8567</v>
      </c>
      <c r="J38" s="13" t="s">
        <v>8568</v>
      </c>
      <c r="K38" s="14"/>
      <c r="L38" s="13" t="s">
        <v>8725</v>
      </c>
      <c r="M38" s="13">
        <v>2024.0</v>
      </c>
      <c r="N38" s="14"/>
      <c r="O38" s="14"/>
      <c r="P38" s="14"/>
      <c r="Q38" s="14"/>
      <c r="R38" s="13" t="s">
        <v>8805</v>
      </c>
      <c r="S38" s="14"/>
      <c r="T38" s="13" t="s">
        <v>8774</v>
      </c>
      <c r="U38" s="14"/>
    </row>
    <row r="39">
      <c r="A39" s="13" t="s">
        <v>1592</v>
      </c>
      <c r="B39" s="14"/>
      <c r="C39" s="13" t="s">
        <v>8806</v>
      </c>
      <c r="D39" s="14"/>
      <c r="E39" s="13">
        <v>2022.0</v>
      </c>
      <c r="F39" s="14"/>
      <c r="G39" s="14"/>
      <c r="H39" s="14"/>
      <c r="I39" s="13" t="s">
        <v>8567</v>
      </c>
      <c r="J39" s="13" t="s">
        <v>8568</v>
      </c>
      <c r="K39" s="14"/>
      <c r="L39" s="13" t="s">
        <v>8709</v>
      </c>
      <c r="M39" s="13">
        <v>2022.0</v>
      </c>
      <c r="N39" s="13">
        <v>9.781450397803E12</v>
      </c>
      <c r="O39" s="14"/>
      <c r="P39" s="14"/>
      <c r="Q39" s="14"/>
      <c r="R39" s="14"/>
      <c r="S39" s="14"/>
      <c r="T39" s="13" t="s">
        <v>8774</v>
      </c>
      <c r="U39" s="14"/>
    </row>
    <row r="40">
      <c r="A40" s="13" t="s">
        <v>1592</v>
      </c>
      <c r="B40" s="14"/>
      <c r="C40" s="13" t="s">
        <v>8807</v>
      </c>
      <c r="D40" s="14"/>
      <c r="E40" s="13">
        <v>2024.0</v>
      </c>
      <c r="F40" s="14"/>
      <c r="G40" s="14"/>
      <c r="H40" s="14"/>
      <c r="I40" s="13" t="s">
        <v>8567</v>
      </c>
      <c r="J40" s="13" t="s">
        <v>8568</v>
      </c>
      <c r="K40" s="14"/>
      <c r="L40" s="13" t="s">
        <v>8808</v>
      </c>
      <c r="M40" s="13">
        <v>2024.0</v>
      </c>
      <c r="N40" s="14"/>
      <c r="O40" s="14"/>
      <c r="P40" s="14"/>
      <c r="Q40" s="14"/>
      <c r="R40" s="13" t="s">
        <v>8809</v>
      </c>
      <c r="S40" s="14"/>
      <c r="T40" s="13" t="s">
        <v>8774</v>
      </c>
      <c r="U40" s="14"/>
    </row>
    <row r="41">
      <c r="A41" s="13" t="s">
        <v>1592</v>
      </c>
      <c r="B41" s="14"/>
      <c r="C41" s="13" t="s">
        <v>8810</v>
      </c>
      <c r="D41" s="14"/>
      <c r="E41" s="13">
        <v>2024.0</v>
      </c>
      <c r="F41" s="14"/>
      <c r="G41" s="14"/>
      <c r="H41" s="14"/>
      <c r="I41" s="13" t="s">
        <v>8567</v>
      </c>
      <c r="J41" s="13" t="s">
        <v>8568</v>
      </c>
      <c r="K41" s="14"/>
      <c r="L41" s="13" t="s">
        <v>8570</v>
      </c>
      <c r="M41" s="13">
        <v>2024.0</v>
      </c>
      <c r="N41" s="14"/>
      <c r="O41" s="14"/>
      <c r="P41" s="14"/>
      <c r="Q41" s="14"/>
      <c r="R41" s="14"/>
      <c r="S41" s="14"/>
      <c r="T41" s="13" t="s">
        <v>8774</v>
      </c>
      <c r="U41" s="14"/>
    </row>
    <row r="42">
      <c r="A42" s="13" t="s">
        <v>1592</v>
      </c>
      <c r="B42" s="14"/>
      <c r="C42" s="13" t="s">
        <v>8811</v>
      </c>
      <c r="D42" s="14"/>
      <c r="E42" s="13">
        <v>2024.0</v>
      </c>
      <c r="F42" s="14"/>
      <c r="G42" s="14"/>
      <c r="H42" s="14"/>
      <c r="I42" s="13" t="s">
        <v>8567</v>
      </c>
      <c r="J42" s="13" t="s">
        <v>8568</v>
      </c>
      <c r="K42" s="14"/>
      <c r="L42" s="13" t="s">
        <v>8812</v>
      </c>
      <c r="M42" s="13">
        <v>2024.0</v>
      </c>
      <c r="N42" s="14"/>
      <c r="O42" s="14"/>
      <c r="P42" s="14"/>
      <c r="Q42" s="14"/>
      <c r="R42" s="14"/>
      <c r="S42" s="14"/>
      <c r="T42" s="13" t="s">
        <v>8774</v>
      </c>
      <c r="U42" s="14"/>
    </row>
  </sheetData>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0"/>
    <hyperlink r:id="rId30" ref="P32"/>
    <hyperlink r:id="rId31" ref="P33"/>
    <hyperlink r:id="rId32" ref="P34"/>
    <hyperlink r:id="rId33" ref="P36"/>
  </hyperlinks>
  <drawing r:id="rId3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3.0"/>
    <col customWidth="1" min="2" max="2" width="30.63"/>
  </cols>
  <sheetData>
    <row r="1">
      <c r="A1" s="1" t="s">
        <v>8813</v>
      </c>
      <c r="B1" s="1" t="s">
        <v>3</v>
      </c>
      <c r="C1" s="1" t="s">
        <v>8814</v>
      </c>
      <c r="D1" s="1" t="s">
        <v>8815</v>
      </c>
      <c r="E1" s="1" t="s">
        <v>8816</v>
      </c>
      <c r="F1" s="1" t="s">
        <v>8817</v>
      </c>
      <c r="G1" s="1" t="s">
        <v>1</v>
      </c>
      <c r="H1" s="1" t="s">
        <v>5</v>
      </c>
      <c r="I1" s="1" t="s">
        <v>8818</v>
      </c>
      <c r="J1" s="1" t="s">
        <v>8819</v>
      </c>
    </row>
    <row r="2">
      <c r="A2" s="1" t="s">
        <v>8820</v>
      </c>
      <c r="B2" s="1" t="s">
        <v>1448</v>
      </c>
      <c r="C2" s="4"/>
      <c r="D2" s="3">
        <v>25.0</v>
      </c>
      <c r="E2" s="3">
        <v>5.0</v>
      </c>
      <c r="F2" s="1" t="s">
        <v>5835</v>
      </c>
      <c r="G2" s="1" t="s">
        <v>8821</v>
      </c>
      <c r="H2" s="3">
        <v>2020.0</v>
      </c>
      <c r="I2" s="5" t="s">
        <v>8822</v>
      </c>
      <c r="J2" s="1" t="s">
        <v>1432</v>
      </c>
    </row>
    <row r="3">
      <c r="A3" s="1" t="s">
        <v>5127</v>
      </c>
      <c r="B3" s="1" t="s">
        <v>3420</v>
      </c>
      <c r="C3" s="4"/>
      <c r="D3" s="3">
        <v>15.0</v>
      </c>
      <c r="E3" s="3">
        <v>4.0</v>
      </c>
      <c r="F3" s="1" t="s">
        <v>5128</v>
      </c>
      <c r="G3" s="1" t="s">
        <v>8823</v>
      </c>
      <c r="H3" s="3">
        <v>2021.0</v>
      </c>
      <c r="I3" s="5" t="s">
        <v>8824</v>
      </c>
      <c r="J3" s="1" t="s">
        <v>1432</v>
      </c>
    </row>
    <row r="4">
      <c r="A4" s="1" t="s">
        <v>8825</v>
      </c>
      <c r="B4" s="1" t="s">
        <v>1448</v>
      </c>
      <c r="C4" s="4"/>
      <c r="D4" s="3">
        <v>26.0</v>
      </c>
      <c r="E4" s="3">
        <v>3.0</v>
      </c>
      <c r="F4" s="1" t="s">
        <v>5089</v>
      </c>
      <c r="G4" s="1" t="s">
        <v>8821</v>
      </c>
      <c r="H4" s="3">
        <v>2021.0</v>
      </c>
      <c r="I4" s="5" t="s">
        <v>8826</v>
      </c>
      <c r="J4" s="1" t="s">
        <v>1432</v>
      </c>
    </row>
    <row r="5">
      <c r="A5" s="1" t="s">
        <v>6750</v>
      </c>
      <c r="B5" s="1" t="s">
        <v>8827</v>
      </c>
      <c r="C5" s="4"/>
      <c r="D5" s="4"/>
      <c r="E5" s="4"/>
      <c r="F5" s="1" t="s">
        <v>6751</v>
      </c>
      <c r="G5" s="1" t="s">
        <v>8828</v>
      </c>
      <c r="H5" s="3">
        <v>2020.0</v>
      </c>
      <c r="I5" s="5" t="s">
        <v>8829</v>
      </c>
      <c r="J5" s="1" t="s">
        <v>8830</v>
      </c>
    </row>
    <row r="6">
      <c r="A6" s="1" t="s">
        <v>3950</v>
      </c>
      <c r="B6" s="1" t="s">
        <v>1598</v>
      </c>
      <c r="C6" s="4"/>
      <c r="D6" s="3">
        <v>29.0</v>
      </c>
      <c r="E6" s="3">
        <v>2.0</v>
      </c>
      <c r="F6" s="1" t="s">
        <v>3951</v>
      </c>
      <c r="G6" s="1" t="s">
        <v>8831</v>
      </c>
      <c r="H6" s="3">
        <v>2022.0</v>
      </c>
      <c r="I6" s="5" t="s">
        <v>8832</v>
      </c>
      <c r="J6" s="1" t="s">
        <v>1432</v>
      </c>
    </row>
    <row r="7">
      <c r="A7" s="1" t="s">
        <v>3396</v>
      </c>
      <c r="B7" s="1" t="s">
        <v>1448</v>
      </c>
      <c r="C7" s="4"/>
      <c r="D7" s="3">
        <v>28.0</v>
      </c>
      <c r="E7" s="3">
        <v>3.0</v>
      </c>
      <c r="F7" s="1" t="s">
        <v>3397</v>
      </c>
      <c r="G7" s="1" t="s">
        <v>8833</v>
      </c>
      <c r="H7" s="3">
        <v>2023.0</v>
      </c>
      <c r="I7" s="5" t="s">
        <v>8834</v>
      </c>
      <c r="J7" s="1" t="s">
        <v>1432</v>
      </c>
    </row>
    <row r="8">
      <c r="A8" s="1" t="s">
        <v>7689</v>
      </c>
      <c r="B8" s="1" t="s">
        <v>1448</v>
      </c>
      <c r="C8" s="4"/>
      <c r="D8" s="3">
        <v>23.0</v>
      </c>
      <c r="E8" s="3">
        <v>1.0</v>
      </c>
      <c r="F8" s="1" t="s">
        <v>7690</v>
      </c>
      <c r="G8" s="1" t="s">
        <v>8835</v>
      </c>
      <c r="H8" s="3">
        <v>2018.0</v>
      </c>
      <c r="I8" s="5" t="s">
        <v>8836</v>
      </c>
      <c r="J8" s="1" t="s">
        <v>1432</v>
      </c>
    </row>
    <row r="9">
      <c r="A9" s="1" t="s">
        <v>2455</v>
      </c>
      <c r="B9" s="1" t="s">
        <v>2456</v>
      </c>
      <c r="C9" s="4"/>
      <c r="D9" s="3">
        <v>53.0</v>
      </c>
      <c r="E9" s="3">
        <v>22.0</v>
      </c>
      <c r="F9" s="1" t="s">
        <v>2457</v>
      </c>
      <c r="G9" s="1" t="s">
        <v>8837</v>
      </c>
      <c r="H9" s="3">
        <v>2023.0</v>
      </c>
      <c r="I9" s="5" t="s">
        <v>8838</v>
      </c>
      <c r="J9" s="1" t="s">
        <v>1432</v>
      </c>
    </row>
    <row r="10">
      <c r="A10" s="1" t="s">
        <v>4608</v>
      </c>
      <c r="B10" s="1" t="s">
        <v>1448</v>
      </c>
      <c r="C10" s="4"/>
      <c r="D10" s="3">
        <v>27.0</v>
      </c>
      <c r="E10" s="3">
        <v>2.0</v>
      </c>
      <c r="F10" s="1" t="s">
        <v>4609</v>
      </c>
      <c r="G10" s="1" t="s">
        <v>8839</v>
      </c>
      <c r="H10" s="3">
        <v>2022.0</v>
      </c>
      <c r="I10" s="5" t="s">
        <v>8840</v>
      </c>
      <c r="J10" s="1" t="s">
        <v>1432</v>
      </c>
    </row>
    <row r="11">
      <c r="A11" s="1" t="s">
        <v>3637</v>
      </c>
      <c r="B11" s="1" t="s">
        <v>1448</v>
      </c>
      <c r="C11" s="4"/>
      <c r="D11" s="3">
        <v>27.0</v>
      </c>
      <c r="E11" s="3">
        <v>6.0</v>
      </c>
      <c r="F11" s="1" t="s">
        <v>3638</v>
      </c>
      <c r="G11" s="1" t="s">
        <v>8833</v>
      </c>
      <c r="H11" s="3">
        <v>2022.0</v>
      </c>
      <c r="I11" s="5" t="s">
        <v>8841</v>
      </c>
      <c r="J11" s="1" t="s">
        <v>1432</v>
      </c>
    </row>
    <row r="12">
      <c r="A12" s="1" t="s">
        <v>4084</v>
      </c>
      <c r="B12" s="1" t="s">
        <v>1448</v>
      </c>
      <c r="C12" s="4"/>
      <c r="D12" s="3">
        <v>27.0</v>
      </c>
      <c r="E12" s="3">
        <v>6.0</v>
      </c>
      <c r="F12" s="1" t="s">
        <v>4085</v>
      </c>
      <c r="G12" s="1" t="s">
        <v>8842</v>
      </c>
      <c r="H12" s="3">
        <v>2022.0</v>
      </c>
      <c r="I12" s="5" t="s">
        <v>8843</v>
      </c>
      <c r="J12" s="1" t="s">
        <v>1432</v>
      </c>
    </row>
    <row r="13">
      <c r="A13" s="1" t="s">
        <v>5974</v>
      </c>
      <c r="B13" s="1" t="s">
        <v>8844</v>
      </c>
      <c r="C13" s="4"/>
      <c r="D13" s="4"/>
      <c r="E13" s="4"/>
      <c r="F13" s="1" t="s">
        <v>5975</v>
      </c>
      <c r="G13" s="1" t="s">
        <v>8845</v>
      </c>
      <c r="H13" s="3">
        <v>2021.0</v>
      </c>
      <c r="I13" s="5" t="s">
        <v>8846</v>
      </c>
      <c r="J13" s="1" t="s">
        <v>8830</v>
      </c>
    </row>
    <row r="14">
      <c r="A14" s="1" t="s">
        <v>8847</v>
      </c>
      <c r="B14" s="1" t="s">
        <v>8848</v>
      </c>
      <c r="C14" s="4"/>
      <c r="D14" s="4"/>
      <c r="E14" s="4"/>
      <c r="F14" s="1" t="s">
        <v>2449</v>
      </c>
      <c r="G14" s="1" t="s">
        <v>8849</v>
      </c>
      <c r="H14" s="3">
        <v>2024.0</v>
      </c>
      <c r="I14" s="5" t="s">
        <v>8850</v>
      </c>
      <c r="J14" s="1" t="s">
        <v>8830</v>
      </c>
    </row>
    <row r="15">
      <c r="A15" s="1" t="s">
        <v>2208</v>
      </c>
      <c r="B15" s="1" t="s">
        <v>8851</v>
      </c>
      <c r="C15" s="4"/>
      <c r="D15" s="4"/>
      <c r="E15" s="4"/>
      <c r="F15" s="1" t="s">
        <v>2209</v>
      </c>
      <c r="G15" s="1" t="s">
        <v>8852</v>
      </c>
      <c r="H15" s="3">
        <v>2024.0</v>
      </c>
      <c r="I15" s="5" t="s">
        <v>8853</v>
      </c>
      <c r="J15" s="1" t="s">
        <v>8830</v>
      </c>
    </row>
    <row r="16">
      <c r="A16" s="1" t="s">
        <v>8854</v>
      </c>
      <c r="B16" s="1" t="s">
        <v>1448</v>
      </c>
      <c r="C16" s="4"/>
      <c r="D16" s="3">
        <v>27.0</v>
      </c>
      <c r="E16" s="3">
        <v>6.0</v>
      </c>
      <c r="F16" s="1" t="s">
        <v>3695</v>
      </c>
      <c r="G16" s="1" t="s">
        <v>8855</v>
      </c>
      <c r="H16" s="3">
        <v>2022.0</v>
      </c>
      <c r="I16" s="5" t="s">
        <v>8856</v>
      </c>
      <c r="J16" s="1" t="s">
        <v>1432</v>
      </c>
    </row>
    <row r="17">
      <c r="A17" s="1" t="s">
        <v>4127</v>
      </c>
      <c r="B17" s="1" t="s">
        <v>1448</v>
      </c>
      <c r="C17" s="4"/>
      <c r="D17" s="3">
        <v>27.0</v>
      </c>
      <c r="E17" s="3">
        <v>7.0</v>
      </c>
      <c r="F17" s="1" t="s">
        <v>4128</v>
      </c>
      <c r="G17" s="1" t="s">
        <v>8857</v>
      </c>
      <c r="H17" s="3">
        <v>2022.0</v>
      </c>
      <c r="I17" s="5" t="s">
        <v>8858</v>
      </c>
      <c r="J17" s="1" t="s">
        <v>1432</v>
      </c>
    </row>
    <row r="18">
      <c r="A18" s="1" t="s">
        <v>1472</v>
      </c>
      <c r="B18" s="1" t="s">
        <v>1473</v>
      </c>
      <c r="C18" s="4"/>
      <c r="D18" s="3">
        <v>32.0</v>
      </c>
      <c r="E18" s="3">
        <v>2.0</v>
      </c>
      <c r="F18" s="1" t="s">
        <v>1474</v>
      </c>
      <c r="G18" s="1" t="s">
        <v>8859</v>
      </c>
      <c r="H18" s="3">
        <v>2024.0</v>
      </c>
      <c r="I18" s="5" t="s">
        <v>8860</v>
      </c>
      <c r="J18" s="1" t="s">
        <v>1432</v>
      </c>
    </row>
    <row r="19">
      <c r="A19" s="1" t="s">
        <v>4523</v>
      </c>
      <c r="B19" s="1" t="s">
        <v>1448</v>
      </c>
      <c r="C19" s="4"/>
      <c r="D19" s="3">
        <v>27.0</v>
      </c>
      <c r="E19" s="3">
        <v>4.0</v>
      </c>
      <c r="F19" s="1" t="s">
        <v>4524</v>
      </c>
      <c r="G19" s="1" t="s">
        <v>8861</v>
      </c>
      <c r="H19" s="3">
        <v>2022.0</v>
      </c>
      <c r="I19" s="5" t="s">
        <v>8862</v>
      </c>
      <c r="J19" s="1" t="s">
        <v>1432</v>
      </c>
    </row>
    <row r="20">
      <c r="A20" s="1" t="s">
        <v>4025</v>
      </c>
      <c r="B20" s="1" t="s">
        <v>1473</v>
      </c>
      <c r="C20" s="4"/>
      <c r="D20" s="3">
        <v>30.0</v>
      </c>
      <c r="E20" s="3">
        <v>3.0</v>
      </c>
      <c r="F20" s="1" t="s">
        <v>4026</v>
      </c>
      <c r="G20" s="1" t="s">
        <v>8863</v>
      </c>
      <c r="H20" s="3">
        <v>2022.0</v>
      </c>
      <c r="I20" s="5" t="s">
        <v>8864</v>
      </c>
      <c r="J20" s="1" t="s">
        <v>1432</v>
      </c>
    </row>
    <row r="21">
      <c r="A21" s="1" t="s">
        <v>1447</v>
      </c>
      <c r="B21" s="1" t="s">
        <v>1448</v>
      </c>
      <c r="C21" s="4"/>
      <c r="D21" s="3">
        <v>29.0</v>
      </c>
      <c r="E21" s="3">
        <v>2.0</v>
      </c>
      <c r="F21" s="1" t="s">
        <v>1449</v>
      </c>
      <c r="G21" s="1" t="s">
        <v>8865</v>
      </c>
      <c r="H21" s="3">
        <v>2024.0</v>
      </c>
      <c r="I21" s="5" t="s">
        <v>8866</v>
      </c>
      <c r="J21" s="1" t="s">
        <v>1432</v>
      </c>
    </row>
    <row r="22">
      <c r="A22" s="1" t="s">
        <v>5497</v>
      </c>
      <c r="B22" s="1" t="s">
        <v>1448</v>
      </c>
      <c r="C22" s="4"/>
      <c r="D22" s="3">
        <v>26.0</v>
      </c>
      <c r="E22" s="3">
        <v>6.0</v>
      </c>
      <c r="F22" s="1" t="s">
        <v>5498</v>
      </c>
      <c r="G22" s="1" t="s">
        <v>8867</v>
      </c>
      <c r="H22" s="3">
        <v>2021.0</v>
      </c>
      <c r="I22" s="5" t="s">
        <v>8868</v>
      </c>
      <c r="J22" s="1" t="s">
        <v>1432</v>
      </c>
    </row>
    <row r="23">
      <c r="A23" s="1" t="s">
        <v>8869</v>
      </c>
      <c r="B23" s="1" t="s">
        <v>8870</v>
      </c>
      <c r="C23" s="4"/>
      <c r="D23" s="4"/>
      <c r="E23" s="4"/>
      <c r="F23" s="1" t="s">
        <v>2690</v>
      </c>
      <c r="G23" s="1" t="s">
        <v>8871</v>
      </c>
      <c r="H23" s="3">
        <v>2024.0</v>
      </c>
      <c r="I23" s="5" t="s">
        <v>8872</v>
      </c>
      <c r="J23" s="1" t="s">
        <v>8830</v>
      </c>
    </row>
    <row r="24">
      <c r="A24" s="1" t="s">
        <v>8844</v>
      </c>
      <c r="B24" s="1" t="s">
        <v>4157</v>
      </c>
      <c r="C24" s="4"/>
      <c r="D24" s="4"/>
      <c r="E24" s="4"/>
      <c r="F24" s="1" t="s">
        <v>8873</v>
      </c>
      <c r="G24" s="1" t="s">
        <v>8874</v>
      </c>
      <c r="H24" s="3">
        <v>2021.0</v>
      </c>
      <c r="I24" s="5" t="s">
        <v>8875</v>
      </c>
      <c r="J24" s="1" t="s">
        <v>1592</v>
      </c>
    </row>
    <row r="25">
      <c r="A25" s="1" t="s">
        <v>4112</v>
      </c>
      <c r="B25" s="1" t="s">
        <v>1598</v>
      </c>
      <c r="C25" s="4"/>
      <c r="D25" s="3">
        <v>29.0</v>
      </c>
      <c r="E25" s="3">
        <v>2.0</v>
      </c>
      <c r="F25" s="1" t="s">
        <v>4113</v>
      </c>
      <c r="G25" s="1" t="s">
        <v>8876</v>
      </c>
      <c r="H25" s="3">
        <v>2022.0</v>
      </c>
      <c r="I25" s="5" t="s">
        <v>8877</v>
      </c>
      <c r="J25" s="1" t="s">
        <v>1432</v>
      </c>
    </row>
    <row r="26">
      <c r="A26" s="1" t="s">
        <v>8870</v>
      </c>
      <c r="B26" s="1" t="s">
        <v>8878</v>
      </c>
      <c r="C26" s="4"/>
      <c r="D26" s="4"/>
      <c r="E26" s="4"/>
      <c r="F26" s="1" t="s">
        <v>8879</v>
      </c>
      <c r="G26" s="1" t="s">
        <v>8880</v>
      </c>
      <c r="H26" s="3">
        <v>2024.0</v>
      </c>
      <c r="I26" s="5" t="s">
        <v>8881</v>
      </c>
      <c r="J26" s="1" t="s">
        <v>1592</v>
      </c>
    </row>
    <row r="27">
      <c r="A27" s="1" t="s">
        <v>8848</v>
      </c>
      <c r="B27" s="1" t="s">
        <v>2171</v>
      </c>
      <c r="C27" s="4"/>
      <c r="D27" s="4"/>
      <c r="E27" s="4"/>
      <c r="F27" s="1" t="s">
        <v>8882</v>
      </c>
      <c r="G27" s="1" t="s">
        <v>8883</v>
      </c>
      <c r="H27" s="3">
        <v>2024.0</v>
      </c>
      <c r="I27" s="5" t="s">
        <v>8884</v>
      </c>
      <c r="J27" s="1" t="s">
        <v>1592</v>
      </c>
    </row>
    <row r="28">
      <c r="A28" s="1" t="s">
        <v>8851</v>
      </c>
      <c r="B28" s="1" t="s">
        <v>2171</v>
      </c>
      <c r="C28" s="4"/>
      <c r="D28" s="4"/>
      <c r="E28" s="4"/>
      <c r="F28" s="1" t="s">
        <v>8885</v>
      </c>
      <c r="G28" s="1" t="s">
        <v>8886</v>
      </c>
      <c r="H28" s="3">
        <v>2024.0</v>
      </c>
      <c r="I28" s="5" t="s">
        <v>8887</v>
      </c>
      <c r="J28" s="1" t="s">
        <v>1592</v>
      </c>
    </row>
    <row r="29">
      <c r="A29" s="1" t="s">
        <v>5830</v>
      </c>
      <c r="B29" s="1" t="s">
        <v>1448</v>
      </c>
      <c r="C29" s="4"/>
      <c r="D29" s="3">
        <v>26.0</v>
      </c>
      <c r="E29" s="3">
        <v>2.0</v>
      </c>
      <c r="F29" s="1" t="s">
        <v>5831</v>
      </c>
      <c r="G29" s="1" t="s">
        <v>8888</v>
      </c>
      <c r="H29" s="3">
        <v>2021.0</v>
      </c>
      <c r="I29" s="5" t="s">
        <v>8889</v>
      </c>
      <c r="J29" s="1" t="s">
        <v>1432</v>
      </c>
    </row>
    <row r="30">
      <c r="A30" s="1" t="s">
        <v>2585</v>
      </c>
      <c r="B30" s="1" t="s">
        <v>1473</v>
      </c>
      <c r="C30" s="4"/>
      <c r="D30" s="3">
        <v>31.0</v>
      </c>
      <c r="E30" s="3">
        <v>4.0</v>
      </c>
      <c r="F30" s="1" t="s">
        <v>2586</v>
      </c>
      <c r="G30" s="1" t="s">
        <v>8890</v>
      </c>
      <c r="H30" s="3">
        <v>2023.0</v>
      </c>
      <c r="I30" s="5" t="s">
        <v>8891</v>
      </c>
      <c r="J30" s="1" t="s">
        <v>1432</v>
      </c>
    </row>
    <row r="31">
      <c r="A31" s="1" t="s">
        <v>8892</v>
      </c>
      <c r="B31" s="4"/>
      <c r="C31" s="4"/>
      <c r="D31" s="4"/>
      <c r="E31" s="4"/>
      <c r="F31" s="1" t="s">
        <v>8893</v>
      </c>
      <c r="G31" s="1" t="s">
        <v>8894</v>
      </c>
      <c r="H31" s="3">
        <v>2023.0</v>
      </c>
      <c r="I31" s="5" t="s">
        <v>8895</v>
      </c>
      <c r="J31" s="1" t="s">
        <v>1592</v>
      </c>
    </row>
    <row r="32">
      <c r="A32" s="1" t="s">
        <v>5877</v>
      </c>
      <c r="B32" s="1" t="s">
        <v>1473</v>
      </c>
      <c r="C32" s="4"/>
      <c r="D32" s="3">
        <v>28.0</v>
      </c>
      <c r="E32" s="3">
        <v>4.0</v>
      </c>
      <c r="F32" s="1" t="s">
        <v>5878</v>
      </c>
      <c r="G32" s="1" t="s">
        <v>8896</v>
      </c>
      <c r="H32" s="3">
        <v>2020.0</v>
      </c>
      <c r="I32" s="5" t="s">
        <v>8897</v>
      </c>
      <c r="J32" s="1" t="s">
        <v>1432</v>
      </c>
    </row>
    <row r="33">
      <c r="A33" s="1" t="s">
        <v>3419</v>
      </c>
      <c r="B33" s="1" t="s">
        <v>3420</v>
      </c>
      <c r="C33" s="4"/>
      <c r="D33" s="3">
        <v>17.0</v>
      </c>
      <c r="E33" s="3">
        <v>3.0</v>
      </c>
      <c r="F33" s="1" t="s">
        <v>3421</v>
      </c>
      <c r="G33" s="1" t="s">
        <v>8898</v>
      </c>
      <c r="H33" s="3">
        <v>2022.0</v>
      </c>
      <c r="I33" s="5" t="s">
        <v>8899</v>
      </c>
      <c r="J33" s="1" t="s">
        <v>1432</v>
      </c>
    </row>
    <row r="34">
      <c r="A34" s="1" t="s">
        <v>8870</v>
      </c>
      <c r="B34" s="1" t="s">
        <v>8878</v>
      </c>
      <c r="C34" s="4"/>
      <c r="D34" s="4"/>
      <c r="E34" s="4"/>
      <c r="F34" s="1" t="s">
        <v>8900</v>
      </c>
      <c r="G34" s="1" t="s">
        <v>8901</v>
      </c>
      <c r="H34" s="3">
        <v>2022.0</v>
      </c>
      <c r="I34" s="5" t="s">
        <v>8902</v>
      </c>
      <c r="J34" s="1" t="s">
        <v>1592</v>
      </c>
    </row>
    <row r="35">
      <c r="A35" s="1" t="s">
        <v>8903</v>
      </c>
      <c r="B35" s="1" t="s">
        <v>8844</v>
      </c>
      <c r="C35" s="4"/>
      <c r="D35" s="4"/>
      <c r="E35" s="4"/>
      <c r="F35" s="1" t="s">
        <v>8175</v>
      </c>
      <c r="G35" s="1" t="s">
        <v>8904</v>
      </c>
      <c r="H35" s="3">
        <v>2017.0</v>
      </c>
      <c r="I35" s="5" t="s">
        <v>8905</v>
      </c>
      <c r="J35" s="1" t="s">
        <v>8830</v>
      </c>
    </row>
    <row r="36">
      <c r="A36" s="1" t="s">
        <v>6921</v>
      </c>
      <c r="B36" s="1" t="s">
        <v>8844</v>
      </c>
      <c r="C36" s="4"/>
      <c r="D36" s="4"/>
      <c r="E36" s="4"/>
      <c r="F36" s="1" t="s">
        <v>6923</v>
      </c>
      <c r="G36" s="1" t="s">
        <v>8906</v>
      </c>
      <c r="H36" s="3">
        <v>2020.0</v>
      </c>
      <c r="I36" s="5" t="s">
        <v>8907</v>
      </c>
      <c r="J36" s="1" t="s">
        <v>8830</v>
      </c>
    </row>
    <row r="37">
      <c r="A37" s="1" t="s">
        <v>4255</v>
      </c>
      <c r="B37" s="1" t="s">
        <v>4256</v>
      </c>
      <c r="C37" s="4"/>
      <c r="D37" s="3">
        <v>14.0</v>
      </c>
      <c r="E37" s="3">
        <v>4.0</v>
      </c>
      <c r="F37" s="1" t="s">
        <v>4257</v>
      </c>
      <c r="G37" s="1" t="s">
        <v>8908</v>
      </c>
      <c r="H37" s="3">
        <v>2022.0</v>
      </c>
      <c r="I37" s="5" t="s">
        <v>8909</v>
      </c>
      <c r="J37" s="1" t="s">
        <v>1432</v>
      </c>
    </row>
    <row r="38">
      <c r="A38" s="1" t="s">
        <v>6987</v>
      </c>
      <c r="B38" s="1" t="s">
        <v>6988</v>
      </c>
      <c r="C38" s="4"/>
      <c r="D38" s="3">
        <v>25.0</v>
      </c>
      <c r="E38" s="3">
        <v>1.0</v>
      </c>
      <c r="F38" s="1" t="s">
        <v>6989</v>
      </c>
      <c r="G38" s="1" t="s">
        <v>8910</v>
      </c>
      <c r="H38" s="3">
        <v>2019.0</v>
      </c>
      <c r="I38" s="5" t="s">
        <v>8911</v>
      </c>
      <c r="J38" s="1" t="s">
        <v>1432</v>
      </c>
    </row>
    <row r="39">
      <c r="A39" s="1" t="s">
        <v>3316</v>
      </c>
      <c r="B39" s="1" t="s">
        <v>8892</v>
      </c>
      <c r="C39" s="4"/>
      <c r="D39" s="4"/>
      <c r="E39" s="4"/>
      <c r="F39" s="1" t="s">
        <v>3317</v>
      </c>
      <c r="G39" s="1" t="s">
        <v>8912</v>
      </c>
      <c r="H39" s="3">
        <v>2023.0</v>
      </c>
      <c r="I39" s="5" t="s">
        <v>8913</v>
      </c>
      <c r="J39" s="1" t="s">
        <v>8830</v>
      </c>
    </row>
    <row r="40">
      <c r="A40" s="1" t="s">
        <v>8914</v>
      </c>
      <c r="B40" s="1" t="s">
        <v>8870</v>
      </c>
      <c r="C40" s="4"/>
      <c r="D40" s="4"/>
      <c r="E40" s="4"/>
      <c r="F40" s="1" t="s">
        <v>2601</v>
      </c>
      <c r="G40" s="1" t="s">
        <v>8915</v>
      </c>
      <c r="H40" s="3">
        <v>2024.0</v>
      </c>
      <c r="I40" s="5" t="s">
        <v>8916</v>
      </c>
      <c r="J40" s="1" t="s">
        <v>8830</v>
      </c>
    </row>
    <row r="41">
      <c r="A41" s="1" t="s">
        <v>1706</v>
      </c>
      <c r="B41" s="1" t="s">
        <v>1707</v>
      </c>
      <c r="C41" s="4"/>
      <c r="D41" s="3">
        <v>49.0</v>
      </c>
      <c r="E41" s="3">
        <v>3.0</v>
      </c>
      <c r="F41" s="1" t="s">
        <v>1708</v>
      </c>
      <c r="G41" s="1" t="s">
        <v>8917</v>
      </c>
      <c r="H41" s="3">
        <v>2024.0</v>
      </c>
      <c r="I41" s="5" t="s">
        <v>8918</v>
      </c>
      <c r="J41" s="1" t="s">
        <v>1432</v>
      </c>
    </row>
    <row r="42">
      <c r="A42" s="1" t="s">
        <v>8919</v>
      </c>
      <c r="B42" s="1" t="s">
        <v>8920</v>
      </c>
      <c r="C42" s="4"/>
      <c r="D42" s="4"/>
      <c r="E42" s="4"/>
      <c r="F42" s="1" t="s">
        <v>8921</v>
      </c>
      <c r="G42" s="1" t="s">
        <v>8922</v>
      </c>
      <c r="H42" s="3">
        <v>2020.0</v>
      </c>
      <c r="I42" s="5" t="s">
        <v>8923</v>
      </c>
      <c r="J42" s="1" t="s">
        <v>8830</v>
      </c>
    </row>
    <row r="43">
      <c r="A43" s="1" t="s">
        <v>8924</v>
      </c>
      <c r="B43" s="1" t="s">
        <v>8844</v>
      </c>
      <c r="C43" s="4"/>
      <c r="D43" s="4"/>
      <c r="E43" s="4"/>
      <c r="F43" s="1" t="s">
        <v>8925</v>
      </c>
      <c r="G43" s="1" t="s">
        <v>8926</v>
      </c>
      <c r="H43" s="3">
        <v>2022.0</v>
      </c>
      <c r="I43" s="5" t="s">
        <v>8927</v>
      </c>
      <c r="J43" s="1" t="s">
        <v>8830</v>
      </c>
    </row>
    <row r="44">
      <c r="A44" s="1" t="s">
        <v>3271</v>
      </c>
      <c r="B44" s="1" t="s">
        <v>8892</v>
      </c>
      <c r="C44" s="4"/>
      <c r="D44" s="4"/>
      <c r="E44" s="4"/>
      <c r="F44" s="1" t="s">
        <v>3273</v>
      </c>
      <c r="G44" s="1" t="s">
        <v>8928</v>
      </c>
      <c r="H44" s="3">
        <v>2023.0</v>
      </c>
      <c r="I44" s="5" t="s">
        <v>8929</v>
      </c>
      <c r="J44" s="1" t="s">
        <v>8830</v>
      </c>
    </row>
    <row r="45">
      <c r="A45" s="1" t="s">
        <v>8930</v>
      </c>
      <c r="B45" s="4"/>
      <c r="C45" s="4"/>
      <c r="D45" s="4"/>
      <c r="E45" s="4"/>
      <c r="F45" s="1" t="s">
        <v>8931</v>
      </c>
      <c r="G45" s="1" t="s">
        <v>8932</v>
      </c>
      <c r="H45" s="3">
        <v>2022.0</v>
      </c>
      <c r="I45" s="5" t="s">
        <v>8933</v>
      </c>
      <c r="J45" s="1" t="s">
        <v>1592</v>
      </c>
    </row>
    <row r="46">
      <c r="A46" s="1" t="s">
        <v>8934</v>
      </c>
      <c r="B46" s="1" t="s">
        <v>8935</v>
      </c>
      <c r="C46" s="4"/>
      <c r="D46" s="4"/>
      <c r="E46" s="4"/>
      <c r="F46" s="1" t="s">
        <v>7987</v>
      </c>
      <c r="G46" s="1" t="s">
        <v>8936</v>
      </c>
      <c r="H46" s="3">
        <v>2017.0</v>
      </c>
      <c r="I46" s="5" t="s">
        <v>8937</v>
      </c>
      <c r="J46" s="1" t="s">
        <v>8830</v>
      </c>
    </row>
    <row r="47">
      <c r="A47" s="1" t="s">
        <v>8870</v>
      </c>
      <c r="B47" s="1" t="s">
        <v>8878</v>
      </c>
      <c r="C47" s="4"/>
      <c r="D47" s="4"/>
      <c r="E47" s="4"/>
      <c r="F47" s="1" t="s">
        <v>8938</v>
      </c>
      <c r="G47" s="1" t="s">
        <v>8880</v>
      </c>
      <c r="H47" s="3">
        <v>2024.0</v>
      </c>
      <c r="I47" s="5" t="s">
        <v>8939</v>
      </c>
      <c r="J47" s="1" t="s">
        <v>1592</v>
      </c>
    </row>
    <row r="48">
      <c r="A48" s="1" t="s">
        <v>8940</v>
      </c>
      <c r="B48" s="1" t="s">
        <v>8878</v>
      </c>
      <c r="C48" s="4"/>
      <c r="D48" s="4"/>
      <c r="E48" s="4"/>
      <c r="F48" s="1" t="s">
        <v>8941</v>
      </c>
      <c r="G48" s="1" t="s">
        <v>8942</v>
      </c>
      <c r="H48" s="3">
        <v>2024.0</v>
      </c>
      <c r="I48" s="5" t="s">
        <v>8943</v>
      </c>
      <c r="J48" s="1" t="s">
        <v>1592</v>
      </c>
    </row>
    <row r="49">
      <c r="A49" s="1" t="s">
        <v>2115</v>
      </c>
      <c r="B49" s="1" t="s">
        <v>1448</v>
      </c>
      <c r="C49" s="4"/>
      <c r="D49" s="3">
        <v>29.0</v>
      </c>
      <c r="E49" s="3">
        <v>4.0</v>
      </c>
      <c r="F49" s="1" t="s">
        <v>2116</v>
      </c>
      <c r="G49" s="1" t="s">
        <v>8944</v>
      </c>
      <c r="H49" s="3">
        <v>2024.0</v>
      </c>
      <c r="I49" s="5" t="s">
        <v>8945</v>
      </c>
      <c r="J49" s="1" t="s">
        <v>1432</v>
      </c>
    </row>
    <row r="50">
      <c r="A50" s="1" t="s">
        <v>8946</v>
      </c>
      <c r="B50" s="1" t="s">
        <v>8947</v>
      </c>
      <c r="C50" s="4"/>
      <c r="D50" s="4"/>
      <c r="E50" s="4"/>
      <c r="F50" s="1" t="s">
        <v>8948</v>
      </c>
      <c r="G50" s="1" t="s">
        <v>8949</v>
      </c>
      <c r="H50" s="3">
        <v>2023.0</v>
      </c>
      <c r="I50" s="5" t="s">
        <v>8950</v>
      </c>
      <c r="J50" s="1" t="s">
        <v>1592</v>
      </c>
    </row>
    <row r="51">
      <c r="A51" s="1" t="s">
        <v>4424</v>
      </c>
      <c r="B51" s="1" t="s">
        <v>8951</v>
      </c>
      <c r="C51" s="4"/>
      <c r="D51" s="3">
        <v>14.0</v>
      </c>
      <c r="E51" s="3">
        <v>2.0</v>
      </c>
      <c r="F51" s="1" t="s">
        <v>4425</v>
      </c>
      <c r="G51" s="1" t="s">
        <v>8952</v>
      </c>
      <c r="H51" s="3">
        <v>2022.0</v>
      </c>
      <c r="I51" s="5" t="s">
        <v>8953</v>
      </c>
      <c r="J51" s="1" t="s">
        <v>1432</v>
      </c>
    </row>
    <row r="52">
      <c r="A52" s="1" t="s">
        <v>6416</v>
      </c>
      <c r="B52" s="1" t="s">
        <v>8954</v>
      </c>
      <c r="C52" s="4"/>
      <c r="D52" s="4"/>
      <c r="E52" s="4"/>
      <c r="F52" s="1" t="s">
        <v>6419</v>
      </c>
      <c r="G52" s="1" t="s">
        <v>8955</v>
      </c>
      <c r="H52" s="3">
        <v>2020.0</v>
      </c>
      <c r="I52" s="5" t="s">
        <v>8956</v>
      </c>
      <c r="J52" s="1" t="s">
        <v>8830</v>
      </c>
    </row>
    <row r="53">
      <c r="A53" s="1" t="s">
        <v>8957</v>
      </c>
      <c r="B53" s="1" t="s">
        <v>8958</v>
      </c>
      <c r="C53" s="4"/>
      <c r="D53" s="4"/>
      <c r="E53" s="4"/>
      <c r="F53" s="1" t="s">
        <v>8959</v>
      </c>
      <c r="G53" s="1" t="s">
        <v>8960</v>
      </c>
      <c r="H53" s="3">
        <v>2024.0</v>
      </c>
      <c r="I53" s="5" t="s">
        <v>8961</v>
      </c>
      <c r="J53" s="1" t="s">
        <v>1592</v>
      </c>
    </row>
    <row r="54">
      <c r="A54" s="1" t="s">
        <v>8962</v>
      </c>
      <c r="B54" s="4"/>
      <c r="C54" s="4"/>
      <c r="D54" s="4"/>
      <c r="E54" s="4"/>
      <c r="F54" s="1" t="s">
        <v>8963</v>
      </c>
      <c r="G54" s="1" t="s">
        <v>8964</v>
      </c>
      <c r="H54" s="3">
        <v>2018.0</v>
      </c>
      <c r="I54" s="5" t="s">
        <v>8965</v>
      </c>
      <c r="J54" s="1" t="s">
        <v>8966</v>
      </c>
    </row>
    <row r="55">
      <c r="A55" s="1" t="s">
        <v>8967</v>
      </c>
      <c r="B55" s="4"/>
      <c r="C55" s="4"/>
      <c r="D55" s="4"/>
      <c r="E55" s="4"/>
      <c r="F55" s="1" t="s">
        <v>8968</v>
      </c>
      <c r="G55" s="1" t="s">
        <v>8969</v>
      </c>
      <c r="H55" s="3">
        <v>2023.0</v>
      </c>
      <c r="I55" s="5" t="s">
        <v>8970</v>
      </c>
      <c r="J55" s="1" t="s">
        <v>1592</v>
      </c>
    </row>
    <row r="56">
      <c r="A56" s="1" t="s">
        <v>8962</v>
      </c>
      <c r="B56" s="4"/>
      <c r="C56" s="4"/>
      <c r="D56" s="4"/>
      <c r="E56" s="4"/>
      <c r="F56" s="1" t="s">
        <v>8971</v>
      </c>
      <c r="G56" s="1" t="s">
        <v>8964</v>
      </c>
      <c r="H56" s="3">
        <v>2011.0</v>
      </c>
      <c r="I56" s="5" t="s">
        <v>8972</v>
      </c>
      <c r="J56" s="1" t="s">
        <v>8966</v>
      </c>
    </row>
    <row r="57">
      <c r="A57" s="1" t="s">
        <v>8973</v>
      </c>
      <c r="B57" s="4"/>
      <c r="C57" s="4"/>
      <c r="D57" s="4"/>
      <c r="E57" s="4"/>
      <c r="F57" s="1" t="s">
        <v>8974</v>
      </c>
      <c r="G57" s="1" t="s">
        <v>8975</v>
      </c>
      <c r="H57" s="3">
        <v>2022.0</v>
      </c>
      <c r="I57" s="5" t="s">
        <v>8976</v>
      </c>
      <c r="J57" s="1" t="s">
        <v>8966</v>
      </c>
    </row>
    <row r="58">
      <c r="A58" s="1" t="s">
        <v>8977</v>
      </c>
      <c r="B58" s="4"/>
      <c r="C58" s="4"/>
      <c r="D58" s="4"/>
      <c r="E58" s="4"/>
      <c r="F58" s="1" t="s">
        <v>8978</v>
      </c>
      <c r="G58" s="1" t="s">
        <v>8979</v>
      </c>
      <c r="H58" s="3">
        <v>2021.0</v>
      </c>
      <c r="I58" s="5" t="s">
        <v>8980</v>
      </c>
      <c r="J58" s="1" t="s">
        <v>1592</v>
      </c>
    </row>
    <row r="59">
      <c r="A59" s="1" t="s">
        <v>8981</v>
      </c>
      <c r="B59" s="1" t="s">
        <v>1448</v>
      </c>
      <c r="C59" s="4"/>
      <c r="D59" s="3">
        <v>28.0</v>
      </c>
      <c r="E59" s="3">
        <v>4.0</v>
      </c>
      <c r="F59" s="1" t="s">
        <v>8982</v>
      </c>
      <c r="G59" s="1" t="s">
        <v>8983</v>
      </c>
      <c r="H59" s="3">
        <v>2023.0</v>
      </c>
      <c r="I59" s="5" t="s">
        <v>8984</v>
      </c>
      <c r="J59" s="1" t="s">
        <v>1432</v>
      </c>
    </row>
    <row r="60">
      <c r="A60" s="1" t="s">
        <v>8985</v>
      </c>
      <c r="B60" s="1" t="s">
        <v>4157</v>
      </c>
      <c r="C60" s="4"/>
      <c r="D60" s="4"/>
      <c r="E60" s="4"/>
      <c r="F60" s="1" t="s">
        <v>8986</v>
      </c>
      <c r="G60" s="1" t="s">
        <v>8987</v>
      </c>
      <c r="H60" s="3">
        <v>2023.0</v>
      </c>
      <c r="I60" s="5" t="s">
        <v>8988</v>
      </c>
      <c r="J60" s="1" t="s">
        <v>1592</v>
      </c>
    </row>
    <row r="61">
      <c r="A61" s="1" t="s">
        <v>8989</v>
      </c>
      <c r="B61" s="1" t="s">
        <v>2171</v>
      </c>
      <c r="C61" s="4"/>
      <c r="D61" s="4"/>
      <c r="E61" s="4"/>
      <c r="F61" s="1" t="s">
        <v>8990</v>
      </c>
      <c r="G61" s="1" t="s">
        <v>8991</v>
      </c>
      <c r="H61" s="3">
        <v>2024.0</v>
      </c>
      <c r="I61" s="5" t="s">
        <v>8992</v>
      </c>
      <c r="J61" s="1" t="s">
        <v>1592</v>
      </c>
    </row>
    <row r="62">
      <c r="A62" s="1" t="s">
        <v>8993</v>
      </c>
      <c r="B62" s="4"/>
      <c r="C62" s="4"/>
      <c r="D62" s="4"/>
      <c r="E62" s="4"/>
      <c r="F62" s="1" t="s">
        <v>8994</v>
      </c>
      <c r="G62" s="1" t="s">
        <v>8995</v>
      </c>
      <c r="H62" s="3">
        <v>2023.0</v>
      </c>
      <c r="I62" s="5" t="s">
        <v>8996</v>
      </c>
      <c r="J62" s="1" t="s">
        <v>1592</v>
      </c>
    </row>
    <row r="63">
      <c r="A63" s="1" t="s">
        <v>3122</v>
      </c>
      <c r="B63" s="1" t="s">
        <v>1448</v>
      </c>
      <c r="C63" s="4"/>
      <c r="D63" s="3">
        <v>28.0</v>
      </c>
      <c r="E63" s="3">
        <v>2.0</v>
      </c>
      <c r="F63" s="1" t="s">
        <v>3123</v>
      </c>
      <c r="G63" s="1" t="s">
        <v>8997</v>
      </c>
      <c r="H63" s="3">
        <v>2023.0</v>
      </c>
      <c r="I63" s="5" t="s">
        <v>8998</v>
      </c>
      <c r="J63" s="1" t="s">
        <v>1432</v>
      </c>
    </row>
    <row r="64">
      <c r="A64" s="1" t="s">
        <v>3589</v>
      </c>
      <c r="B64" s="1" t="s">
        <v>8892</v>
      </c>
      <c r="C64" s="4"/>
      <c r="D64" s="4"/>
      <c r="E64" s="4"/>
      <c r="F64" s="1" t="s">
        <v>3590</v>
      </c>
      <c r="G64" s="1" t="s">
        <v>8999</v>
      </c>
      <c r="H64" s="3">
        <v>2023.0</v>
      </c>
      <c r="I64" s="5" t="s">
        <v>9000</v>
      </c>
      <c r="J64" s="1" t="s">
        <v>8830</v>
      </c>
    </row>
    <row r="65">
      <c r="A65" s="1" t="s">
        <v>9001</v>
      </c>
      <c r="B65" s="1" t="s">
        <v>2086</v>
      </c>
      <c r="C65" s="4"/>
      <c r="D65" s="4"/>
      <c r="E65" s="4"/>
      <c r="F65" s="1" t="s">
        <v>9002</v>
      </c>
      <c r="G65" s="1" t="s">
        <v>9003</v>
      </c>
      <c r="H65" s="3">
        <v>2023.0</v>
      </c>
      <c r="I65" s="5" t="s">
        <v>9004</v>
      </c>
      <c r="J65" s="1" t="s">
        <v>1592</v>
      </c>
    </row>
    <row r="66">
      <c r="A66" s="1" t="s">
        <v>9005</v>
      </c>
      <c r="B66" s="4"/>
      <c r="C66" s="4"/>
      <c r="D66" s="4"/>
      <c r="E66" s="4"/>
      <c r="F66" s="1" t="s">
        <v>9006</v>
      </c>
      <c r="G66" s="1" t="s">
        <v>9007</v>
      </c>
      <c r="H66" s="3">
        <v>2022.0</v>
      </c>
      <c r="I66" s="5" t="s">
        <v>9008</v>
      </c>
      <c r="J66" s="1" t="s">
        <v>8966</v>
      </c>
    </row>
    <row r="67">
      <c r="A67" s="1" t="s">
        <v>9009</v>
      </c>
      <c r="B67" s="1" t="s">
        <v>9010</v>
      </c>
      <c r="C67" s="4"/>
      <c r="D67" s="4"/>
      <c r="E67" s="4"/>
      <c r="F67" s="1" t="s">
        <v>9011</v>
      </c>
      <c r="G67" s="1" t="s">
        <v>9012</v>
      </c>
      <c r="H67" s="3">
        <v>2022.0</v>
      </c>
      <c r="I67" s="5" t="s">
        <v>9013</v>
      </c>
      <c r="J67" s="1" t="s">
        <v>1592</v>
      </c>
    </row>
    <row r="68">
      <c r="A68" s="1" t="s">
        <v>9014</v>
      </c>
      <c r="B68" s="1" t="s">
        <v>8967</v>
      </c>
      <c r="C68" s="4"/>
      <c r="D68" s="4"/>
      <c r="E68" s="4"/>
      <c r="F68" s="1" t="s">
        <v>9015</v>
      </c>
      <c r="G68" s="1" t="s">
        <v>8969</v>
      </c>
      <c r="H68" s="3">
        <v>2023.0</v>
      </c>
      <c r="I68" s="5" t="s">
        <v>9016</v>
      </c>
      <c r="J68" s="1" t="s">
        <v>8830</v>
      </c>
    </row>
    <row r="69">
      <c r="A69" s="1" t="s">
        <v>3846</v>
      </c>
      <c r="B69" s="1" t="s">
        <v>1448</v>
      </c>
      <c r="C69" s="4"/>
      <c r="D69" s="3">
        <v>27.0</v>
      </c>
      <c r="E69" s="3">
        <v>6.0</v>
      </c>
      <c r="F69" s="1" t="s">
        <v>3847</v>
      </c>
      <c r="G69" s="1" t="s">
        <v>9017</v>
      </c>
      <c r="H69" s="3">
        <v>2022.0</v>
      </c>
      <c r="I69" s="5" t="s">
        <v>9018</v>
      </c>
      <c r="J69" s="1" t="s">
        <v>1432</v>
      </c>
    </row>
    <row r="70">
      <c r="A70" s="1" t="s">
        <v>9019</v>
      </c>
      <c r="B70" s="1" t="s">
        <v>2086</v>
      </c>
      <c r="C70" s="4"/>
      <c r="D70" s="4"/>
      <c r="E70" s="4"/>
      <c r="F70" s="1" t="s">
        <v>9020</v>
      </c>
      <c r="G70" s="1" t="s">
        <v>9021</v>
      </c>
      <c r="H70" s="3">
        <v>2024.0</v>
      </c>
      <c r="I70" s="5" t="s">
        <v>9022</v>
      </c>
      <c r="J70" s="1" t="s">
        <v>1592</v>
      </c>
    </row>
    <row r="71">
      <c r="A71" s="1" t="s">
        <v>9023</v>
      </c>
      <c r="B71" s="1" t="s">
        <v>1448</v>
      </c>
      <c r="C71" s="4"/>
      <c r="D71" s="3">
        <v>27.0</v>
      </c>
      <c r="E71" s="3">
        <v>4.0</v>
      </c>
      <c r="F71" s="1" t="s">
        <v>9024</v>
      </c>
      <c r="G71" s="1" t="s">
        <v>9025</v>
      </c>
      <c r="H71" s="3">
        <v>2022.0</v>
      </c>
      <c r="I71" s="5" t="s">
        <v>9026</v>
      </c>
      <c r="J71" s="1" t="s">
        <v>1432</v>
      </c>
    </row>
    <row r="72">
      <c r="A72" s="1" t="s">
        <v>9027</v>
      </c>
      <c r="B72" s="1" t="s">
        <v>9028</v>
      </c>
      <c r="C72" s="4"/>
      <c r="D72" s="4"/>
      <c r="E72" s="4"/>
      <c r="F72" s="1" t="s">
        <v>9029</v>
      </c>
      <c r="G72" s="1" t="s">
        <v>9030</v>
      </c>
      <c r="H72" s="3">
        <v>2022.0</v>
      </c>
      <c r="I72" s="5" t="s">
        <v>9031</v>
      </c>
      <c r="J72" s="1" t="s">
        <v>1592</v>
      </c>
    </row>
    <row r="73">
      <c r="A73" s="1" t="s">
        <v>1972</v>
      </c>
      <c r="B73" s="1" t="s">
        <v>1448</v>
      </c>
      <c r="C73" s="4"/>
      <c r="D73" s="3">
        <v>29.0</v>
      </c>
      <c r="E73" s="3">
        <v>4.0</v>
      </c>
      <c r="F73" s="1" t="s">
        <v>1973</v>
      </c>
      <c r="G73" s="1" t="s">
        <v>9032</v>
      </c>
      <c r="H73" s="3">
        <v>2024.0</v>
      </c>
      <c r="I73" s="5" t="s">
        <v>9033</v>
      </c>
      <c r="J73" s="1" t="s">
        <v>1432</v>
      </c>
    </row>
    <row r="74">
      <c r="A74" s="1" t="s">
        <v>2337</v>
      </c>
      <c r="B74" s="1" t="s">
        <v>1448</v>
      </c>
      <c r="C74" s="4"/>
      <c r="D74" s="3">
        <v>28.0</v>
      </c>
      <c r="E74" s="3">
        <v>4.0</v>
      </c>
      <c r="F74" s="1" t="s">
        <v>2338</v>
      </c>
      <c r="G74" s="1" t="s">
        <v>9034</v>
      </c>
      <c r="H74" s="3">
        <v>2023.0</v>
      </c>
      <c r="I74" s="5" t="s">
        <v>9035</v>
      </c>
      <c r="J74" s="1" t="s">
        <v>1432</v>
      </c>
    </row>
    <row r="75">
      <c r="A75" s="1" t="s">
        <v>8851</v>
      </c>
      <c r="B75" s="1" t="s">
        <v>2171</v>
      </c>
      <c r="C75" s="4"/>
      <c r="D75" s="4"/>
      <c r="E75" s="4"/>
      <c r="F75" s="1" t="s">
        <v>9036</v>
      </c>
      <c r="G75" s="1" t="s">
        <v>8886</v>
      </c>
      <c r="H75" s="3">
        <v>2024.0</v>
      </c>
      <c r="I75" s="5" t="s">
        <v>9037</v>
      </c>
      <c r="J75" s="1" t="s">
        <v>1592</v>
      </c>
    </row>
    <row r="76">
      <c r="A76" s="1" t="s">
        <v>3199</v>
      </c>
      <c r="B76" s="1" t="s">
        <v>1448</v>
      </c>
      <c r="C76" s="4"/>
      <c r="D76" s="3">
        <v>28.0</v>
      </c>
      <c r="E76" s="3">
        <v>4.0</v>
      </c>
      <c r="F76" s="1" t="s">
        <v>3200</v>
      </c>
      <c r="G76" s="1" t="s">
        <v>9038</v>
      </c>
      <c r="H76" s="3">
        <v>2023.0</v>
      </c>
      <c r="I76" s="5" t="s">
        <v>9039</v>
      </c>
      <c r="J76" s="1" t="s">
        <v>1432</v>
      </c>
    </row>
    <row r="77">
      <c r="A77" s="1" t="s">
        <v>5555</v>
      </c>
      <c r="B77" s="1" t="s">
        <v>1448</v>
      </c>
      <c r="C77" s="4"/>
      <c r="D77" s="3">
        <v>26.0</v>
      </c>
      <c r="E77" s="3">
        <v>6.0</v>
      </c>
      <c r="F77" s="1" t="s">
        <v>5556</v>
      </c>
      <c r="G77" s="1" t="s">
        <v>9040</v>
      </c>
      <c r="H77" s="3">
        <v>2021.0</v>
      </c>
      <c r="I77" s="5" t="s">
        <v>9041</v>
      </c>
      <c r="J77" s="1" t="s">
        <v>1432</v>
      </c>
    </row>
    <row r="78">
      <c r="A78" s="1" t="s">
        <v>9042</v>
      </c>
      <c r="B78" s="4"/>
      <c r="C78" s="4"/>
      <c r="D78" s="4"/>
      <c r="E78" s="4"/>
      <c r="F78" s="1" t="s">
        <v>9043</v>
      </c>
      <c r="G78" s="1" t="s">
        <v>9044</v>
      </c>
      <c r="H78" s="3">
        <v>2023.0</v>
      </c>
      <c r="I78" s="5" t="s">
        <v>9045</v>
      </c>
      <c r="J78" s="1" t="s">
        <v>1592</v>
      </c>
    </row>
    <row r="79">
      <c r="A79" s="1" t="s">
        <v>9046</v>
      </c>
      <c r="B79" s="1" t="s">
        <v>2615</v>
      </c>
      <c r="C79" s="4"/>
      <c r="D79" s="3">
        <v>18.0</v>
      </c>
      <c r="E79" s="3">
        <v>2.0</v>
      </c>
      <c r="F79" s="1" t="s">
        <v>9047</v>
      </c>
      <c r="G79" s="1" t="s">
        <v>9048</v>
      </c>
      <c r="H79" s="3">
        <v>2022.0</v>
      </c>
      <c r="I79" s="5" t="s">
        <v>9049</v>
      </c>
      <c r="J79" s="1" t="s">
        <v>1432</v>
      </c>
    </row>
    <row r="80">
      <c r="A80" s="1" t="s">
        <v>9050</v>
      </c>
      <c r="B80" s="1" t="s">
        <v>9051</v>
      </c>
      <c r="C80" s="4"/>
      <c r="D80" s="4"/>
      <c r="E80" s="4"/>
      <c r="F80" s="1" t="s">
        <v>9052</v>
      </c>
      <c r="G80" s="1" t="s">
        <v>9053</v>
      </c>
      <c r="H80" s="3">
        <v>2019.0</v>
      </c>
      <c r="I80" s="5" t="s">
        <v>9054</v>
      </c>
      <c r="J80" s="1" t="s">
        <v>1592</v>
      </c>
    </row>
    <row r="81">
      <c r="A81" s="1" t="s">
        <v>9055</v>
      </c>
      <c r="B81" s="1" t="s">
        <v>1598</v>
      </c>
      <c r="C81" s="4"/>
      <c r="D81" s="3">
        <v>29.0</v>
      </c>
      <c r="E81" s="3">
        <v>1.0</v>
      </c>
      <c r="F81" s="1" t="s">
        <v>9056</v>
      </c>
      <c r="G81" s="1" t="s">
        <v>9057</v>
      </c>
      <c r="H81" s="3">
        <v>2021.0</v>
      </c>
      <c r="I81" s="5" t="s">
        <v>9058</v>
      </c>
      <c r="J81" s="1" t="s">
        <v>1432</v>
      </c>
    </row>
    <row r="82">
      <c r="A82" s="1" t="s">
        <v>9059</v>
      </c>
      <c r="B82" s="1" t="s">
        <v>8878</v>
      </c>
      <c r="C82" s="4"/>
      <c r="D82" s="4"/>
      <c r="E82" s="4"/>
      <c r="F82" s="1" t="s">
        <v>9060</v>
      </c>
      <c r="G82" s="1" t="s">
        <v>9061</v>
      </c>
      <c r="H82" s="3">
        <v>2021.0</v>
      </c>
      <c r="I82" s="5" t="s">
        <v>9062</v>
      </c>
      <c r="J82" s="1" t="s">
        <v>1592</v>
      </c>
    </row>
    <row r="83">
      <c r="A83" s="1" t="s">
        <v>5141</v>
      </c>
      <c r="B83" s="1" t="s">
        <v>1448</v>
      </c>
      <c r="C83" s="4"/>
      <c r="D83" s="3">
        <v>27.0</v>
      </c>
      <c r="E83" s="3">
        <v>1.0</v>
      </c>
      <c r="F83" s="1" t="s">
        <v>5142</v>
      </c>
      <c r="G83" s="1" t="s">
        <v>9063</v>
      </c>
      <c r="H83" s="3">
        <v>2021.0</v>
      </c>
      <c r="I83" s="5" t="s">
        <v>9064</v>
      </c>
      <c r="J83" s="1" t="s">
        <v>1432</v>
      </c>
    </row>
    <row r="84">
      <c r="A84" s="1" t="s">
        <v>9065</v>
      </c>
      <c r="B84" s="4"/>
      <c r="C84" s="4"/>
      <c r="D84" s="4"/>
      <c r="E84" s="4"/>
      <c r="F84" s="1" t="s">
        <v>9066</v>
      </c>
      <c r="G84" s="1" t="s">
        <v>9067</v>
      </c>
      <c r="H84" s="3">
        <v>2024.0</v>
      </c>
      <c r="I84" s="5" t="s">
        <v>9068</v>
      </c>
      <c r="J84" s="1" t="s">
        <v>1592</v>
      </c>
    </row>
    <row r="85">
      <c r="A85" s="1" t="s">
        <v>6757</v>
      </c>
      <c r="B85" s="1" t="s">
        <v>1448</v>
      </c>
      <c r="C85" s="4"/>
      <c r="D85" s="3">
        <v>25.0</v>
      </c>
      <c r="E85" s="3">
        <v>2.0</v>
      </c>
      <c r="F85" s="1" t="s">
        <v>6758</v>
      </c>
      <c r="G85" s="1" t="s">
        <v>9069</v>
      </c>
      <c r="H85" s="3">
        <v>2020.0</v>
      </c>
      <c r="I85" s="5" t="s">
        <v>9070</v>
      </c>
      <c r="J85" s="1" t="s">
        <v>1432</v>
      </c>
    </row>
    <row r="86">
      <c r="A86" s="1" t="s">
        <v>9071</v>
      </c>
      <c r="B86" s="1" t="s">
        <v>1473</v>
      </c>
      <c r="C86" s="4"/>
      <c r="D86" s="3">
        <v>29.0</v>
      </c>
      <c r="E86" s="3">
        <v>4.0</v>
      </c>
      <c r="F86" s="1" t="s">
        <v>9072</v>
      </c>
      <c r="G86" s="1" t="s">
        <v>9073</v>
      </c>
      <c r="H86" s="3">
        <v>2021.0</v>
      </c>
      <c r="I86" s="5" t="s">
        <v>9074</v>
      </c>
      <c r="J86" s="1" t="s">
        <v>1432</v>
      </c>
    </row>
    <row r="87">
      <c r="A87" s="1" t="s">
        <v>9075</v>
      </c>
      <c r="B87" s="4"/>
      <c r="C87" s="4"/>
      <c r="D87" s="4"/>
      <c r="E87" s="4"/>
      <c r="F87" s="1" t="s">
        <v>9076</v>
      </c>
      <c r="G87" s="1" t="s">
        <v>9077</v>
      </c>
      <c r="H87" s="3">
        <v>2021.0</v>
      </c>
      <c r="I87" s="5" t="s">
        <v>9078</v>
      </c>
      <c r="J87" s="1" t="s">
        <v>1592</v>
      </c>
    </row>
    <row r="88">
      <c r="A88" s="1" t="s">
        <v>9079</v>
      </c>
      <c r="B88" s="4"/>
      <c r="C88" s="4"/>
      <c r="D88" s="4"/>
      <c r="E88" s="4"/>
      <c r="F88" s="1" t="s">
        <v>9080</v>
      </c>
      <c r="G88" s="1" t="s">
        <v>9081</v>
      </c>
      <c r="H88" s="3">
        <v>2021.0</v>
      </c>
      <c r="I88" s="5" t="s">
        <v>9082</v>
      </c>
      <c r="J88" s="1" t="s">
        <v>1592</v>
      </c>
    </row>
    <row r="89">
      <c r="A89" s="1" t="s">
        <v>9083</v>
      </c>
      <c r="B89" s="4"/>
      <c r="C89" s="4"/>
      <c r="D89" s="4"/>
      <c r="E89" s="4"/>
      <c r="F89" s="1" t="s">
        <v>9084</v>
      </c>
      <c r="G89" s="1" t="s">
        <v>9085</v>
      </c>
      <c r="H89" s="3">
        <v>2023.0</v>
      </c>
      <c r="I89" s="5" t="s">
        <v>9086</v>
      </c>
      <c r="J89" s="1" t="s">
        <v>1592</v>
      </c>
    </row>
    <row r="90">
      <c r="A90" s="1" t="s">
        <v>9087</v>
      </c>
      <c r="B90" s="1" t="s">
        <v>9088</v>
      </c>
      <c r="C90" s="4"/>
      <c r="D90" s="4"/>
      <c r="E90" s="4"/>
      <c r="F90" s="1" t="s">
        <v>9089</v>
      </c>
      <c r="G90" s="1" t="s">
        <v>9090</v>
      </c>
      <c r="H90" s="3">
        <v>2022.0</v>
      </c>
      <c r="I90" s="5" t="s">
        <v>9091</v>
      </c>
      <c r="J90" s="1" t="s">
        <v>1592</v>
      </c>
    </row>
    <row r="91">
      <c r="A91" s="1" t="s">
        <v>9092</v>
      </c>
      <c r="B91" s="4"/>
      <c r="C91" s="4"/>
      <c r="D91" s="4"/>
      <c r="E91" s="4"/>
      <c r="F91" s="1" t="s">
        <v>9093</v>
      </c>
      <c r="G91" s="1" t="s">
        <v>9094</v>
      </c>
      <c r="H91" s="3">
        <v>2023.0</v>
      </c>
      <c r="I91" s="5" t="s">
        <v>9095</v>
      </c>
      <c r="J91" s="1" t="s">
        <v>1592</v>
      </c>
    </row>
    <row r="92">
      <c r="A92" s="1" t="s">
        <v>9096</v>
      </c>
      <c r="B92" s="1" t="s">
        <v>9097</v>
      </c>
      <c r="C92" s="4"/>
      <c r="D92" s="4"/>
      <c r="E92" s="4"/>
      <c r="F92" s="1" t="s">
        <v>9098</v>
      </c>
      <c r="G92" s="1" t="s">
        <v>9099</v>
      </c>
      <c r="H92" s="3">
        <v>2022.0</v>
      </c>
      <c r="I92" s="5" t="s">
        <v>9100</v>
      </c>
      <c r="J92" s="1" t="s">
        <v>1592</v>
      </c>
    </row>
    <row r="93">
      <c r="A93" s="1" t="s">
        <v>2742</v>
      </c>
      <c r="B93" s="1" t="s">
        <v>1715</v>
      </c>
      <c r="C93" s="4"/>
      <c r="D93" s="3">
        <v>66.0</v>
      </c>
      <c r="E93" s="3">
        <v>9.0</v>
      </c>
      <c r="F93" s="1" t="s">
        <v>2743</v>
      </c>
      <c r="G93" s="1" t="s">
        <v>9101</v>
      </c>
      <c r="H93" s="3">
        <v>2023.0</v>
      </c>
      <c r="I93" s="5" t="s">
        <v>9102</v>
      </c>
      <c r="J93" s="1" t="s">
        <v>1432</v>
      </c>
    </row>
    <row r="94">
      <c r="A94" s="1" t="s">
        <v>9103</v>
      </c>
      <c r="B94" s="1" t="s">
        <v>8993</v>
      </c>
      <c r="C94" s="4"/>
      <c r="D94" s="4"/>
      <c r="E94" s="4"/>
      <c r="F94" s="1" t="s">
        <v>9104</v>
      </c>
      <c r="G94" s="1" t="s">
        <v>8995</v>
      </c>
      <c r="H94" s="3">
        <v>2023.0</v>
      </c>
      <c r="I94" s="5" t="s">
        <v>9105</v>
      </c>
      <c r="J94" s="1" t="s">
        <v>8830</v>
      </c>
    </row>
    <row r="95">
      <c r="A95" s="1" t="s">
        <v>9106</v>
      </c>
      <c r="B95" s="1" t="s">
        <v>1448</v>
      </c>
      <c r="C95" s="4"/>
      <c r="D95" s="3">
        <v>27.0</v>
      </c>
      <c r="E95" s="3">
        <v>5.0</v>
      </c>
      <c r="F95" s="1" t="s">
        <v>3826</v>
      </c>
      <c r="G95" s="1" t="s">
        <v>9107</v>
      </c>
      <c r="H95" s="3">
        <v>2022.0</v>
      </c>
      <c r="I95" s="5" t="s">
        <v>9108</v>
      </c>
      <c r="J95" s="1" t="s">
        <v>1432</v>
      </c>
    </row>
    <row r="96">
      <c r="A96" s="1" t="s">
        <v>5658</v>
      </c>
      <c r="B96" s="1" t="s">
        <v>1448</v>
      </c>
      <c r="C96" s="4"/>
      <c r="D96" s="3">
        <v>27.0</v>
      </c>
      <c r="E96" s="3">
        <v>1.0</v>
      </c>
      <c r="F96" s="1" t="s">
        <v>5659</v>
      </c>
      <c r="G96" s="1" t="s">
        <v>9109</v>
      </c>
      <c r="H96" s="3">
        <v>2021.0</v>
      </c>
      <c r="I96" s="5" t="s">
        <v>9110</v>
      </c>
      <c r="J96" s="1" t="s">
        <v>1432</v>
      </c>
    </row>
    <row r="97">
      <c r="A97" s="1" t="s">
        <v>9111</v>
      </c>
      <c r="B97" s="1" t="s">
        <v>1473</v>
      </c>
      <c r="C97" s="4"/>
      <c r="D97" s="3">
        <v>28.0</v>
      </c>
      <c r="E97" s="3">
        <v>4.0</v>
      </c>
      <c r="F97" s="1" t="s">
        <v>9112</v>
      </c>
      <c r="G97" s="1" t="s">
        <v>9113</v>
      </c>
      <c r="H97" s="3">
        <v>2020.0</v>
      </c>
      <c r="I97" s="5" t="s">
        <v>9114</v>
      </c>
      <c r="J97" s="1" t="s">
        <v>1432</v>
      </c>
    </row>
    <row r="98">
      <c r="A98" s="1" t="s">
        <v>1597</v>
      </c>
      <c r="B98" s="1" t="s">
        <v>1598</v>
      </c>
      <c r="C98" s="4"/>
      <c r="D98" s="3">
        <v>31.0</v>
      </c>
      <c r="E98" s="3">
        <v>2.0</v>
      </c>
      <c r="F98" s="1" t="s">
        <v>1599</v>
      </c>
      <c r="G98" s="1" t="s">
        <v>9115</v>
      </c>
      <c r="H98" s="3">
        <v>2024.0</v>
      </c>
      <c r="I98" s="5" t="s">
        <v>9116</v>
      </c>
      <c r="J98" s="1" t="s">
        <v>1432</v>
      </c>
    </row>
    <row r="99">
      <c r="A99" s="1" t="s">
        <v>9117</v>
      </c>
      <c r="B99" s="4"/>
      <c r="C99" s="4"/>
      <c r="D99" s="4"/>
      <c r="E99" s="4"/>
      <c r="F99" s="1" t="s">
        <v>9118</v>
      </c>
      <c r="G99" s="1" t="s">
        <v>9119</v>
      </c>
      <c r="H99" s="3">
        <v>2022.0</v>
      </c>
      <c r="I99" s="5" t="s">
        <v>9120</v>
      </c>
      <c r="J99" s="1" t="s">
        <v>1592</v>
      </c>
    </row>
    <row r="100">
      <c r="A100" s="1" t="s">
        <v>9121</v>
      </c>
      <c r="B100" s="1" t="s">
        <v>9122</v>
      </c>
      <c r="C100" s="4"/>
      <c r="D100" s="4"/>
      <c r="E100" s="4"/>
      <c r="F100" s="1" t="s">
        <v>9123</v>
      </c>
      <c r="G100" s="1" t="s">
        <v>9124</v>
      </c>
      <c r="H100" s="3">
        <v>2012.0</v>
      </c>
      <c r="I100" s="5" t="s">
        <v>9125</v>
      </c>
      <c r="J100" s="1" t="s">
        <v>8830</v>
      </c>
    </row>
    <row r="101">
      <c r="A101" s="1" t="s">
        <v>9126</v>
      </c>
      <c r="B101" s="1" t="s">
        <v>2615</v>
      </c>
      <c r="C101" s="4"/>
      <c r="D101" s="3">
        <v>18.0</v>
      </c>
      <c r="E101" s="3">
        <v>1.0</v>
      </c>
      <c r="F101" s="1" t="s">
        <v>9127</v>
      </c>
      <c r="G101" s="1" t="s">
        <v>9128</v>
      </c>
      <c r="H101" s="3">
        <v>2022.0</v>
      </c>
      <c r="I101" s="5" t="s">
        <v>9129</v>
      </c>
      <c r="J101" s="1" t="s">
        <v>1432</v>
      </c>
    </row>
    <row r="102">
      <c r="A102" s="1" t="s">
        <v>9130</v>
      </c>
      <c r="B102" s="1" t="s">
        <v>9131</v>
      </c>
      <c r="C102" s="4"/>
      <c r="D102" s="4"/>
      <c r="E102" s="4"/>
      <c r="F102" s="1" t="s">
        <v>9132</v>
      </c>
      <c r="G102" s="1" t="s">
        <v>9133</v>
      </c>
      <c r="H102" s="3">
        <v>1979.0</v>
      </c>
      <c r="I102" s="5" t="s">
        <v>9134</v>
      </c>
      <c r="J102" s="1" t="s">
        <v>8830</v>
      </c>
    </row>
    <row r="103">
      <c r="A103" s="1" t="s">
        <v>9135</v>
      </c>
      <c r="B103" s="1" t="s">
        <v>9136</v>
      </c>
      <c r="C103" s="4"/>
      <c r="D103" s="4"/>
      <c r="E103" s="4"/>
      <c r="F103" s="1" t="s">
        <v>9137</v>
      </c>
      <c r="G103" s="1" t="s">
        <v>9138</v>
      </c>
      <c r="H103" s="3">
        <v>2021.0</v>
      </c>
      <c r="I103" s="5" t="s">
        <v>9139</v>
      </c>
      <c r="J103" s="1" t="s">
        <v>1592</v>
      </c>
    </row>
    <row r="104">
      <c r="A104" s="1" t="s">
        <v>9140</v>
      </c>
      <c r="B104" s="1" t="s">
        <v>9141</v>
      </c>
      <c r="C104" s="4"/>
      <c r="D104" s="4"/>
      <c r="E104" s="4"/>
      <c r="F104" s="1" t="s">
        <v>9142</v>
      </c>
      <c r="G104" s="1" t="s">
        <v>9143</v>
      </c>
      <c r="H104" s="3">
        <v>2020.0</v>
      </c>
      <c r="I104" s="5" t="s">
        <v>9144</v>
      </c>
      <c r="J104" s="1" t="s">
        <v>1592</v>
      </c>
    </row>
    <row r="105">
      <c r="A105" s="1" t="s">
        <v>9145</v>
      </c>
      <c r="B105" s="4"/>
      <c r="C105" s="4"/>
      <c r="D105" s="4"/>
      <c r="E105" s="4"/>
      <c r="F105" s="1" t="s">
        <v>9146</v>
      </c>
      <c r="G105" s="1" t="s">
        <v>9147</v>
      </c>
      <c r="H105" s="3">
        <v>2019.0</v>
      </c>
      <c r="I105" s="5" t="s">
        <v>9148</v>
      </c>
      <c r="J105" s="1" t="s">
        <v>1592</v>
      </c>
    </row>
    <row r="106">
      <c r="A106" s="1" t="s">
        <v>1684</v>
      </c>
      <c r="B106" s="1" t="s">
        <v>1448</v>
      </c>
      <c r="C106" s="4"/>
      <c r="D106" s="3">
        <v>29.0</v>
      </c>
      <c r="E106" s="3">
        <v>4.0</v>
      </c>
      <c r="F106" s="1" t="s">
        <v>1685</v>
      </c>
      <c r="G106" s="1" t="s">
        <v>9149</v>
      </c>
      <c r="H106" s="3">
        <v>2024.0</v>
      </c>
      <c r="I106" s="5" t="s">
        <v>9150</v>
      </c>
      <c r="J106" s="1" t="s">
        <v>1432</v>
      </c>
    </row>
    <row r="107">
      <c r="A107" s="1" t="s">
        <v>9151</v>
      </c>
      <c r="B107" s="1" t="s">
        <v>9152</v>
      </c>
      <c r="C107" s="4"/>
      <c r="D107" s="4"/>
      <c r="E107" s="4"/>
      <c r="F107" s="1" t="s">
        <v>9153</v>
      </c>
      <c r="G107" s="1" t="s">
        <v>9154</v>
      </c>
      <c r="H107" s="3">
        <v>2020.0</v>
      </c>
      <c r="I107" s="5" t="s">
        <v>9155</v>
      </c>
      <c r="J107" s="1" t="s">
        <v>8830</v>
      </c>
    </row>
    <row r="108">
      <c r="A108" s="1" t="s">
        <v>9156</v>
      </c>
      <c r="B108" s="1" t="s">
        <v>9157</v>
      </c>
      <c r="C108" s="4"/>
      <c r="D108" s="4"/>
      <c r="E108" s="4"/>
      <c r="F108" s="1" t="s">
        <v>7443</v>
      </c>
      <c r="G108" s="1" t="s">
        <v>9158</v>
      </c>
      <c r="H108" s="3">
        <v>2019.0</v>
      </c>
      <c r="I108" s="5" t="s">
        <v>9159</v>
      </c>
      <c r="J108" s="1" t="s">
        <v>8830</v>
      </c>
    </row>
    <row r="109">
      <c r="A109" s="1" t="s">
        <v>1896</v>
      </c>
      <c r="B109" s="1" t="s">
        <v>1707</v>
      </c>
      <c r="C109" s="4"/>
      <c r="D109" s="3">
        <v>49.0</v>
      </c>
      <c r="E109" s="3">
        <v>3.0</v>
      </c>
      <c r="F109" s="1" t="s">
        <v>1897</v>
      </c>
      <c r="G109" s="1" t="s">
        <v>9160</v>
      </c>
      <c r="H109" s="3">
        <v>2024.0</v>
      </c>
      <c r="I109" s="5" t="s">
        <v>9161</v>
      </c>
      <c r="J109" s="1" t="s">
        <v>1432</v>
      </c>
    </row>
    <row r="110">
      <c r="A110" s="1" t="s">
        <v>9162</v>
      </c>
      <c r="B110" s="1" t="s">
        <v>9163</v>
      </c>
      <c r="C110" s="4"/>
      <c r="D110" s="4"/>
      <c r="E110" s="4"/>
      <c r="F110" s="1" t="s">
        <v>9164</v>
      </c>
      <c r="G110" s="1" t="s">
        <v>9165</v>
      </c>
      <c r="H110" s="3">
        <v>2020.0</v>
      </c>
      <c r="I110" s="5" t="s">
        <v>9166</v>
      </c>
      <c r="J110" s="1" t="s">
        <v>8830</v>
      </c>
    </row>
    <row r="111">
      <c r="A111" s="1" t="s">
        <v>9167</v>
      </c>
      <c r="B111" s="1" t="s">
        <v>1448</v>
      </c>
      <c r="C111" s="4"/>
      <c r="D111" s="3">
        <v>27.0</v>
      </c>
      <c r="E111" s="3">
        <v>7.0</v>
      </c>
      <c r="F111" s="1" t="s">
        <v>9168</v>
      </c>
      <c r="G111" s="1" t="s">
        <v>9169</v>
      </c>
      <c r="H111" s="3">
        <v>2022.0</v>
      </c>
      <c r="I111" s="5" t="s">
        <v>9170</v>
      </c>
      <c r="J111" s="1" t="s">
        <v>1432</v>
      </c>
    </row>
    <row r="112">
      <c r="A112" s="1" t="s">
        <v>9171</v>
      </c>
      <c r="B112" s="1" t="s">
        <v>9172</v>
      </c>
      <c r="C112" s="4"/>
      <c r="D112" s="4"/>
      <c r="E112" s="4"/>
      <c r="F112" s="1" t="s">
        <v>9173</v>
      </c>
      <c r="G112" s="1" t="s">
        <v>9174</v>
      </c>
      <c r="H112" s="3">
        <v>1993.0</v>
      </c>
      <c r="I112" s="5" t="s">
        <v>9175</v>
      </c>
      <c r="J112" s="1" t="s">
        <v>8830</v>
      </c>
    </row>
    <row r="113">
      <c r="A113" s="1" t="s">
        <v>3129</v>
      </c>
      <c r="B113" s="1" t="s">
        <v>1935</v>
      </c>
      <c r="C113" s="4"/>
      <c r="D113" s="3">
        <v>35.0</v>
      </c>
      <c r="E113" s="3">
        <v>4.0</v>
      </c>
      <c r="F113" s="1" t="s">
        <v>3130</v>
      </c>
      <c r="G113" s="1" t="s">
        <v>9176</v>
      </c>
      <c r="H113" s="3">
        <v>2023.0</v>
      </c>
      <c r="I113" s="5" t="s">
        <v>9177</v>
      </c>
      <c r="J113" s="1" t="s">
        <v>1432</v>
      </c>
    </row>
    <row r="114">
      <c r="A114" s="1" t="s">
        <v>9178</v>
      </c>
      <c r="B114" s="1" t="s">
        <v>9179</v>
      </c>
      <c r="C114" s="4"/>
      <c r="D114" s="4"/>
      <c r="E114" s="4"/>
      <c r="F114" s="1" t="s">
        <v>9180</v>
      </c>
      <c r="G114" s="1" t="s">
        <v>9181</v>
      </c>
      <c r="H114" s="3">
        <v>1999.0</v>
      </c>
      <c r="I114" s="5" t="s">
        <v>9182</v>
      </c>
      <c r="J114" s="1" t="s">
        <v>8830</v>
      </c>
    </row>
    <row r="115">
      <c r="A115" s="1" t="s">
        <v>9183</v>
      </c>
      <c r="B115" s="1" t="s">
        <v>9184</v>
      </c>
      <c r="C115" s="4"/>
      <c r="D115" s="4"/>
      <c r="E115" s="4"/>
      <c r="F115" s="1" t="s">
        <v>9185</v>
      </c>
      <c r="G115" s="1" t="s">
        <v>9186</v>
      </c>
      <c r="H115" s="3">
        <v>2013.0</v>
      </c>
      <c r="I115" s="5" t="s">
        <v>9187</v>
      </c>
      <c r="J115" s="1" t="s">
        <v>8830</v>
      </c>
    </row>
    <row r="116">
      <c r="A116" s="1" t="s">
        <v>9188</v>
      </c>
      <c r="B116" s="1" t="s">
        <v>9083</v>
      </c>
      <c r="C116" s="4"/>
      <c r="D116" s="4"/>
      <c r="E116" s="4"/>
      <c r="F116" s="1" t="s">
        <v>9189</v>
      </c>
      <c r="G116" s="1" t="s">
        <v>9085</v>
      </c>
      <c r="H116" s="3">
        <v>2023.0</v>
      </c>
      <c r="I116" s="5" t="s">
        <v>9190</v>
      </c>
      <c r="J116" s="1" t="s">
        <v>8830</v>
      </c>
    </row>
    <row r="117">
      <c r="A117" s="1" t="s">
        <v>9191</v>
      </c>
      <c r="B117" s="1" t="s">
        <v>9192</v>
      </c>
      <c r="C117" s="4"/>
      <c r="D117" s="4"/>
      <c r="E117" s="4"/>
      <c r="F117" s="1" t="s">
        <v>9193</v>
      </c>
      <c r="G117" s="1" t="s">
        <v>9194</v>
      </c>
      <c r="H117" s="3">
        <v>1979.0</v>
      </c>
      <c r="I117" s="5" t="s">
        <v>9195</v>
      </c>
      <c r="J117" s="1" t="s">
        <v>8830</v>
      </c>
    </row>
    <row r="118">
      <c r="A118" s="1" t="s">
        <v>9196</v>
      </c>
      <c r="B118" s="1" t="s">
        <v>9197</v>
      </c>
      <c r="C118" s="4"/>
      <c r="D118" s="4"/>
      <c r="E118" s="4"/>
      <c r="F118" s="1" t="s">
        <v>9198</v>
      </c>
      <c r="G118" s="1" t="s">
        <v>9199</v>
      </c>
      <c r="H118" s="3">
        <v>1981.0</v>
      </c>
      <c r="I118" s="5" t="s">
        <v>9200</v>
      </c>
      <c r="J118" s="1" t="s">
        <v>8830</v>
      </c>
    </row>
    <row r="119">
      <c r="A119" s="1" t="s">
        <v>9201</v>
      </c>
      <c r="B119" s="1" t="s">
        <v>9202</v>
      </c>
      <c r="C119" s="4"/>
      <c r="D119" s="3">
        <v>5.0</v>
      </c>
      <c r="E119" s="3">
        <v>3.0</v>
      </c>
      <c r="F119" s="1" t="s">
        <v>9203</v>
      </c>
      <c r="G119" s="1" t="s">
        <v>9204</v>
      </c>
      <c r="H119" s="3">
        <v>1988.0</v>
      </c>
      <c r="I119" s="5" t="s">
        <v>9205</v>
      </c>
      <c r="J119" s="1" t="s">
        <v>1432</v>
      </c>
    </row>
    <row r="120">
      <c r="A120" s="1" t="s">
        <v>9206</v>
      </c>
      <c r="B120" s="1" t="s">
        <v>9207</v>
      </c>
      <c r="C120" s="4"/>
      <c r="D120" s="4"/>
      <c r="E120" s="4"/>
      <c r="F120" s="1" t="s">
        <v>9208</v>
      </c>
      <c r="G120" s="1" t="s">
        <v>9209</v>
      </c>
      <c r="H120" s="3">
        <v>1972.0</v>
      </c>
      <c r="I120" s="5" t="s">
        <v>9210</v>
      </c>
      <c r="J120" s="1" t="s">
        <v>8830</v>
      </c>
    </row>
    <row r="121">
      <c r="A121" s="1" t="s">
        <v>9211</v>
      </c>
      <c r="B121" s="1" t="s">
        <v>9212</v>
      </c>
      <c r="C121" s="4"/>
      <c r="D121" s="4"/>
      <c r="E121" s="4"/>
      <c r="F121" s="1" t="s">
        <v>9213</v>
      </c>
      <c r="G121" s="1" t="s">
        <v>9214</v>
      </c>
      <c r="H121" s="3">
        <v>2023.0</v>
      </c>
      <c r="I121" s="5" t="s">
        <v>9215</v>
      </c>
      <c r="J121" s="1" t="s">
        <v>1592</v>
      </c>
    </row>
    <row r="122">
      <c r="A122" s="1" t="s">
        <v>9216</v>
      </c>
      <c r="B122" s="1" t="s">
        <v>9217</v>
      </c>
      <c r="C122" s="4"/>
      <c r="D122" s="4"/>
      <c r="E122" s="4"/>
      <c r="F122" s="1" t="s">
        <v>9218</v>
      </c>
      <c r="G122" s="1" t="s">
        <v>9219</v>
      </c>
      <c r="H122" s="3">
        <v>1989.0</v>
      </c>
      <c r="I122" s="5" t="s">
        <v>9220</v>
      </c>
      <c r="J122" s="1" t="s">
        <v>8830</v>
      </c>
    </row>
    <row r="123">
      <c r="A123" s="1" t="s">
        <v>9221</v>
      </c>
      <c r="B123" s="1" t="s">
        <v>9222</v>
      </c>
      <c r="C123" s="4"/>
      <c r="D123" s="3">
        <v>5.0</v>
      </c>
      <c r="E123" s="3">
        <v>2.0</v>
      </c>
      <c r="F123" s="1" t="s">
        <v>9223</v>
      </c>
      <c r="G123" s="1" t="s">
        <v>9224</v>
      </c>
      <c r="H123" s="3">
        <v>2003.0</v>
      </c>
      <c r="I123" s="5" t="s">
        <v>9225</v>
      </c>
      <c r="J123" s="1" t="s">
        <v>1432</v>
      </c>
    </row>
    <row r="124">
      <c r="A124" s="1" t="s">
        <v>9226</v>
      </c>
      <c r="B124" s="1" t="s">
        <v>9227</v>
      </c>
      <c r="C124" s="4"/>
      <c r="D124" s="4"/>
      <c r="E124" s="4"/>
      <c r="F124" s="1" t="s">
        <v>9228</v>
      </c>
      <c r="G124" s="1" t="s">
        <v>9229</v>
      </c>
      <c r="H124" s="3">
        <v>2016.0</v>
      </c>
      <c r="I124" s="5" t="s">
        <v>9230</v>
      </c>
      <c r="J124" s="1" t="s">
        <v>8830</v>
      </c>
    </row>
    <row r="125">
      <c r="A125" s="1" t="s">
        <v>9231</v>
      </c>
      <c r="B125" s="1" t="s">
        <v>9232</v>
      </c>
      <c r="C125" s="4"/>
      <c r="D125" s="4"/>
      <c r="E125" s="4"/>
      <c r="F125" s="1" t="s">
        <v>9233</v>
      </c>
      <c r="G125" s="4"/>
      <c r="H125" s="3">
        <v>2004.0</v>
      </c>
      <c r="I125" s="5" t="s">
        <v>9234</v>
      </c>
      <c r="J125" s="1" t="s">
        <v>8830</v>
      </c>
    </row>
    <row r="126">
      <c r="A126" s="1" t="s">
        <v>9235</v>
      </c>
      <c r="B126" s="1" t="s">
        <v>1448</v>
      </c>
      <c r="C126" s="4"/>
      <c r="D126" s="3">
        <v>23.0</v>
      </c>
      <c r="E126" s="3">
        <v>6.0</v>
      </c>
      <c r="F126" s="1" t="s">
        <v>9236</v>
      </c>
      <c r="G126" s="1" t="s">
        <v>9237</v>
      </c>
      <c r="H126" s="3">
        <v>2018.0</v>
      </c>
      <c r="I126" s="5" t="s">
        <v>9238</v>
      </c>
      <c r="J126" s="1" t="s">
        <v>1432</v>
      </c>
    </row>
  </sheetData>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s>
  <drawing r:id="rId12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81.63"/>
  </cols>
  <sheetData>
    <row r="1">
      <c r="A1" s="1" t="s">
        <v>9239</v>
      </c>
      <c r="B1" s="1" t="s">
        <v>9240</v>
      </c>
      <c r="C1" s="1" t="s">
        <v>9241</v>
      </c>
      <c r="D1" s="1" t="s">
        <v>9242</v>
      </c>
      <c r="E1" s="1" t="s">
        <v>9243</v>
      </c>
      <c r="F1" s="1" t="s">
        <v>9244</v>
      </c>
      <c r="G1" s="1" t="s">
        <v>9245</v>
      </c>
      <c r="H1" s="1" t="s">
        <v>9246</v>
      </c>
      <c r="I1" s="1" t="s">
        <v>9247</v>
      </c>
      <c r="J1" s="1" t="s">
        <v>9248</v>
      </c>
      <c r="K1" s="1" t="s">
        <v>9249</v>
      </c>
      <c r="L1" s="1" t="s">
        <v>9250</v>
      </c>
      <c r="M1" s="1" t="s">
        <v>9251</v>
      </c>
      <c r="N1" s="1" t="s">
        <v>9252</v>
      </c>
      <c r="O1" s="1" t="s">
        <v>9253</v>
      </c>
      <c r="P1" s="1" t="s">
        <v>9254</v>
      </c>
      <c r="Q1" s="1" t="s">
        <v>9255</v>
      </c>
      <c r="R1" s="1" t="s">
        <v>9256</v>
      </c>
      <c r="S1" s="1" t="s">
        <v>9257</v>
      </c>
    </row>
    <row r="2">
      <c r="A2" s="1" t="s">
        <v>9258</v>
      </c>
      <c r="B2" s="1" t="s">
        <v>9259</v>
      </c>
      <c r="C2" s="1" t="s">
        <v>9260</v>
      </c>
      <c r="D2" s="1" t="s">
        <v>1723</v>
      </c>
      <c r="E2" s="3">
        <v>191.0</v>
      </c>
      <c r="F2" s="3">
        <v>111369.0</v>
      </c>
      <c r="G2" s="3">
        <v>2022.0</v>
      </c>
      <c r="H2" s="1" t="s">
        <v>9261</v>
      </c>
      <c r="I2" s="5" t="s">
        <v>9262</v>
      </c>
      <c r="J2" s="5" t="s">
        <v>9263</v>
      </c>
      <c r="K2" s="1" t="s">
        <v>9264</v>
      </c>
      <c r="L2" s="1" t="s">
        <v>9265</v>
      </c>
      <c r="M2" s="1" t="s">
        <v>9266</v>
      </c>
    </row>
    <row r="3">
      <c r="A3" s="1" t="s">
        <v>9258</v>
      </c>
      <c r="B3" s="1" t="s">
        <v>9267</v>
      </c>
      <c r="C3" s="1" t="s">
        <v>5238</v>
      </c>
      <c r="D3" s="1" t="s">
        <v>1723</v>
      </c>
      <c r="E3" s="3">
        <v>178.0</v>
      </c>
      <c r="F3" s="3">
        <v>110976.0</v>
      </c>
      <c r="G3" s="3">
        <v>2021.0</v>
      </c>
      <c r="H3" s="1" t="s">
        <v>9261</v>
      </c>
      <c r="I3" s="5" t="s">
        <v>9268</v>
      </c>
      <c r="J3" s="5" t="s">
        <v>9269</v>
      </c>
      <c r="K3" s="1" t="s">
        <v>9270</v>
      </c>
      <c r="L3" s="1" t="s">
        <v>9271</v>
      </c>
      <c r="M3" s="1" t="s">
        <v>9272</v>
      </c>
    </row>
    <row r="4">
      <c r="A4" s="1" t="s">
        <v>9258</v>
      </c>
      <c r="B4" s="1" t="s">
        <v>9273</v>
      </c>
      <c r="C4" s="1" t="s">
        <v>9274</v>
      </c>
      <c r="D4" s="1" t="s">
        <v>1429</v>
      </c>
      <c r="E4" s="3">
        <v>126.0</v>
      </c>
      <c r="F4" s="3">
        <v>106332.0</v>
      </c>
      <c r="G4" s="3">
        <v>2020.0</v>
      </c>
      <c r="H4" s="1" t="s">
        <v>9275</v>
      </c>
      <c r="I4" s="5" t="s">
        <v>9276</v>
      </c>
      <c r="J4" s="5" t="s">
        <v>9277</v>
      </c>
      <c r="K4" s="1" t="s">
        <v>9278</v>
      </c>
      <c r="L4" s="1" t="s">
        <v>9279</v>
      </c>
      <c r="M4" s="1" t="s">
        <v>9280</v>
      </c>
      <c r="N4" s="4"/>
      <c r="O4" s="4"/>
      <c r="P4" s="4"/>
      <c r="Q4" s="4"/>
      <c r="R4" s="4"/>
      <c r="S4" s="4"/>
    </row>
    <row r="5">
      <c r="A5" s="1" t="s">
        <v>9258</v>
      </c>
      <c r="B5" s="1" t="s">
        <v>9281</v>
      </c>
      <c r="C5" s="1" t="s">
        <v>9282</v>
      </c>
      <c r="D5" s="1" t="s">
        <v>1723</v>
      </c>
      <c r="E5" s="3">
        <v>207.0</v>
      </c>
      <c r="F5" s="3">
        <v>111855.0</v>
      </c>
      <c r="G5" s="3">
        <v>2024.0</v>
      </c>
      <c r="H5" s="1" t="s">
        <v>9261</v>
      </c>
      <c r="I5" s="5" t="s">
        <v>9283</v>
      </c>
      <c r="J5" s="5" t="s">
        <v>9284</v>
      </c>
      <c r="K5" s="1" t="s">
        <v>9285</v>
      </c>
      <c r="L5" s="1" t="s">
        <v>9286</v>
      </c>
      <c r="M5" s="1" t="s">
        <v>9287</v>
      </c>
    </row>
    <row r="6">
      <c r="A6" s="1" t="s">
        <v>9258</v>
      </c>
      <c r="B6" s="1" t="s">
        <v>9288</v>
      </c>
      <c r="C6" s="1" t="s">
        <v>4863</v>
      </c>
      <c r="D6" s="1" t="s">
        <v>1723</v>
      </c>
      <c r="E6" s="3">
        <v>187.0</v>
      </c>
      <c r="F6" s="3">
        <v>111219.0</v>
      </c>
      <c r="G6" s="3">
        <v>2022.0</v>
      </c>
      <c r="H6" s="1" t="s">
        <v>9261</v>
      </c>
      <c r="I6" s="5" t="s">
        <v>9289</v>
      </c>
      <c r="J6" s="5" t="s">
        <v>9290</v>
      </c>
      <c r="K6" s="1" t="s">
        <v>9291</v>
      </c>
      <c r="L6" s="1" t="s">
        <v>9292</v>
      </c>
      <c r="M6" s="1" t="s">
        <v>9293</v>
      </c>
    </row>
    <row r="7">
      <c r="A7" s="1" t="s">
        <v>9258</v>
      </c>
      <c r="B7" s="1" t="s">
        <v>9294</v>
      </c>
      <c r="C7" s="1" t="s">
        <v>9295</v>
      </c>
      <c r="D7" s="1" t="s">
        <v>1723</v>
      </c>
      <c r="E7" s="3">
        <v>158.0</v>
      </c>
      <c r="F7" s="3">
        <v>110420.0</v>
      </c>
      <c r="G7" s="3">
        <v>2019.0</v>
      </c>
      <c r="H7" s="1" t="s">
        <v>9261</v>
      </c>
      <c r="I7" s="5" t="s">
        <v>9296</v>
      </c>
      <c r="J7" s="5" t="s">
        <v>9297</v>
      </c>
      <c r="K7" s="1" t="s">
        <v>9298</v>
      </c>
      <c r="L7" s="1" t="s">
        <v>9299</v>
      </c>
      <c r="M7" s="1" t="s">
        <v>9300</v>
      </c>
    </row>
    <row r="8">
      <c r="A8" s="1" t="s">
        <v>9258</v>
      </c>
      <c r="B8" s="1" t="s">
        <v>9301</v>
      </c>
      <c r="C8" s="1" t="s">
        <v>4947</v>
      </c>
      <c r="D8" s="1" t="s">
        <v>1723</v>
      </c>
      <c r="E8" s="3">
        <v>188.0</v>
      </c>
      <c r="F8" s="3">
        <v>111265.0</v>
      </c>
      <c r="G8" s="3">
        <v>2022.0</v>
      </c>
      <c r="H8" s="1" t="s">
        <v>9261</v>
      </c>
      <c r="I8" s="5" t="s">
        <v>9302</v>
      </c>
      <c r="J8" s="5" t="s">
        <v>9303</v>
      </c>
      <c r="K8" s="1" t="s">
        <v>9304</v>
      </c>
      <c r="L8" s="1" t="s">
        <v>9305</v>
      </c>
      <c r="M8" s="1" t="s">
        <v>9306</v>
      </c>
    </row>
    <row r="9">
      <c r="A9" s="1" t="s">
        <v>9258</v>
      </c>
      <c r="B9" s="1" t="s">
        <v>9307</v>
      </c>
      <c r="C9" s="1" t="s">
        <v>7584</v>
      </c>
      <c r="D9" s="1" t="s">
        <v>1723</v>
      </c>
      <c r="E9" s="3">
        <v>135.0</v>
      </c>
      <c r="F9" s="1" t="s">
        <v>9308</v>
      </c>
      <c r="G9" s="3">
        <v>2018.0</v>
      </c>
      <c r="H9" s="1" t="s">
        <v>9261</v>
      </c>
      <c r="I9" s="5" t="s">
        <v>9309</v>
      </c>
      <c r="J9" s="5" t="s">
        <v>9310</v>
      </c>
      <c r="K9" s="1" t="s">
        <v>9311</v>
      </c>
      <c r="L9" s="1" t="s">
        <v>9312</v>
      </c>
      <c r="M9" s="1" t="s">
        <v>9313</v>
      </c>
    </row>
    <row r="10">
      <c r="A10" s="1" t="s">
        <v>9258</v>
      </c>
      <c r="B10" s="1" t="s">
        <v>9314</v>
      </c>
      <c r="C10" s="1" t="s">
        <v>9315</v>
      </c>
      <c r="D10" s="1" t="s">
        <v>1723</v>
      </c>
      <c r="E10" s="3">
        <v>215.0</v>
      </c>
      <c r="F10" s="3">
        <v>112086.0</v>
      </c>
      <c r="G10" s="3">
        <v>2024.0</v>
      </c>
      <c r="H10" s="1" t="s">
        <v>9261</v>
      </c>
      <c r="I10" s="5" t="s">
        <v>9316</v>
      </c>
      <c r="J10" s="5" t="s">
        <v>9317</v>
      </c>
      <c r="K10" s="1" t="s">
        <v>9318</v>
      </c>
      <c r="L10" s="1" t="s">
        <v>9319</v>
      </c>
      <c r="M10" s="1" t="s">
        <v>9320</v>
      </c>
    </row>
    <row r="11">
      <c r="A11" s="1" t="s">
        <v>9258</v>
      </c>
      <c r="B11" s="1" t="s">
        <v>9321</v>
      </c>
      <c r="C11" s="1" t="s">
        <v>2048</v>
      </c>
      <c r="D11" s="1" t="s">
        <v>1429</v>
      </c>
      <c r="E11" s="3">
        <v>167.0</v>
      </c>
      <c r="F11" s="3">
        <v>107375.0</v>
      </c>
      <c r="G11" s="3">
        <v>2024.0</v>
      </c>
      <c r="H11" s="1" t="s">
        <v>9275</v>
      </c>
      <c r="I11" s="5" t="s">
        <v>9322</v>
      </c>
      <c r="J11" s="5" t="s">
        <v>9323</v>
      </c>
      <c r="K11" s="1" t="s">
        <v>9324</v>
      </c>
      <c r="L11" s="1" t="s">
        <v>9325</v>
      </c>
      <c r="M11" s="1" t="s">
        <v>9326</v>
      </c>
      <c r="N11" s="4"/>
      <c r="O11" s="4"/>
      <c r="P11" s="4"/>
      <c r="Q11" s="4"/>
      <c r="R11" s="4"/>
      <c r="S11" s="4"/>
    </row>
    <row r="12">
      <c r="A12" s="1" t="s">
        <v>9258</v>
      </c>
      <c r="B12" s="1" t="s">
        <v>9327</v>
      </c>
      <c r="C12" s="1" t="s">
        <v>3484</v>
      </c>
      <c r="D12" s="1" t="s">
        <v>1429</v>
      </c>
      <c r="E12" s="3">
        <v>158.0</v>
      </c>
      <c r="F12" s="3">
        <v>107190.0</v>
      </c>
      <c r="G12" s="3">
        <v>2023.0</v>
      </c>
      <c r="H12" s="1" t="s">
        <v>9275</v>
      </c>
      <c r="I12" s="5" t="s">
        <v>9328</v>
      </c>
      <c r="J12" s="5" t="s">
        <v>9329</v>
      </c>
      <c r="K12" s="1" t="s">
        <v>9330</v>
      </c>
      <c r="L12" s="1" t="s">
        <v>9331</v>
      </c>
      <c r="M12" s="1" t="s">
        <v>9326</v>
      </c>
      <c r="N12" s="4"/>
      <c r="O12" s="4"/>
      <c r="P12" s="4"/>
      <c r="Q12" s="4"/>
      <c r="R12" s="4"/>
      <c r="S12" s="4"/>
    </row>
    <row r="13">
      <c r="A13" s="1" t="s">
        <v>9258</v>
      </c>
      <c r="B13" s="1" t="s">
        <v>9332</v>
      </c>
      <c r="C13" s="1" t="s">
        <v>9333</v>
      </c>
      <c r="D13" s="1" t="s">
        <v>1723</v>
      </c>
      <c r="E13" s="3">
        <v>195.0</v>
      </c>
      <c r="F13" s="3">
        <v>111521.0</v>
      </c>
      <c r="G13" s="3">
        <v>2023.0</v>
      </c>
      <c r="H13" s="1" t="s">
        <v>9261</v>
      </c>
      <c r="I13" s="5" t="s">
        <v>9334</v>
      </c>
      <c r="J13" s="5" t="s">
        <v>9335</v>
      </c>
      <c r="K13" s="1" t="s">
        <v>9336</v>
      </c>
      <c r="L13" s="1" t="s">
        <v>9337</v>
      </c>
      <c r="M13" s="1" t="s">
        <v>9338</v>
      </c>
      <c r="N13" s="4"/>
      <c r="O13" s="4"/>
      <c r="P13" s="4"/>
      <c r="Q13" s="4"/>
      <c r="R13" s="4"/>
      <c r="S13" s="4"/>
    </row>
    <row r="14">
      <c r="A14" s="1" t="s">
        <v>9258</v>
      </c>
      <c r="B14" s="1" t="s">
        <v>9339</v>
      </c>
      <c r="C14" s="1" t="s">
        <v>5884</v>
      </c>
      <c r="D14" s="1" t="s">
        <v>1429</v>
      </c>
      <c r="E14" s="3">
        <v>127.0</v>
      </c>
      <c r="F14" s="3">
        <v>106368.0</v>
      </c>
      <c r="G14" s="3">
        <v>2020.0</v>
      </c>
      <c r="H14" s="1" t="s">
        <v>9275</v>
      </c>
      <c r="I14" s="5" t="s">
        <v>9340</v>
      </c>
      <c r="J14" s="5" t="s">
        <v>9341</v>
      </c>
      <c r="K14" s="1" t="s">
        <v>9342</v>
      </c>
      <c r="L14" s="1" t="s">
        <v>9343</v>
      </c>
      <c r="M14" s="1" t="s">
        <v>9344</v>
      </c>
    </row>
    <row r="15">
      <c r="A15" s="1" t="s">
        <v>9258</v>
      </c>
      <c r="B15" s="1" t="s">
        <v>9345</v>
      </c>
      <c r="C15" s="1" t="s">
        <v>6634</v>
      </c>
      <c r="D15" s="1" t="s">
        <v>1429</v>
      </c>
      <c r="E15" s="3">
        <v>122.0</v>
      </c>
      <c r="F15" s="3">
        <v>106274.0</v>
      </c>
      <c r="G15" s="3">
        <v>2020.0</v>
      </c>
      <c r="H15" s="1" t="s">
        <v>9275</v>
      </c>
      <c r="I15" s="5" t="s">
        <v>9346</v>
      </c>
      <c r="J15" s="5" t="s">
        <v>9347</v>
      </c>
      <c r="K15" s="1" t="s">
        <v>9348</v>
      </c>
      <c r="L15" s="1" t="s">
        <v>9349</v>
      </c>
      <c r="M15" s="1" t="s">
        <v>9280</v>
      </c>
      <c r="N15" s="4"/>
      <c r="O15" s="4"/>
      <c r="P15" s="4"/>
      <c r="Q15" s="4"/>
      <c r="R15" s="4"/>
      <c r="S15" s="4"/>
    </row>
    <row r="16">
      <c r="A16" s="1" t="s">
        <v>9258</v>
      </c>
      <c r="B16" s="1" t="s">
        <v>9350</v>
      </c>
      <c r="C16" s="1" t="s">
        <v>6655</v>
      </c>
      <c r="D16" s="1" t="s">
        <v>1429</v>
      </c>
      <c r="E16" s="3">
        <v>121.0</v>
      </c>
      <c r="F16" s="3">
        <v>106270.0</v>
      </c>
      <c r="G16" s="3">
        <v>2020.0</v>
      </c>
      <c r="H16" s="1" t="s">
        <v>9275</v>
      </c>
      <c r="I16" s="5" t="s">
        <v>9351</v>
      </c>
      <c r="J16" s="5" t="s">
        <v>9352</v>
      </c>
      <c r="K16" s="1" t="s">
        <v>9353</v>
      </c>
      <c r="L16" s="1" t="s">
        <v>9354</v>
      </c>
      <c r="M16" s="1" t="s">
        <v>9280</v>
      </c>
      <c r="N16" s="4"/>
      <c r="O16" s="4"/>
      <c r="P16" s="4"/>
      <c r="Q16" s="4"/>
      <c r="R16" s="4"/>
      <c r="S16" s="4"/>
    </row>
    <row r="17">
      <c r="A17" s="1" t="s">
        <v>9355</v>
      </c>
      <c r="B17" s="1" t="s">
        <v>9356</v>
      </c>
      <c r="C17" s="1" t="s">
        <v>9357</v>
      </c>
      <c r="F17" s="1" t="s">
        <v>9358</v>
      </c>
      <c r="G17" s="3">
        <v>2017.0</v>
      </c>
      <c r="H17" s="4"/>
      <c r="I17" s="5" t="s">
        <v>9359</v>
      </c>
      <c r="J17" s="5" t="s">
        <v>9360</v>
      </c>
      <c r="K17" s="1" t="s">
        <v>9361</v>
      </c>
      <c r="L17" s="1" t="s">
        <v>9362</v>
      </c>
      <c r="M17" s="1" t="s">
        <v>9363</v>
      </c>
      <c r="N17" s="1" t="s">
        <v>9364</v>
      </c>
      <c r="O17" s="1" t="s">
        <v>9365</v>
      </c>
      <c r="P17" s="1" t="s">
        <v>9366</v>
      </c>
      <c r="Q17" s="1" t="s">
        <v>9367</v>
      </c>
      <c r="R17" s="1" t="s">
        <v>9368</v>
      </c>
      <c r="S17" s="4"/>
    </row>
    <row r="18">
      <c r="A18" s="1" t="s">
        <v>9258</v>
      </c>
      <c r="B18" s="1" t="s">
        <v>9369</v>
      </c>
      <c r="C18" s="1" t="s">
        <v>9370</v>
      </c>
      <c r="D18" s="1" t="s">
        <v>9371</v>
      </c>
      <c r="E18" s="3">
        <v>145.0</v>
      </c>
      <c r="F18" s="3">
        <v>103994.0</v>
      </c>
      <c r="G18" s="3">
        <v>2024.0</v>
      </c>
      <c r="H18" s="1" t="s">
        <v>9372</v>
      </c>
      <c r="I18" s="5" t="s">
        <v>9373</v>
      </c>
      <c r="J18" s="5" t="s">
        <v>9374</v>
      </c>
      <c r="K18" s="1" t="s">
        <v>9375</v>
      </c>
      <c r="L18" s="1" t="s">
        <v>9376</v>
      </c>
      <c r="M18" s="1" t="s">
        <v>9377</v>
      </c>
    </row>
    <row r="19">
      <c r="A19" s="1" t="s">
        <v>9258</v>
      </c>
      <c r="B19" s="1" t="s">
        <v>9378</v>
      </c>
      <c r="C19" s="1" t="s">
        <v>2524</v>
      </c>
      <c r="D19" s="1" t="s">
        <v>2525</v>
      </c>
      <c r="E19" s="3">
        <v>6.0</v>
      </c>
      <c r="F19" s="1" t="s">
        <v>9379</v>
      </c>
      <c r="G19" s="3">
        <v>2023.0</v>
      </c>
      <c r="H19" s="1" t="s">
        <v>9380</v>
      </c>
      <c r="I19" s="5" t="s">
        <v>9381</v>
      </c>
      <c r="J19" s="5" t="s">
        <v>9382</v>
      </c>
      <c r="K19" s="1" t="s">
        <v>9383</v>
      </c>
      <c r="L19" s="1" t="s">
        <v>9384</v>
      </c>
      <c r="M19" s="1" t="s">
        <v>9385</v>
      </c>
      <c r="S19" s="3">
        <v>3.0</v>
      </c>
    </row>
    <row r="20">
      <c r="A20" s="1" t="s">
        <v>9258</v>
      </c>
      <c r="B20" s="1" t="s">
        <v>9386</v>
      </c>
      <c r="C20" s="1" t="s">
        <v>9387</v>
      </c>
      <c r="D20" s="1" t="s">
        <v>9388</v>
      </c>
      <c r="E20" s="3">
        <v>9.0</v>
      </c>
      <c r="F20" s="3">
        <v>100316.0</v>
      </c>
      <c r="G20" s="3">
        <v>2022.0</v>
      </c>
      <c r="H20" s="1" t="s">
        <v>9389</v>
      </c>
      <c r="I20" s="5" t="s">
        <v>9390</v>
      </c>
      <c r="J20" s="5" t="s">
        <v>9391</v>
      </c>
      <c r="K20" s="1" t="s">
        <v>9392</v>
      </c>
      <c r="L20" s="1" t="s">
        <v>9393</v>
      </c>
      <c r="M20" s="1" t="s">
        <v>9394</v>
      </c>
    </row>
    <row r="21">
      <c r="A21" s="1" t="s">
        <v>9258</v>
      </c>
      <c r="B21" s="1" t="s">
        <v>9395</v>
      </c>
      <c r="C21" s="1" t="s">
        <v>9396</v>
      </c>
      <c r="D21" s="1" t="s">
        <v>1723</v>
      </c>
      <c r="E21" s="3">
        <v>216.0</v>
      </c>
      <c r="F21" s="3">
        <v>112151.0</v>
      </c>
      <c r="G21" s="3">
        <v>2024.0</v>
      </c>
      <c r="H21" s="1" t="s">
        <v>9261</v>
      </c>
      <c r="I21" s="5" t="s">
        <v>9397</v>
      </c>
      <c r="J21" s="5" t="s">
        <v>9398</v>
      </c>
      <c r="K21" s="1" t="s">
        <v>9399</v>
      </c>
      <c r="L21" s="1" t="s">
        <v>9400</v>
      </c>
      <c r="M21" s="1" t="s">
        <v>9326</v>
      </c>
      <c r="N21" s="4"/>
      <c r="O21" s="4"/>
      <c r="P21" s="4"/>
      <c r="Q21" s="4"/>
      <c r="R21" s="4"/>
      <c r="S21" s="4"/>
    </row>
    <row r="22">
      <c r="A22" s="1" t="s">
        <v>9258</v>
      </c>
      <c r="B22" s="1" t="s">
        <v>9401</v>
      </c>
      <c r="C22" s="1" t="s">
        <v>9402</v>
      </c>
      <c r="D22" s="1" t="s">
        <v>1723</v>
      </c>
      <c r="E22" s="3">
        <v>123.0</v>
      </c>
      <c r="F22" s="1" t="s">
        <v>9403</v>
      </c>
      <c r="G22" s="3">
        <v>2017.0</v>
      </c>
      <c r="H22" s="1" t="s">
        <v>9261</v>
      </c>
      <c r="I22" s="5" t="s">
        <v>9404</v>
      </c>
      <c r="J22" s="5" t="s">
        <v>9405</v>
      </c>
      <c r="K22" s="1" t="s">
        <v>9406</v>
      </c>
      <c r="L22" s="1" t="s">
        <v>9407</v>
      </c>
      <c r="M22" s="1" t="s">
        <v>9408</v>
      </c>
    </row>
    <row r="23">
      <c r="A23" s="1" t="s">
        <v>9258</v>
      </c>
      <c r="B23" s="1" t="s">
        <v>9409</v>
      </c>
      <c r="C23" s="1" t="s">
        <v>9410</v>
      </c>
      <c r="D23" s="1" t="s">
        <v>1429</v>
      </c>
      <c r="E23" s="3">
        <v>127.0</v>
      </c>
      <c r="F23" s="3">
        <v>106375.0</v>
      </c>
      <c r="G23" s="3">
        <v>2020.0</v>
      </c>
      <c r="H23" s="1" t="s">
        <v>9275</v>
      </c>
      <c r="I23" s="5" t="s">
        <v>9411</v>
      </c>
      <c r="J23" s="5" t="s">
        <v>9412</v>
      </c>
      <c r="K23" s="1" t="s">
        <v>9413</v>
      </c>
      <c r="L23" s="1" t="s">
        <v>9414</v>
      </c>
      <c r="M23" s="1" t="s">
        <v>9415</v>
      </c>
    </row>
    <row r="24">
      <c r="A24" s="1" t="s">
        <v>9258</v>
      </c>
      <c r="B24" s="1" t="s">
        <v>9416</v>
      </c>
      <c r="C24" s="1" t="s">
        <v>9417</v>
      </c>
      <c r="D24" s="1" t="s">
        <v>1429</v>
      </c>
      <c r="E24" s="3">
        <v>171.0</v>
      </c>
      <c r="F24" s="3">
        <v>107449.0</v>
      </c>
      <c r="G24" s="3">
        <v>2024.0</v>
      </c>
      <c r="H24" s="1" t="s">
        <v>9275</v>
      </c>
      <c r="I24" s="5" t="s">
        <v>9418</v>
      </c>
      <c r="J24" s="5" t="s">
        <v>9419</v>
      </c>
      <c r="K24" s="1" t="s">
        <v>9420</v>
      </c>
      <c r="L24" s="1" t="s">
        <v>9421</v>
      </c>
      <c r="M24" s="1" t="s">
        <v>9280</v>
      </c>
      <c r="N24" s="4"/>
      <c r="O24" s="4"/>
      <c r="P24" s="4"/>
      <c r="Q24" s="4"/>
      <c r="R24" s="4"/>
      <c r="S24" s="4"/>
    </row>
    <row r="25">
      <c r="A25" s="1" t="s">
        <v>9258</v>
      </c>
      <c r="B25" s="1" t="s">
        <v>9422</v>
      </c>
      <c r="C25" s="1" t="s">
        <v>6232</v>
      </c>
      <c r="D25" s="1" t="s">
        <v>1723</v>
      </c>
      <c r="E25" s="3">
        <v>171.0</v>
      </c>
      <c r="F25" s="3">
        <v>110821.0</v>
      </c>
      <c r="G25" s="3">
        <v>2021.0</v>
      </c>
      <c r="H25" s="1" t="s">
        <v>9261</v>
      </c>
      <c r="I25" s="5" t="s">
        <v>9423</v>
      </c>
      <c r="J25" s="5" t="s">
        <v>9424</v>
      </c>
      <c r="K25" s="1" t="s">
        <v>9425</v>
      </c>
      <c r="L25" s="1" t="s">
        <v>9426</v>
      </c>
      <c r="M25" s="1" t="s">
        <v>9427</v>
      </c>
    </row>
    <row r="26">
      <c r="A26" s="1" t="s">
        <v>9258</v>
      </c>
      <c r="B26" s="1" t="s">
        <v>9428</v>
      </c>
      <c r="C26" s="1" t="s">
        <v>5259</v>
      </c>
      <c r="D26" s="1" t="s">
        <v>1541</v>
      </c>
      <c r="E26" s="3">
        <v>167.0</v>
      </c>
      <c r="F26" s="3">
        <v>114176.0</v>
      </c>
      <c r="G26" s="3">
        <v>2021.0</v>
      </c>
      <c r="H26" s="1" t="s">
        <v>9429</v>
      </c>
      <c r="I26" s="5" t="s">
        <v>9430</v>
      </c>
      <c r="J26" s="5" t="s">
        <v>9431</v>
      </c>
      <c r="K26" s="1" t="s">
        <v>9432</v>
      </c>
      <c r="L26" s="1" t="s">
        <v>9433</v>
      </c>
      <c r="M26" s="1" t="s">
        <v>9434</v>
      </c>
    </row>
    <row r="27">
      <c r="A27" s="1" t="s">
        <v>9258</v>
      </c>
      <c r="B27" s="1" t="s">
        <v>9435</v>
      </c>
      <c r="C27" s="1" t="s">
        <v>2888</v>
      </c>
      <c r="D27" s="1" t="s">
        <v>1739</v>
      </c>
      <c r="E27" s="3">
        <v>230.0</v>
      </c>
      <c r="F27" s="3">
        <v>102999.0</v>
      </c>
      <c r="G27" s="3">
        <v>2023.0</v>
      </c>
      <c r="H27" s="1" t="s">
        <v>9436</v>
      </c>
      <c r="I27" s="5" t="s">
        <v>9437</v>
      </c>
      <c r="J27" s="5" t="s">
        <v>9438</v>
      </c>
      <c r="K27" s="1" t="s">
        <v>9439</v>
      </c>
      <c r="L27" s="1" t="s">
        <v>9440</v>
      </c>
      <c r="M27" s="1" t="s">
        <v>9441</v>
      </c>
    </row>
    <row r="28">
      <c r="A28" s="1" t="s">
        <v>9258</v>
      </c>
      <c r="B28" s="1" t="s">
        <v>9442</v>
      </c>
      <c r="C28" s="1" t="s">
        <v>6325</v>
      </c>
      <c r="D28" s="1" t="s">
        <v>1723</v>
      </c>
      <c r="E28" s="3">
        <v>173.0</v>
      </c>
      <c r="F28" s="3">
        <v>110885.0</v>
      </c>
      <c r="G28" s="3">
        <v>2021.0</v>
      </c>
      <c r="H28" s="1" t="s">
        <v>9261</v>
      </c>
      <c r="I28" s="5" t="s">
        <v>9443</v>
      </c>
      <c r="J28" s="5" t="s">
        <v>9444</v>
      </c>
      <c r="K28" s="1" t="s">
        <v>9445</v>
      </c>
      <c r="L28" s="1" t="s">
        <v>9446</v>
      </c>
      <c r="M28" s="1" t="s">
        <v>9447</v>
      </c>
    </row>
    <row r="29">
      <c r="A29" s="1" t="s">
        <v>9258</v>
      </c>
      <c r="B29" s="1" t="s">
        <v>9448</v>
      </c>
      <c r="C29" s="1" t="s">
        <v>4799</v>
      </c>
      <c r="D29" s="1" t="s">
        <v>1429</v>
      </c>
      <c r="E29" s="3">
        <v>146.0</v>
      </c>
      <c r="F29" s="3">
        <v>106855.0</v>
      </c>
      <c r="G29" s="3">
        <v>2022.0</v>
      </c>
      <c r="H29" s="1" t="s">
        <v>9275</v>
      </c>
      <c r="I29" s="5" t="s">
        <v>9449</v>
      </c>
      <c r="J29" s="5" t="s">
        <v>9450</v>
      </c>
      <c r="K29" s="1" t="s">
        <v>9451</v>
      </c>
      <c r="L29" s="1" t="s">
        <v>9452</v>
      </c>
      <c r="M29" s="1" t="s">
        <v>9453</v>
      </c>
    </row>
    <row r="30">
      <c r="A30" s="1" t="s">
        <v>9258</v>
      </c>
      <c r="B30" s="1" t="s">
        <v>9454</v>
      </c>
      <c r="C30" s="1" t="s">
        <v>9455</v>
      </c>
      <c r="D30" s="1" t="s">
        <v>1723</v>
      </c>
      <c r="E30" s="3">
        <v>208.0</v>
      </c>
      <c r="F30" s="3">
        <v>111911.0</v>
      </c>
      <c r="G30" s="3">
        <v>2024.0</v>
      </c>
      <c r="H30" s="1" t="s">
        <v>9261</v>
      </c>
      <c r="I30" s="5" t="s">
        <v>9456</v>
      </c>
      <c r="J30" s="5" t="s">
        <v>9457</v>
      </c>
      <c r="K30" s="1" t="s">
        <v>9458</v>
      </c>
      <c r="L30" s="1" t="s">
        <v>9459</v>
      </c>
      <c r="M30" s="1" t="s">
        <v>9460</v>
      </c>
    </row>
    <row r="31">
      <c r="A31" s="1" t="s">
        <v>9258</v>
      </c>
      <c r="B31" s="1" t="s">
        <v>9461</v>
      </c>
      <c r="C31" s="1" t="s">
        <v>9462</v>
      </c>
      <c r="D31" s="1" t="s">
        <v>1723</v>
      </c>
      <c r="E31" s="3">
        <v>180.0</v>
      </c>
      <c r="F31" s="3">
        <v>111031.0</v>
      </c>
      <c r="G31" s="3">
        <v>2021.0</v>
      </c>
      <c r="H31" s="1" t="s">
        <v>9261</v>
      </c>
      <c r="I31" s="5" t="s">
        <v>9463</v>
      </c>
      <c r="J31" s="5" t="s">
        <v>9464</v>
      </c>
      <c r="K31" s="1" t="s">
        <v>9465</v>
      </c>
      <c r="L31" s="1" t="s">
        <v>9466</v>
      </c>
      <c r="M31" s="1" t="s">
        <v>9326</v>
      </c>
      <c r="N31" s="4"/>
      <c r="O31" s="4"/>
      <c r="P31" s="4"/>
      <c r="Q31" s="4"/>
      <c r="R31" s="4"/>
      <c r="S31" s="4"/>
    </row>
    <row r="32">
      <c r="A32" s="1" t="s">
        <v>9258</v>
      </c>
      <c r="B32" s="1" t="s">
        <v>9467</v>
      </c>
      <c r="C32" s="1" t="s">
        <v>1830</v>
      </c>
      <c r="D32" s="1" t="s">
        <v>1429</v>
      </c>
      <c r="E32" s="3">
        <v>166.0</v>
      </c>
      <c r="F32" s="3">
        <v>107354.0</v>
      </c>
      <c r="G32" s="3">
        <v>2024.0</v>
      </c>
      <c r="H32" s="1" t="s">
        <v>9275</v>
      </c>
      <c r="I32" s="5" t="s">
        <v>9468</v>
      </c>
      <c r="J32" s="5" t="s">
        <v>9469</v>
      </c>
      <c r="K32" s="1" t="s">
        <v>9470</v>
      </c>
      <c r="L32" s="1" t="s">
        <v>9471</v>
      </c>
      <c r="M32" s="1" t="s">
        <v>9326</v>
      </c>
      <c r="N32" s="4"/>
      <c r="O32" s="4"/>
      <c r="P32" s="4"/>
      <c r="Q32" s="4"/>
      <c r="R32" s="4"/>
      <c r="S32" s="4"/>
    </row>
    <row r="33">
      <c r="A33" s="1" t="s">
        <v>9258</v>
      </c>
      <c r="B33" s="1" t="s">
        <v>9472</v>
      </c>
      <c r="C33" s="1" t="s">
        <v>2675</v>
      </c>
      <c r="D33" s="1" t="s">
        <v>2676</v>
      </c>
      <c r="E33" s="3">
        <v>103.0</v>
      </c>
      <c r="F33" s="3">
        <v>104967.0</v>
      </c>
      <c r="G33" s="3">
        <v>2023.0</v>
      </c>
      <c r="H33" s="1" t="s">
        <v>9473</v>
      </c>
      <c r="I33" s="5" t="s">
        <v>9474</v>
      </c>
      <c r="J33" s="5" t="s">
        <v>9475</v>
      </c>
      <c r="K33" s="1" t="s">
        <v>9476</v>
      </c>
      <c r="L33" s="1" t="s">
        <v>9477</v>
      </c>
      <c r="M33" s="1" t="s">
        <v>9478</v>
      </c>
    </row>
    <row r="34">
      <c r="A34" s="1" t="s">
        <v>9258</v>
      </c>
      <c r="B34" s="1" t="s">
        <v>9479</v>
      </c>
      <c r="C34" s="1" t="s">
        <v>9480</v>
      </c>
      <c r="D34" s="1" t="s">
        <v>1429</v>
      </c>
      <c r="E34" s="3">
        <v>135.0</v>
      </c>
      <c r="F34" s="3">
        <v>106566.0</v>
      </c>
      <c r="G34" s="3">
        <v>2021.0</v>
      </c>
      <c r="H34" s="1" t="s">
        <v>9275</v>
      </c>
      <c r="I34" s="5" t="s">
        <v>9481</v>
      </c>
      <c r="J34" s="5" t="s">
        <v>9482</v>
      </c>
      <c r="K34" s="1" t="s">
        <v>9483</v>
      </c>
      <c r="L34" s="1" t="s">
        <v>9484</v>
      </c>
      <c r="M34" s="1" t="s">
        <v>9326</v>
      </c>
      <c r="N34" s="4"/>
      <c r="O34" s="4"/>
      <c r="P34" s="4"/>
      <c r="Q34" s="4"/>
      <c r="R34" s="4"/>
      <c r="S34" s="4"/>
    </row>
    <row r="35">
      <c r="A35" s="1" t="s">
        <v>9258</v>
      </c>
      <c r="B35" s="1" t="s">
        <v>9485</v>
      </c>
      <c r="C35" s="1" t="s">
        <v>3553</v>
      </c>
      <c r="D35" s="1" t="s">
        <v>1429</v>
      </c>
      <c r="E35" s="3">
        <v>159.0</v>
      </c>
      <c r="F35" s="3">
        <v>107216.0</v>
      </c>
      <c r="G35" s="3">
        <v>2023.0</v>
      </c>
      <c r="H35" s="1" t="s">
        <v>9275</v>
      </c>
      <c r="I35" s="5" t="s">
        <v>9486</v>
      </c>
      <c r="J35" s="5" t="s">
        <v>9487</v>
      </c>
      <c r="K35" s="1" t="s">
        <v>9488</v>
      </c>
      <c r="L35" s="1" t="s">
        <v>9489</v>
      </c>
      <c r="M35" s="1" t="s">
        <v>9326</v>
      </c>
      <c r="N35" s="4"/>
      <c r="O35" s="4"/>
      <c r="P35" s="4"/>
      <c r="Q35" s="4"/>
      <c r="R35" s="4"/>
      <c r="S35" s="4"/>
    </row>
    <row r="36">
      <c r="A36" s="1" t="s">
        <v>9258</v>
      </c>
      <c r="B36" s="1" t="s">
        <v>9490</v>
      </c>
      <c r="C36" s="1" t="s">
        <v>9491</v>
      </c>
      <c r="D36" s="1" t="s">
        <v>1723</v>
      </c>
      <c r="E36" s="3">
        <v>204.0</v>
      </c>
      <c r="F36" s="3">
        <v>111793.0</v>
      </c>
      <c r="G36" s="3">
        <v>2023.0</v>
      </c>
      <c r="H36" s="1" t="s">
        <v>9261</v>
      </c>
      <c r="I36" s="5" t="s">
        <v>9492</v>
      </c>
      <c r="J36" s="5" t="s">
        <v>9493</v>
      </c>
      <c r="K36" s="1" t="s">
        <v>9494</v>
      </c>
      <c r="L36" s="1" t="s">
        <v>9495</v>
      </c>
      <c r="M36" s="1" t="s">
        <v>9338</v>
      </c>
      <c r="N36" s="4"/>
      <c r="O36" s="4"/>
      <c r="P36" s="4"/>
      <c r="Q36" s="4"/>
      <c r="R36" s="4"/>
      <c r="S36" s="4"/>
    </row>
    <row r="37">
      <c r="A37" s="1" t="s">
        <v>9258</v>
      </c>
      <c r="B37" s="1" t="s">
        <v>9496</v>
      </c>
      <c r="C37" s="1" t="s">
        <v>4032</v>
      </c>
      <c r="D37" s="1" t="s">
        <v>1723</v>
      </c>
      <c r="E37" s="3">
        <v>195.0</v>
      </c>
      <c r="F37" s="3">
        <v>111514.0</v>
      </c>
      <c r="G37" s="3">
        <v>2023.0</v>
      </c>
      <c r="H37" s="1" t="s">
        <v>9261</v>
      </c>
      <c r="I37" s="5" t="s">
        <v>9497</v>
      </c>
      <c r="J37" s="5" t="s">
        <v>9498</v>
      </c>
      <c r="K37" s="1" t="s">
        <v>9499</v>
      </c>
      <c r="L37" s="1" t="s">
        <v>9500</v>
      </c>
      <c r="M37" s="1" t="s">
        <v>9501</v>
      </c>
    </row>
    <row r="38">
      <c r="A38" s="1" t="s">
        <v>9258</v>
      </c>
      <c r="B38" s="1" t="s">
        <v>9502</v>
      </c>
      <c r="C38" s="1" t="s">
        <v>5433</v>
      </c>
      <c r="D38" s="1" t="s">
        <v>1739</v>
      </c>
      <c r="E38" s="3">
        <v>213.0</v>
      </c>
      <c r="F38" s="3">
        <v>102693.0</v>
      </c>
      <c r="G38" s="3">
        <v>2022.0</v>
      </c>
      <c r="H38" s="1" t="s">
        <v>9436</v>
      </c>
      <c r="I38" s="5" t="s">
        <v>9503</v>
      </c>
      <c r="J38" s="5" t="s">
        <v>9504</v>
      </c>
      <c r="K38" s="1" t="s">
        <v>9505</v>
      </c>
      <c r="L38" s="1" t="s">
        <v>9506</v>
      </c>
      <c r="M38" s="1" t="s">
        <v>9507</v>
      </c>
    </row>
    <row r="39">
      <c r="A39" s="1" t="s">
        <v>9258</v>
      </c>
      <c r="B39" s="1" t="s">
        <v>9508</v>
      </c>
      <c r="C39" s="1" t="s">
        <v>9509</v>
      </c>
      <c r="D39" s="1" t="s">
        <v>9510</v>
      </c>
      <c r="E39" s="3">
        <v>19.0</v>
      </c>
      <c r="F39" s="3">
        <v>100514.0</v>
      </c>
      <c r="G39" s="3">
        <v>2022.0</v>
      </c>
      <c r="H39" s="1" t="s">
        <v>9511</v>
      </c>
      <c r="I39" s="5" t="s">
        <v>9512</v>
      </c>
      <c r="J39" s="5" t="s">
        <v>9513</v>
      </c>
      <c r="K39" s="1" t="s">
        <v>9514</v>
      </c>
      <c r="L39" s="1" t="s">
        <v>9515</v>
      </c>
      <c r="M39" s="1" t="s">
        <v>9516</v>
      </c>
    </row>
    <row r="40">
      <c r="A40" s="1" t="s">
        <v>9258</v>
      </c>
      <c r="B40" s="1" t="s">
        <v>9517</v>
      </c>
      <c r="C40" s="1" t="s">
        <v>5426</v>
      </c>
      <c r="D40" s="1" t="s">
        <v>1723</v>
      </c>
      <c r="E40" s="3">
        <v>176.0</v>
      </c>
      <c r="F40" s="3">
        <v>110936.0</v>
      </c>
      <c r="G40" s="3">
        <v>2021.0</v>
      </c>
      <c r="H40" s="1" t="s">
        <v>9261</v>
      </c>
      <c r="I40" s="5" t="s">
        <v>9518</v>
      </c>
      <c r="J40" s="5" t="s">
        <v>9519</v>
      </c>
      <c r="K40" s="1" t="s">
        <v>9520</v>
      </c>
      <c r="L40" s="1" t="s">
        <v>9521</v>
      </c>
      <c r="M40" s="1" t="s">
        <v>9326</v>
      </c>
      <c r="N40" s="4"/>
      <c r="O40" s="4"/>
      <c r="P40" s="4"/>
      <c r="Q40" s="4"/>
      <c r="R40" s="4"/>
      <c r="S40" s="4"/>
    </row>
    <row r="41">
      <c r="A41" s="1" t="s">
        <v>9258</v>
      </c>
      <c r="B41" s="1" t="s">
        <v>9522</v>
      </c>
      <c r="C41" s="1" t="s">
        <v>9523</v>
      </c>
      <c r="D41" s="1" t="s">
        <v>9524</v>
      </c>
      <c r="E41" s="3">
        <v>2.0</v>
      </c>
      <c r="F41" s="1" t="s">
        <v>9525</v>
      </c>
      <c r="G41" s="11">
        <v>45487.0</v>
      </c>
      <c r="H41" s="1" t="s">
        <v>9526</v>
      </c>
      <c r="I41" s="5" t="s">
        <v>9527</v>
      </c>
      <c r="J41" s="5" t="s">
        <v>9528</v>
      </c>
      <c r="K41" s="1" t="s">
        <v>9529</v>
      </c>
      <c r="L41" s="1" t="s">
        <v>9530</v>
      </c>
      <c r="M41" s="1" t="s">
        <v>9531</v>
      </c>
      <c r="S41" s="3">
        <v>1.0</v>
      </c>
    </row>
    <row r="42">
      <c r="A42" s="1" t="s">
        <v>9258</v>
      </c>
      <c r="B42" s="1" t="s">
        <v>9532</v>
      </c>
      <c r="C42" s="1" t="s">
        <v>1888</v>
      </c>
      <c r="D42" s="1" t="s">
        <v>1723</v>
      </c>
      <c r="E42" s="3">
        <v>209.0</v>
      </c>
      <c r="F42" s="3">
        <v>111934.0</v>
      </c>
      <c r="G42" s="3">
        <v>2024.0</v>
      </c>
      <c r="H42" s="1" t="s">
        <v>9261</v>
      </c>
      <c r="I42" s="5" t="s">
        <v>9533</v>
      </c>
      <c r="J42" s="5" t="s">
        <v>9534</v>
      </c>
      <c r="K42" s="1" t="s">
        <v>9535</v>
      </c>
      <c r="L42" s="1" t="s">
        <v>9536</v>
      </c>
      <c r="M42" s="1" t="s">
        <v>9537</v>
      </c>
    </row>
    <row r="43">
      <c r="A43" s="1" t="s">
        <v>9258</v>
      </c>
      <c r="B43" s="1" t="s">
        <v>9538</v>
      </c>
      <c r="C43" s="1" t="s">
        <v>4417</v>
      </c>
      <c r="D43" s="1" t="s">
        <v>1429</v>
      </c>
      <c r="E43" s="3">
        <v>143.0</v>
      </c>
      <c r="F43" s="3">
        <v>106738.0</v>
      </c>
      <c r="G43" s="3">
        <v>2022.0</v>
      </c>
      <c r="H43" s="1" t="s">
        <v>9275</v>
      </c>
      <c r="I43" s="5" t="s">
        <v>9539</v>
      </c>
      <c r="J43" s="5" t="s">
        <v>9540</v>
      </c>
      <c r="K43" s="1" t="s">
        <v>9488</v>
      </c>
      <c r="L43" s="1" t="s">
        <v>9541</v>
      </c>
      <c r="M43" s="1" t="s">
        <v>9326</v>
      </c>
      <c r="N43" s="4"/>
      <c r="O43" s="4"/>
      <c r="P43" s="4"/>
      <c r="Q43" s="4"/>
      <c r="R43" s="4"/>
      <c r="S43" s="4"/>
    </row>
    <row r="44">
      <c r="A44" s="1" t="s">
        <v>9355</v>
      </c>
      <c r="B44" s="1" t="s">
        <v>9542</v>
      </c>
      <c r="C44" s="1" t="s">
        <v>9543</v>
      </c>
      <c r="D44" s="4"/>
      <c r="E44" s="4"/>
      <c r="F44" s="1" t="s">
        <v>9544</v>
      </c>
      <c r="G44" s="3">
        <v>2014.0</v>
      </c>
      <c r="H44" s="4"/>
      <c r="I44" s="5" t="s">
        <v>9545</v>
      </c>
      <c r="J44" s="5" t="s">
        <v>9546</v>
      </c>
      <c r="K44" s="1" t="s">
        <v>9547</v>
      </c>
      <c r="L44" s="1" t="s">
        <v>9548</v>
      </c>
      <c r="M44" s="1" t="s">
        <v>9549</v>
      </c>
      <c r="N44" s="1" t="s">
        <v>9547</v>
      </c>
      <c r="O44" s="1" t="s">
        <v>9550</v>
      </c>
      <c r="P44" s="1" t="s">
        <v>9366</v>
      </c>
      <c r="Q44" s="1" t="s">
        <v>9367</v>
      </c>
      <c r="R44" s="1" t="s">
        <v>9551</v>
      </c>
      <c r="S44" s="4"/>
    </row>
    <row r="45">
      <c r="A45" s="1" t="s">
        <v>9258</v>
      </c>
      <c r="B45" s="1" t="s">
        <v>9552</v>
      </c>
      <c r="C45" s="1" t="s">
        <v>6543</v>
      </c>
      <c r="D45" s="1" t="s">
        <v>1723</v>
      </c>
      <c r="E45" s="3">
        <v>152.0</v>
      </c>
      <c r="F45" s="1" t="s">
        <v>9553</v>
      </c>
      <c r="G45" s="3">
        <v>2019.0</v>
      </c>
      <c r="H45" s="1" t="s">
        <v>9261</v>
      </c>
      <c r="I45" s="5" t="s">
        <v>9554</v>
      </c>
      <c r="J45" s="5" t="s">
        <v>9555</v>
      </c>
      <c r="K45" s="1" t="s">
        <v>9556</v>
      </c>
      <c r="L45" s="1" t="s">
        <v>9557</v>
      </c>
      <c r="M45" s="1" t="s">
        <v>9558</v>
      </c>
    </row>
    <row r="46">
      <c r="A46" s="1" t="s">
        <v>9258</v>
      </c>
      <c r="B46" s="1" t="s">
        <v>9559</v>
      </c>
      <c r="C46" s="1" t="s">
        <v>9560</v>
      </c>
      <c r="D46" s="1" t="s">
        <v>1541</v>
      </c>
      <c r="E46" s="3">
        <v>167.0</v>
      </c>
      <c r="F46" s="3">
        <v>114134.0</v>
      </c>
      <c r="G46" s="11">
        <v>45486.0</v>
      </c>
      <c r="H46" s="1" t="s">
        <v>9429</v>
      </c>
      <c r="I46" s="5" t="s">
        <v>9561</v>
      </c>
      <c r="J46" s="5" t="s">
        <v>9562</v>
      </c>
      <c r="K46" s="1" t="s">
        <v>9563</v>
      </c>
      <c r="L46" s="1" t="s">
        <v>9564</v>
      </c>
      <c r="M46" s="1" t="s">
        <v>9565</v>
      </c>
    </row>
    <row r="47">
      <c r="A47" s="1" t="s">
        <v>9258</v>
      </c>
      <c r="B47" s="1" t="s">
        <v>9566</v>
      </c>
      <c r="C47" s="1" t="s">
        <v>9567</v>
      </c>
      <c r="D47" s="1" t="s">
        <v>1723</v>
      </c>
      <c r="E47" s="3">
        <v>198.0</v>
      </c>
      <c r="F47" s="3">
        <v>111619.0</v>
      </c>
      <c r="G47" s="3">
        <v>2023.0</v>
      </c>
      <c r="H47" s="1" t="s">
        <v>9261</v>
      </c>
      <c r="I47" s="5" t="s">
        <v>9568</v>
      </c>
      <c r="J47" s="5" t="s">
        <v>9569</v>
      </c>
      <c r="K47" s="1" t="s">
        <v>9570</v>
      </c>
      <c r="L47" s="1" t="s">
        <v>9571</v>
      </c>
      <c r="M47" s="1" t="s">
        <v>9572</v>
      </c>
    </row>
    <row r="48">
      <c r="A48" s="1" t="s">
        <v>9258</v>
      </c>
      <c r="B48" s="1" t="s">
        <v>9573</v>
      </c>
      <c r="C48" s="1" t="s">
        <v>1428</v>
      </c>
      <c r="D48" s="1" t="s">
        <v>1429</v>
      </c>
      <c r="E48" s="3">
        <v>167.0</v>
      </c>
      <c r="F48" s="3">
        <v>107376.0</v>
      </c>
      <c r="G48" s="3">
        <v>2024.0</v>
      </c>
      <c r="H48" s="1" t="s">
        <v>9275</v>
      </c>
      <c r="I48" s="5" t="s">
        <v>9574</v>
      </c>
      <c r="J48" s="5" t="s">
        <v>9575</v>
      </c>
      <c r="K48" s="1" t="s">
        <v>9576</v>
      </c>
      <c r="L48" s="1" t="s">
        <v>9577</v>
      </c>
      <c r="M48" s="1" t="s">
        <v>9326</v>
      </c>
      <c r="N48" s="4"/>
      <c r="O48" s="4"/>
      <c r="P48" s="4"/>
      <c r="Q48" s="4"/>
      <c r="R48" s="4"/>
      <c r="S48" s="4"/>
    </row>
    <row r="49">
      <c r="A49" s="1" t="s">
        <v>9258</v>
      </c>
      <c r="B49" s="1" t="s">
        <v>9578</v>
      </c>
      <c r="C49" s="1" t="s">
        <v>3192</v>
      </c>
      <c r="D49" s="1" t="s">
        <v>1723</v>
      </c>
      <c r="E49" s="3">
        <v>201.0</v>
      </c>
      <c r="F49" s="3">
        <v>111651.0</v>
      </c>
      <c r="G49" s="3">
        <v>2023.0</v>
      </c>
      <c r="H49" s="1" t="s">
        <v>9261</v>
      </c>
      <c r="I49" s="5" t="s">
        <v>9579</v>
      </c>
      <c r="J49" s="5" t="s">
        <v>9580</v>
      </c>
      <c r="K49" s="1" t="s">
        <v>9581</v>
      </c>
      <c r="L49" s="1" t="s">
        <v>9582</v>
      </c>
      <c r="M49" s="1" t="s">
        <v>9583</v>
      </c>
    </row>
    <row r="50">
      <c r="A50" s="1" t="s">
        <v>9258</v>
      </c>
      <c r="B50" s="1" t="s">
        <v>9584</v>
      </c>
      <c r="C50" s="1" t="s">
        <v>9585</v>
      </c>
      <c r="D50" s="1" t="s">
        <v>9371</v>
      </c>
      <c r="E50" s="3">
        <v>105.0</v>
      </c>
      <c r="F50" s="3">
        <v>102258.0</v>
      </c>
      <c r="G50" s="3">
        <v>2021.0</v>
      </c>
      <c r="H50" s="1" t="s">
        <v>9372</v>
      </c>
      <c r="I50" s="5" t="s">
        <v>9586</v>
      </c>
      <c r="J50" s="5" t="s">
        <v>9587</v>
      </c>
      <c r="K50" s="1" t="s">
        <v>9588</v>
      </c>
      <c r="L50" s="1" t="s">
        <v>9589</v>
      </c>
      <c r="M50" s="1" t="s">
        <v>9590</v>
      </c>
    </row>
    <row r="51">
      <c r="A51" s="1" t="s">
        <v>9258</v>
      </c>
      <c r="B51" s="1" t="s">
        <v>9591</v>
      </c>
      <c r="C51" s="1" t="s">
        <v>3853</v>
      </c>
      <c r="D51" s="1" t="s">
        <v>1723</v>
      </c>
      <c r="E51" s="3">
        <v>194.0</v>
      </c>
      <c r="F51" s="3">
        <v>111481.0</v>
      </c>
      <c r="G51" s="3">
        <v>2022.0</v>
      </c>
      <c r="H51" s="1" t="s">
        <v>9261</v>
      </c>
      <c r="I51" s="5" t="s">
        <v>9592</v>
      </c>
      <c r="J51" s="5" t="s">
        <v>9593</v>
      </c>
      <c r="K51" s="1" t="s">
        <v>9594</v>
      </c>
      <c r="L51" s="1" t="s">
        <v>9595</v>
      </c>
      <c r="M51" s="1" t="s">
        <v>9596</v>
      </c>
    </row>
    <row r="52">
      <c r="A52" s="1" t="s">
        <v>9258</v>
      </c>
      <c r="B52" s="1" t="s">
        <v>9597</v>
      </c>
      <c r="C52" s="1" t="s">
        <v>9598</v>
      </c>
      <c r="D52" s="1" t="s">
        <v>1723</v>
      </c>
      <c r="E52" s="3">
        <v>217.0</v>
      </c>
      <c r="F52" s="3">
        <v>112170.0</v>
      </c>
      <c r="G52" s="3">
        <v>2024.0</v>
      </c>
      <c r="H52" s="1" t="s">
        <v>9261</v>
      </c>
      <c r="I52" s="5" t="s">
        <v>9599</v>
      </c>
      <c r="J52" s="5" t="s">
        <v>9600</v>
      </c>
      <c r="K52" s="1" t="s">
        <v>9601</v>
      </c>
      <c r="L52" s="1" t="s">
        <v>9602</v>
      </c>
      <c r="M52" s="1" t="s">
        <v>9603</v>
      </c>
    </row>
  </sheetData>
  <mergeCells count="34">
    <mergeCell ref="M2:S2"/>
    <mergeCell ref="M3:S3"/>
    <mergeCell ref="M5:S5"/>
    <mergeCell ref="M6:S6"/>
    <mergeCell ref="M7:S7"/>
    <mergeCell ref="M8:S8"/>
    <mergeCell ref="M9:S9"/>
    <mergeCell ref="M10:S10"/>
    <mergeCell ref="M14:S14"/>
    <mergeCell ref="C17:E17"/>
    <mergeCell ref="M18:S18"/>
    <mergeCell ref="M19:R19"/>
    <mergeCell ref="M20:S20"/>
    <mergeCell ref="M22:S22"/>
    <mergeCell ref="M23:S23"/>
    <mergeCell ref="M25:S25"/>
    <mergeCell ref="M26:S26"/>
    <mergeCell ref="M27:S27"/>
    <mergeCell ref="M28:S28"/>
    <mergeCell ref="M29:S29"/>
    <mergeCell ref="M30:S30"/>
    <mergeCell ref="M46:S46"/>
    <mergeCell ref="M47:S47"/>
    <mergeCell ref="M49:S49"/>
    <mergeCell ref="M50:S50"/>
    <mergeCell ref="M51:S51"/>
    <mergeCell ref="M52:S52"/>
    <mergeCell ref="M33:S33"/>
    <mergeCell ref="M37:S37"/>
    <mergeCell ref="M38:S38"/>
    <mergeCell ref="M39:S39"/>
    <mergeCell ref="M41:R41"/>
    <mergeCell ref="M42:S42"/>
    <mergeCell ref="M45:S45"/>
  </mergeCells>
  <hyperlinks>
    <hyperlink r:id="rId1" ref="I2"/>
    <hyperlink r:id="rId2" ref="J2"/>
    <hyperlink r:id="rId3" ref="I3"/>
    <hyperlink r:id="rId4" ref="J3"/>
    <hyperlink r:id="rId5" ref="I4"/>
    <hyperlink r:id="rId6" ref="J4"/>
    <hyperlink r:id="rId7" ref="I5"/>
    <hyperlink r:id="rId8" ref="J5"/>
    <hyperlink r:id="rId9" ref="I6"/>
    <hyperlink r:id="rId10" ref="J6"/>
    <hyperlink r:id="rId11" ref="I7"/>
    <hyperlink r:id="rId12" ref="J7"/>
    <hyperlink r:id="rId13" ref="I8"/>
    <hyperlink r:id="rId14" ref="J8"/>
    <hyperlink r:id="rId15" ref="I9"/>
    <hyperlink r:id="rId16" ref="J9"/>
    <hyperlink r:id="rId17" ref="I10"/>
    <hyperlink r:id="rId18" ref="J10"/>
    <hyperlink r:id="rId19" ref="I11"/>
    <hyperlink r:id="rId20" ref="J11"/>
    <hyperlink r:id="rId21" ref="I12"/>
    <hyperlink r:id="rId22" ref="J12"/>
    <hyperlink r:id="rId23" ref="I13"/>
    <hyperlink r:id="rId24" ref="J13"/>
    <hyperlink r:id="rId25" ref="I14"/>
    <hyperlink r:id="rId26" ref="J14"/>
    <hyperlink r:id="rId27" ref="I15"/>
    <hyperlink r:id="rId28" ref="J15"/>
    <hyperlink r:id="rId29" ref="I16"/>
    <hyperlink r:id="rId30" ref="J16"/>
    <hyperlink r:id="rId31" ref="I17"/>
    <hyperlink r:id="rId32" ref="J17"/>
    <hyperlink r:id="rId33" ref="I18"/>
    <hyperlink r:id="rId34" ref="J18"/>
    <hyperlink r:id="rId35" ref="I19"/>
    <hyperlink r:id="rId36" ref="J19"/>
    <hyperlink r:id="rId37" ref="I20"/>
    <hyperlink r:id="rId38" ref="J20"/>
    <hyperlink r:id="rId39" ref="I21"/>
    <hyperlink r:id="rId40" ref="J21"/>
    <hyperlink r:id="rId41" ref="I22"/>
    <hyperlink r:id="rId42" ref="J22"/>
    <hyperlink r:id="rId43" ref="I23"/>
    <hyperlink r:id="rId44" ref="J23"/>
    <hyperlink r:id="rId45" ref="I24"/>
    <hyperlink r:id="rId46" ref="J24"/>
    <hyperlink r:id="rId47" ref="I25"/>
    <hyperlink r:id="rId48" ref="J25"/>
    <hyperlink r:id="rId49" ref="I26"/>
    <hyperlink r:id="rId50" ref="J26"/>
    <hyperlink r:id="rId51" ref="I27"/>
    <hyperlink r:id="rId52" ref="J27"/>
    <hyperlink r:id="rId53" ref="I28"/>
    <hyperlink r:id="rId54" ref="J28"/>
    <hyperlink r:id="rId55" ref="I29"/>
    <hyperlink r:id="rId56" ref="J29"/>
    <hyperlink r:id="rId57" ref="I30"/>
    <hyperlink r:id="rId58" ref="J30"/>
    <hyperlink r:id="rId59" ref="I31"/>
    <hyperlink r:id="rId60" ref="J31"/>
    <hyperlink r:id="rId61" ref="I32"/>
    <hyperlink r:id="rId62" ref="J32"/>
    <hyperlink r:id="rId63" ref="I33"/>
    <hyperlink r:id="rId64" ref="J33"/>
    <hyperlink r:id="rId65" ref="I34"/>
    <hyperlink r:id="rId66" ref="J34"/>
    <hyperlink r:id="rId67" ref="I35"/>
    <hyperlink r:id="rId68" ref="J35"/>
    <hyperlink r:id="rId69" ref="I36"/>
    <hyperlink r:id="rId70" ref="J36"/>
    <hyperlink r:id="rId71" ref="I37"/>
    <hyperlink r:id="rId72" ref="J37"/>
    <hyperlink r:id="rId73" ref="I38"/>
    <hyperlink r:id="rId74" ref="J38"/>
    <hyperlink r:id="rId75" ref="I39"/>
    <hyperlink r:id="rId76" ref="J39"/>
    <hyperlink r:id="rId77" ref="I40"/>
    <hyperlink r:id="rId78" ref="J40"/>
    <hyperlink r:id="rId79" ref="I41"/>
    <hyperlink r:id="rId80" ref="J41"/>
    <hyperlink r:id="rId81" ref="I42"/>
    <hyperlink r:id="rId82" ref="J42"/>
    <hyperlink r:id="rId83" ref="I43"/>
    <hyperlink r:id="rId84" ref="J43"/>
    <hyperlink r:id="rId85" ref="I44"/>
    <hyperlink r:id="rId86" ref="J44"/>
    <hyperlink r:id="rId87" ref="I45"/>
    <hyperlink r:id="rId88" ref="J45"/>
    <hyperlink r:id="rId89" ref="I46"/>
    <hyperlink r:id="rId90" ref="J46"/>
    <hyperlink r:id="rId91" ref="I47"/>
    <hyperlink r:id="rId92" ref="J47"/>
    <hyperlink r:id="rId93" ref="I48"/>
    <hyperlink r:id="rId94" ref="J48"/>
    <hyperlink r:id="rId95" ref="I49"/>
    <hyperlink r:id="rId96" ref="J49"/>
    <hyperlink r:id="rId97" ref="I50"/>
    <hyperlink r:id="rId98" ref="J50"/>
    <hyperlink r:id="rId99" ref="I51"/>
    <hyperlink r:id="rId100" ref="J51"/>
    <hyperlink r:id="rId101" ref="I52"/>
    <hyperlink r:id="rId102" ref="J52"/>
  </hyperlinks>
  <drawing r:id="rId10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6" max="6" width="19.88"/>
    <col customWidth="1" min="9" max="9" width="50.25"/>
  </cols>
  <sheetData>
    <row r="1">
      <c r="A1" s="17"/>
      <c r="B1" s="17" t="s">
        <v>1</v>
      </c>
      <c r="C1" s="17" t="s">
        <v>9604</v>
      </c>
      <c r="D1" s="17" t="s">
        <v>9605</v>
      </c>
      <c r="E1" s="17" t="s">
        <v>9606</v>
      </c>
      <c r="F1" s="17" t="s">
        <v>9607</v>
      </c>
      <c r="G1" s="17" t="s">
        <v>9608</v>
      </c>
      <c r="H1" s="17" t="s">
        <v>9609</v>
      </c>
      <c r="I1" s="17" t="s">
        <v>9610</v>
      </c>
      <c r="J1" s="17" t="s">
        <v>9611</v>
      </c>
      <c r="K1" s="17" t="s">
        <v>8814</v>
      </c>
      <c r="L1" s="17" t="s">
        <v>9612</v>
      </c>
      <c r="M1" s="17" t="s">
        <v>9613</v>
      </c>
      <c r="N1" s="17" t="s">
        <v>1420</v>
      </c>
      <c r="O1" s="17" t="s">
        <v>9614</v>
      </c>
      <c r="P1" s="17" t="s">
        <v>9615</v>
      </c>
      <c r="Q1" s="17" t="s">
        <v>9616</v>
      </c>
      <c r="R1" s="17" t="s">
        <v>9617</v>
      </c>
      <c r="S1" s="17" t="s">
        <v>9618</v>
      </c>
      <c r="T1" s="17" t="s">
        <v>16</v>
      </c>
      <c r="U1" s="17" t="s">
        <v>9619</v>
      </c>
      <c r="V1" s="17" t="s">
        <v>10</v>
      </c>
      <c r="W1" s="17" t="s">
        <v>9620</v>
      </c>
      <c r="X1" s="17" t="s">
        <v>9621</v>
      </c>
      <c r="Y1" s="17" t="s">
        <v>9622</v>
      </c>
      <c r="Z1" s="17" t="s">
        <v>9623</v>
      </c>
      <c r="AA1" s="17" t="s">
        <v>9624</v>
      </c>
      <c r="AB1" s="17" t="s">
        <v>9625</v>
      </c>
      <c r="AC1" s="17" t="s">
        <v>9626</v>
      </c>
      <c r="AD1" s="17" t="s">
        <v>9627</v>
      </c>
      <c r="AE1" s="17" t="s">
        <v>9628</v>
      </c>
      <c r="AF1" s="17" t="s">
        <v>9629</v>
      </c>
      <c r="AG1" s="17" t="s">
        <v>9630</v>
      </c>
      <c r="AH1" s="17" t="s">
        <v>9631</v>
      </c>
      <c r="AI1" s="17" t="s">
        <v>9632</v>
      </c>
      <c r="AJ1" s="17" t="s">
        <v>9633</v>
      </c>
      <c r="AK1" s="17" t="s">
        <v>9634</v>
      </c>
      <c r="AL1" s="17" t="s">
        <v>26</v>
      </c>
      <c r="AM1" s="17" t="s">
        <v>9635</v>
      </c>
      <c r="AN1" s="17" t="s">
        <v>9636</v>
      </c>
      <c r="AO1" s="17" t="s">
        <v>11</v>
      </c>
      <c r="AP1" s="17" t="s">
        <v>9637</v>
      </c>
      <c r="AQ1" s="17" t="s">
        <v>8559</v>
      </c>
      <c r="AR1" s="17" t="s">
        <v>9638</v>
      </c>
      <c r="AS1" s="17" t="s">
        <v>9639</v>
      </c>
      <c r="AT1" s="17" t="s">
        <v>9640</v>
      </c>
      <c r="AU1" s="17" t="s">
        <v>5</v>
      </c>
      <c r="AV1" s="17" t="s">
        <v>6</v>
      </c>
      <c r="AW1" s="17" t="s">
        <v>7</v>
      </c>
      <c r="AX1" s="17" t="s">
        <v>9641</v>
      </c>
      <c r="AY1" s="17" t="s">
        <v>9642</v>
      </c>
      <c r="AZ1" s="17" t="s">
        <v>9643</v>
      </c>
      <c r="BA1" s="17" t="s">
        <v>9644</v>
      </c>
      <c r="BB1" s="17" t="s">
        <v>8</v>
      </c>
      <c r="BC1" s="17" t="s">
        <v>9</v>
      </c>
      <c r="BD1" s="17" t="s">
        <v>9645</v>
      </c>
      <c r="BE1" s="17" t="s">
        <v>13</v>
      </c>
      <c r="BF1" s="17" t="s">
        <v>9646</v>
      </c>
      <c r="BG1" s="17" t="s">
        <v>9647</v>
      </c>
      <c r="BH1" s="17" t="s">
        <v>9648</v>
      </c>
      <c r="BI1" s="17" t="s">
        <v>9649</v>
      </c>
      <c r="BJ1" s="17" t="s">
        <v>9650</v>
      </c>
      <c r="BK1" s="17" t="s">
        <v>9651</v>
      </c>
      <c r="BL1" s="17" t="s">
        <v>9652</v>
      </c>
      <c r="BM1" s="17" t="s">
        <v>9653</v>
      </c>
      <c r="BN1" s="17" t="s">
        <v>9654</v>
      </c>
      <c r="BO1" s="17" t="s">
        <v>9655</v>
      </c>
      <c r="BP1" s="17" t="s">
        <v>9656</v>
      </c>
      <c r="BQ1" s="17" t="s">
        <v>9657</v>
      </c>
      <c r="BR1" s="17" t="s">
        <v>9658</v>
      </c>
      <c r="BS1" s="17" t="s">
        <v>9659</v>
      </c>
      <c r="BT1" s="17" t="s">
        <v>9660</v>
      </c>
    </row>
    <row r="2">
      <c r="A2" s="17" t="s">
        <v>9661</v>
      </c>
      <c r="B2" s="17" t="s">
        <v>9662</v>
      </c>
      <c r="C2" s="18"/>
      <c r="D2" s="18"/>
      <c r="E2" s="18"/>
      <c r="F2" s="17" t="s">
        <v>9663</v>
      </c>
      <c r="G2" s="18"/>
      <c r="H2" s="18"/>
      <c r="I2" s="17" t="s">
        <v>237</v>
      </c>
      <c r="J2" s="17" t="s">
        <v>9664</v>
      </c>
      <c r="K2" s="18"/>
      <c r="L2" s="18"/>
      <c r="M2" s="18"/>
      <c r="N2" s="18"/>
      <c r="O2" s="18"/>
      <c r="P2" s="18"/>
      <c r="Q2" s="18"/>
      <c r="R2" s="18"/>
      <c r="S2" s="18"/>
      <c r="T2" s="18"/>
      <c r="U2" s="18"/>
      <c r="V2" s="17" t="s">
        <v>240</v>
      </c>
      <c r="W2" s="18"/>
      <c r="X2" s="18"/>
      <c r="Y2" s="18"/>
      <c r="Z2" s="18"/>
      <c r="AA2" s="17" t="s">
        <v>9665</v>
      </c>
      <c r="AB2" s="17" t="s">
        <v>9666</v>
      </c>
      <c r="AC2" s="18"/>
      <c r="AD2" s="18"/>
      <c r="AE2" s="18"/>
      <c r="AF2" s="18"/>
      <c r="AG2" s="18"/>
      <c r="AH2" s="18"/>
      <c r="AI2" s="18"/>
      <c r="AJ2" s="18"/>
      <c r="AK2" s="18"/>
      <c r="AL2" s="18"/>
      <c r="AM2" s="18"/>
      <c r="AN2" s="18"/>
      <c r="AO2" s="17" t="s">
        <v>9667</v>
      </c>
      <c r="AP2" s="17" t="s">
        <v>186</v>
      </c>
      <c r="AQ2" s="18"/>
      <c r="AR2" s="18"/>
      <c r="AS2" s="18"/>
      <c r="AT2" s="17" t="s">
        <v>9668</v>
      </c>
      <c r="AU2" s="19">
        <v>2017.0</v>
      </c>
      <c r="AV2" s="19">
        <v>43.0</v>
      </c>
      <c r="AW2" s="19">
        <v>11.0</v>
      </c>
      <c r="AX2" s="18"/>
      <c r="AY2" s="18"/>
      <c r="AZ2" s="18"/>
      <c r="BA2" s="18"/>
      <c r="BB2" s="19">
        <v>1044.0</v>
      </c>
      <c r="BC2" s="19">
        <v>1062.0</v>
      </c>
      <c r="BD2" s="18"/>
      <c r="BE2" s="17" t="s">
        <v>241</v>
      </c>
      <c r="BF2" s="20" t="s">
        <v>9669</v>
      </c>
      <c r="BG2" s="18"/>
      <c r="BH2" s="18"/>
      <c r="BI2" s="18"/>
      <c r="BJ2" s="18"/>
      <c r="BK2" s="18"/>
      <c r="BL2" s="18"/>
      <c r="BM2" s="18"/>
      <c r="BN2" s="18"/>
      <c r="BO2" s="18"/>
      <c r="BP2" s="18"/>
      <c r="BQ2" s="18"/>
      <c r="BR2" s="18"/>
      <c r="BS2" s="17" t="s">
        <v>9670</v>
      </c>
      <c r="BT2" s="17" t="s">
        <v>9671</v>
      </c>
    </row>
    <row r="3">
      <c r="A3" s="17" t="s">
        <v>9661</v>
      </c>
      <c r="B3" s="17" t="s">
        <v>9672</v>
      </c>
      <c r="C3" s="18"/>
      <c r="D3" s="18"/>
      <c r="E3" s="18"/>
      <c r="F3" s="17" t="s">
        <v>9673</v>
      </c>
      <c r="G3" s="18"/>
      <c r="H3" s="18"/>
      <c r="I3" s="17" t="s">
        <v>2410</v>
      </c>
      <c r="J3" s="17" t="s">
        <v>9674</v>
      </c>
      <c r="K3" s="18"/>
      <c r="L3" s="18"/>
      <c r="M3" s="18"/>
      <c r="N3" s="18"/>
      <c r="O3" s="18"/>
      <c r="P3" s="18"/>
      <c r="Q3" s="18"/>
      <c r="R3" s="18"/>
      <c r="S3" s="18"/>
      <c r="T3" s="18"/>
      <c r="U3" s="18"/>
      <c r="V3" s="17" t="s">
        <v>9675</v>
      </c>
      <c r="W3" s="18"/>
      <c r="X3" s="18"/>
      <c r="Y3" s="18"/>
      <c r="Z3" s="18"/>
      <c r="AA3" s="17" t="s">
        <v>9676</v>
      </c>
      <c r="AB3" s="17" t="s">
        <v>9677</v>
      </c>
      <c r="AC3" s="18"/>
      <c r="AD3" s="18"/>
      <c r="AE3" s="18"/>
      <c r="AF3" s="18"/>
      <c r="AG3" s="18"/>
      <c r="AH3" s="18"/>
      <c r="AI3" s="18"/>
      <c r="AJ3" s="18"/>
      <c r="AK3" s="18"/>
      <c r="AL3" s="18"/>
      <c r="AM3" s="18"/>
      <c r="AN3" s="18"/>
      <c r="AO3" s="18"/>
      <c r="AP3" s="17" t="s">
        <v>9678</v>
      </c>
      <c r="AQ3" s="18"/>
      <c r="AR3" s="18"/>
      <c r="AS3" s="18"/>
      <c r="AT3" s="17" t="s">
        <v>9679</v>
      </c>
      <c r="AU3" s="19">
        <v>2023.0</v>
      </c>
      <c r="AV3" s="19">
        <v>15.0</v>
      </c>
      <c r="AW3" s="19">
        <v>7.0</v>
      </c>
      <c r="AX3" s="18"/>
      <c r="AY3" s="18"/>
      <c r="AZ3" s="18"/>
      <c r="BA3" s="18"/>
      <c r="BB3" s="18"/>
      <c r="BC3" s="18"/>
      <c r="BD3" s="19">
        <v>232.0</v>
      </c>
      <c r="BE3" s="17" t="s">
        <v>2411</v>
      </c>
      <c r="BF3" s="20" t="s">
        <v>9680</v>
      </c>
      <c r="BG3" s="18"/>
      <c r="BH3" s="18"/>
      <c r="BI3" s="18"/>
      <c r="BJ3" s="18"/>
      <c r="BK3" s="18"/>
      <c r="BL3" s="18"/>
      <c r="BM3" s="18"/>
      <c r="BN3" s="18"/>
      <c r="BO3" s="18"/>
      <c r="BP3" s="18"/>
      <c r="BQ3" s="18"/>
      <c r="BR3" s="18"/>
      <c r="BS3" s="17" t="s">
        <v>9681</v>
      </c>
      <c r="BT3" s="17" t="s">
        <v>9671</v>
      </c>
    </row>
    <row r="4">
      <c r="A4" s="17" t="s">
        <v>9661</v>
      </c>
      <c r="B4" s="17" t="s">
        <v>9682</v>
      </c>
      <c r="C4" s="18"/>
      <c r="D4" s="18"/>
      <c r="E4" s="18"/>
      <c r="F4" s="17" t="s">
        <v>9683</v>
      </c>
      <c r="G4" s="18"/>
      <c r="H4" s="18"/>
      <c r="I4" s="17" t="s">
        <v>9684</v>
      </c>
      <c r="J4" s="17" t="s">
        <v>9685</v>
      </c>
      <c r="K4" s="18"/>
      <c r="L4" s="18"/>
      <c r="M4" s="18"/>
      <c r="N4" s="18"/>
      <c r="O4" s="18"/>
      <c r="P4" s="18"/>
      <c r="Q4" s="18"/>
      <c r="R4" s="18"/>
      <c r="S4" s="18"/>
      <c r="T4" s="18"/>
      <c r="U4" s="18"/>
      <c r="V4" s="17" t="s">
        <v>9686</v>
      </c>
      <c r="W4" s="18"/>
      <c r="X4" s="18"/>
      <c r="Y4" s="18"/>
      <c r="Z4" s="18"/>
      <c r="AA4" s="17" t="s">
        <v>9687</v>
      </c>
      <c r="AB4" s="17" t="s">
        <v>9688</v>
      </c>
      <c r="AC4" s="18"/>
      <c r="AD4" s="18"/>
      <c r="AE4" s="18"/>
      <c r="AF4" s="18"/>
      <c r="AG4" s="18"/>
      <c r="AH4" s="18"/>
      <c r="AI4" s="18"/>
      <c r="AJ4" s="18"/>
      <c r="AK4" s="18"/>
      <c r="AL4" s="18"/>
      <c r="AM4" s="18"/>
      <c r="AN4" s="18"/>
      <c r="AO4" s="17" t="s">
        <v>9689</v>
      </c>
      <c r="AP4" s="17" t="s">
        <v>9690</v>
      </c>
      <c r="AQ4" s="18"/>
      <c r="AR4" s="18"/>
      <c r="AS4" s="18"/>
      <c r="AT4" s="17" t="s">
        <v>9691</v>
      </c>
      <c r="AU4" s="19">
        <v>2020.0</v>
      </c>
      <c r="AV4" s="19">
        <v>25.0</v>
      </c>
      <c r="AW4" s="19">
        <v>5.0</v>
      </c>
      <c r="AX4" s="18"/>
      <c r="AY4" s="18"/>
      <c r="AZ4" s="18"/>
      <c r="BA4" s="18"/>
      <c r="BB4" s="19">
        <v>3770.0</v>
      </c>
      <c r="BC4" s="19">
        <v>3798.0</v>
      </c>
      <c r="BD4" s="18"/>
      <c r="BE4" s="17" t="s">
        <v>5835</v>
      </c>
      <c r="BF4" s="20" t="s">
        <v>9692</v>
      </c>
      <c r="BG4" s="18"/>
      <c r="BH4" s="21">
        <v>44044.0</v>
      </c>
      <c r="BI4" s="18"/>
      <c r="BJ4" s="18"/>
      <c r="BK4" s="18"/>
      <c r="BL4" s="18"/>
      <c r="BM4" s="18"/>
      <c r="BN4" s="18"/>
      <c r="BO4" s="18"/>
      <c r="BP4" s="18"/>
      <c r="BQ4" s="18"/>
      <c r="BR4" s="18"/>
      <c r="BS4" s="17" t="s">
        <v>9693</v>
      </c>
      <c r="BT4" s="17" t="s">
        <v>9671</v>
      </c>
    </row>
    <row r="5">
      <c r="A5" s="17" t="s">
        <v>9661</v>
      </c>
      <c r="B5" s="17" t="s">
        <v>9694</v>
      </c>
      <c r="C5" s="18"/>
      <c r="D5" s="18"/>
      <c r="E5" s="18"/>
      <c r="F5" s="17" t="s">
        <v>9695</v>
      </c>
      <c r="G5" s="18"/>
      <c r="H5" s="18"/>
      <c r="I5" s="17" t="s">
        <v>6543</v>
      </c>
      <c r="J5" s="17" t="s">
        <v>9696</v>
      </c>
      <c r="K5" s="18"/>
      <c r="L5" s="18"/>
      <c r="M5" s="18"/>
      <c r="N5" s="18"/>
      <c r="O5" s="18"/>
      <c r="P5" s="18"/>
      <c r="Q5" s="18"/>
      <c r="R5" s="18"/>
      <c r="S5" s="18"/>
      <c r="T5" s="18"/>
      <c r="U5" s="18"/>
      <c r="V5" s="17" t="s">
        <v>9697</v>
      </c>
      <c r="W5" s="18"/>
      <c r="X5" s="18"/>
      <c r="Y5" s="18"/>
      <c r="Z5" s="18"/>
      <c r="AA5" s="18"/>
      <c r="AB5" s="18"/>
      <c r="AC5" s="18"/>
      <c r="AD5" s="18"/>
      <c r="AE5" s="18"/>
      <c r="AF5" s="18"/>
      <c r="AG5" s="18"/>
      <c r="AH5" s="18"/>
      <c r="AI5" s="18"/>
      <c r="AJ5" s="18"/>
      <c r="AK5" s="18"/>
      <c r="AL5" s="18"/>
      <c r="AM5" s="18"/>
      <c r="AN5" s="18"/>
      <c r="AO5" s="17" t="s">
        <v>9261</v>
      </c>
      <c r="AP5" s="17" t="s">
        <v>9698</v>
      </c>
      <c r="AQ5" s="18"/>
      <c r="AR5" s="18"/>
      <c r="AS5" s="18"/>
      <c r="AT5" s="17" t="s">
        <v>9699</v>
      </c>
      <c r="AU5" s="19">
        <v>2019.0</v>
      </c>
      <c r="AV5" s="19">
        <v>152.0</v>
      </c>
      <c r="AW5" s="18"/>
      <c r="AX5" s="18"/>
      <c r="AY5" s="18"/>
      <c r="AZ5" s="18"/>
      <c r="BA5" s="18"/>
      <c r="BB5" s="19">
        <v>70.0</v>
      </c>
      <c r="BC5" s="19">
        <v>82.0</v>
      </c>
      <c r="BD5" s="18"/>
      <c r="BE5" s="17" t="s">
        <v>6544</v>
      </c>
      <c r="BF5" s="20" t="s">
        <v>9700</v>
      </c>
      <c r="BG5" s="18"/>
      <c r="BH5" s="18"/>
      <c r="BI5" s="18"/>
      <c r="BJ5" s="18"/>
      <c r="BK5" s="18"/>
      <c r="BL5" s="18"/>
      <c r="BM5" s="18"/>
      <c r="BN5" s="18"/>
      <c r="BO5" s="18"/>
      <c r="BP5" s="18"/>
      <c r="BQ5" s="18"/>
      <c r="BR5" s="18"/>
      <c r="BS5" s="17" t="s">
        <v>9701</v>
      </c>
      <c r="BT5" s="17" t="s">
        <v>9671</v>
      </c>
    </row>
    <row r="6">
      <c r="A6" s="17" t="s">
        <v>9661</v>
      </c>
      <c r="B6" s="17" t="s">
        <v>9702</v>
      </c>
      <c r="C6" s="18"/>
      <c r="D6" s="18"/>
      <c r="E6" s="18"/>
      <c r="F6" s="17" t="s">
        <v>9703</v>
      </c>
      <c r="G6" s="18"/>
      <c r="H6" s="18"/>
      <c r="I6" s="17" t="s">
        <v>5433</v>
      </c>
      <c r="J6" s="17" t="s">
        <v>9704</v>
      </c>
      <c r="K6" s="18"/>
      <c r="L6" s="18"/>
      <c r="M6" s="18"/>
      <c r="N6" s="18"/>
      <c r="O6" s="18"/>
      <c r="P6" s="18"/>
      <c r="Q6" s="18"/>
      <c r="R6" s="18"/>
      <c r="S6" s="18"/>
      <c r="T6" s="18"/>
      <c r="U6" s="18"/>
      <c r="V6" s="17" t="s">
        <v>9705</v>
      </c>
      <c r="W6" s="18"/>
      <c r="X6" s="18"/>
      <c r="Y6" s="18"/>
      <c r="Z6" s="18"/>
      <c r="AA6" s="17" t="s">
        <v>9706</v>
      </c>
      <c r="AB6" s="17" t="s">
        <v>9707</v>
      </c>
      <c r="AC6" s="18"/>
      <c r="AD6" s="18"/>
      <c r="AE6" s="18"/>
      <c r="AF6" s="18"/>
      <c r="AG6" s="18"/>
      <c r="AH6" s="18"/>
      <c r="AI6" s="18"/>
      <c r="AJ6" s="18"/>
      <c r="AK6" s="18"/>
      <c r="AL6" s="18"/>
      <c r="AM6" s="18"/>
      <c r="AN6" s="18"/>
      <c r="AO6" s="17" t="s">
        <v>9436</v>
      </c>
      <c r="AP6" s="17" t="s">
        <v>9708</v>
      </c>
      <c r="AQ6" s="18"/>
      <c r="AR6" s="18"/>
      <c r="AS6" s="18"/>
      <c r="AT6" s="22">
        <v>45292.0</v>
      </c>
      <c r="AU6" s="19">
        <v>2022.0</v>
      </c>
      <c r="AV6" s="19">
        <v>213.0</v>
      </c>
      <c r="AW6" s="18"/>
      <c r="AX6" s="18"/>
      <c r="AY6" s="18"/>
      <c r="AZ6" s="18"/>
      <c r="BA6" s="18"/>
      <c r="BB6" s="18"/>
      <c r="BC6" s="18"/>
      <c r="BD6" s="19">
        <v>102693.0</v>
      </c>
      <c r="BE6" s="17" t="s">
        <v>5434</v>
      </c>
      <c r="BF6" s="20" t="s">
        <v>9709</v>
      </c>
      <c r="BG6" s="18"/>
      <c r="BH6" s="21">
        <v>44440.0</v>
      </c>
      <c r="BI6" s="18"/>
      <c r="BJ6" s="18"/>
      <c r="BK6" s="18"/>
      <c r="BL6" s="18"/>
      <c r="BM6" s="18"/>
      <c r="BN6" s="18"/>
      <c r="BO6" s="18"/>
      <c r="BP6" s="18"/>
      <c r="BQ6" s="18"/>
      <c r="BR6" s="18"/>
      <c r="BS6" s="17" t="s">
        <v>9710</v>
      </c>
      <c r="BT6" s="17" t="s">
        <v>9671</v>
      </c>
    </row>
    <row r="7">
      <c r="A7" s="17" t="s">
        <v>9661</v>
      </c>
      <c r="B7" s="17" t="s">
        <v>9711</v>
      </c>
      <c r="C7" s="18"/>
      <c r="D7" s="18"/>
      <c r="E7" s="18"/>
      <c r="F7" s="17" t="s">
        <v>9712</v>
      </c>
      <c r="G7" s="18"/>
      <c r="H7" s="18"/>
      <c r="I7" s="17" t="s">
        <v>6655</v>
      </c>
      <c r="J7" s="17" t="s">
        <v>9713</v>
      </c>
      <c r="K7" s="18"/>
      <c r="L7" s="18"/>
      <c r="M7" s="18"/>
      <c r="N7" s="18"/>
      <c r="O7" s="18"/>
      <c r="P7" s="18"/>
      <c r="Q7" s="18"/>
      <c r="R7" s="18"/>
      <c r="S7" s="18"/>
      <c r="T7" s="18"/>
      <c r="U7" s="18"/>
      <c r="V7" s="17" t="s">
        <v>9714</v>
      </c>
      <c r="W7" s="18"/>
      <c r="X7" s="18"/>
      <c r="Y7" s="18"/>
      <c r="Z7" s="18"/>
      <c r="AA7" s="17" t="s">
        <v>9715</v>
      </c>
      <c r="AB7" s="17" t="s">
        <v>9716</v>
      </c>
      <c r="AC7" s="18"/>
      <c r="AD7" s="18"/>
      <c r="AE7" s="18"/>
      <c r="AF7" s="18"/>
      <c r="AG7" s="18"/>
      <c r="AH7" s="18"/>
      <c r="AI7" s="18"/>
      <c r="AJ7" s="18"/>
      <c r="AK7" s="18"/>
      <c r="AL7" s="18"/>
      <c r="AM7" s="18"/>
      <c r="AN7" s="18"/>
      <c r="AO7" s="17" t="s">
        <v>9275</v>
      </c>
      <c r="AP7" s="17" t="s">
        <v>9717</v>
      </c>
      <c r="AQ7" s="18"/>
      <c r="AR7" s="18"/>
      <c r="AS7" s="18"/>
      <c r="AT7" s="17" t="s">
        <v>9718</v>
      </c>
      <c r="AU7" s="19">
        <v>2020.0</v>
      </c>
      <c r="AV7" s="19">
        <v>121.0</v>
      </c>
      <c r="AW7" s="18"/>
      <c r="AX7" s="18"/>
      <c r="AY7" s="18"/>
      <c r="AZ7" s="18"/>
      <c r="BA7" s="18"/>
      <c r="BB7" s="18"/>
      <c r="BC7" s="18"/>
      <c r="BD7" s="19">
        <v>106270.0</v>
      </c>
      <c r="BE7" s="17" t="s">
        <v>6656</v>
      </c>
      <c r="BF7" s="20" t="s">
        <v>9719</v>
      </c>
      <c r="BG7" s="18"/>
      <c r="BH7" s="18"/>
      <c r="BI7" s="18"/>
      <c r="BJ7" s="18"/>
      <c r="BK7" s="18"/>
      <c r="BL7" s="18"/>
      <c r="BM7" s="18"/>
      <c r="BN7" s="18"/>
      <c r="BO7" s="18"/>
      <c r="BP7" s="18"/>
      <c r="BQ7" s="18"/>
      <c r="BR7" s="18"/>
      <c r="BS7" s="17" t="s">
        <v>9720</v>
      </c>
      <c r="BT7" s="17" t="s">
        <v>9671</v>
      </c>
    </row>
    <row r="8">
      <c r="A8" s="17" t="s">
        <v>9661</v>
      </c>
      <c r="B8" s="17" t="s">
        <v>9721</v>
      </c>
      <c r="C8" s="18"/>
      <c r="D8" s="18"/>
      <c r="E8" s="18"/>
      <c r="F8" s="17" t="s">
        <v>9722</v>
      </c>
      <c r="G8" s="18"/>
      <c r="H8" s="18"/>
      <c r="I8" s="17" t="s">
        <v>5127</v>
      </c>
      <c r="J8" s="17" t="s">
        <v>9723</v>
      </c>
      <c r="K8" s="18"/>
      <c r="L8" s="18"/>
      <c r="M8" s="18"/>
      <c r="N8" s="18"/>
      <c r="O8" s="18"/>
      <c r="P8" s="18"/>
      <c r="Q8" s="18"/>
      <c r="R8" s="18"/>
      <c r="S8" s="18"/>
      <c r="T8" s="18"/>
      <c r="U8" s="18"/>
      <c r="V8" s="17" t="s">
        <v>9724</v>
      </c>
      <c r="W8" s="18"/>
      <c r="X8" s="18"/>
      <c r="Y8" s="18"/>
      <c r="Z8" s="18"/>
      <c r="AA8" s="18"/>
      <c r="AB8" s="18"/>
      <c r="AC8" s="18"/>
      <c r="AD8" s="18"/>
      <c r="AE8" s="18"/>
      <c r="AF8" s="18"/>
      <c r="AG8" s="18"/>
      <c r="AH8" s="18"/>
      <c r="AI8" s="18"/>
      <c r="AJ8" s="18"/>
      <c r="AK8" s="18"/>
      <c r="AL8" s="18"/>
      <c r="AM8" s="18"/>
      <c r="AN8" s="18"/>
      <c r="AO8" s="17" t="s">
        <v>9725</v>
      </c>
      <c r="AP8" s="17" t="s">
        <v>9726</v>
      </c>
      <c r="AQ8" s="18"/>
      <c r="AR8" s="18"/>
      <c r="AS8" s="18"/>
      <c r="AT8" s="17" t="s">
        <v>9727</v>
      </c>
      <c r="AU8" s="19">
        <v>2021.0</v>
      </c>
      <c r="AV8" s="19">
        <v>15.0</v>
      </c>
      <c r="AW8" s="19">
        <v>4.0</v>
      </c>
      <c r="AX8" s="18"/>
      <c r="AY8" s="18"/>
      <c r="AZ8" s="18"/>
      <c r="BA8" s="18"/>
      <c r="BB8" s="18"/>
      <c r="BC8" s="18"/>
      <c r="BD8" s="19">
        <v>154208.0</v>
      </c>
      <c r="BE8" s="17" t="s">
        <v>5128</v>
      </c>
      <c r="BF8" s="20" t="s">
        <v>9728</v>
      </c>
      <c r="BG8" s="18"/>
      <c r="BH8" s="18"/>
      <c r="BI8" s="18"/>
      <c r="BJ8" s="18"/>
      <c r="BK8" s="18"/>
      <c r="BL8" s="18"/>
      <c r="BM8" s="18"/>
      <c r="BN8" s="18"/>
      <c r="BO8" s="18"/>
      <c r="BP8" s="18"/>
      <c r="BQ8" s="18"/>
      <c r="BR8" s="18"/>
      <c r="BS8" s="17" t="s">
        <v>9729</v>
      </c>
      <c r="BT8" s="17" t="s">
        <v>9671</v>
      </c>
    </row>
    <row r="9">
      <c r="A9" s="17" t="s">
        <v>9661</v>
      </c>
      <c r="B9" s="17" t="s">
        <v>9730</v>
      </c>
      <c r="C9" s="18"/>
      <c r="D9" s="18"/>
      <c r="E9" s="18"/>
      <c r="F9" s="17" t="s">
        <v>9731</v>
      </c>
      <c r="G9" s="18"/>
      <c r="H9" s="18"/>
      <c r="I9" s="17" t="s">
        <v>4127</v>
      </c>
      <c r="J9" s="17" t="s">
        <v>9685</v>
      </c>
      <c r="K9" s="18"/>
      <c r="L9" s="18"/>
      <c r="M9" s="18"/>
      <c r="N9" s="18"/>
      <c r="O9" s="18"/>
      <c r="P9" s="18"/>
      <c r="Q9" s="18"/>
      <c r="R9" s="18"/>
      <c r="S9" s="18"/>
      <c r="T9" s="18"/>
      <c r="U9" s="18"/>
      <c r="V9" s="17" t="s">
        <v>9732</v>
      </c>
      <c r="W9" s="18"/>
      <c r="X9" s="18"/>
      <c r="Y9" s="18"/>
      <c r="Z9" s="18"/>
      <c r="AA9" s="17" t="s">
        <v>9733</v>
      </c>
      <c r="AB9" s="17" t="s">
        <v>9734</v>
      </c>
      <c r="AC9" s="18"/>
      <c r="AD9" s="18"/>
      <c r="AE9" s="18"/>
      <c r="AF9" s="18"/>
      <c r="AG9" s="18"/>
      <c r="AH9" s="18"/>
      <c r="AI9" s="18"/>
      <c r="AJ9" s="18"/>
      <c r="AK9" s="18"/>
      <c r="AL9" s="18"/>
      <c r="AM9" s="18"/>
      <c r="AN9" s="18"/>
      <c r="AO9" s="17" t="s">
        <v>9689</v>
      </c>
      <c r="AP9" s="17" t="s">
        <v>9690</v>
      </c>
      <c r="AQ9" s="18"/>
      <c r="AR9" s="18"/>
      <c r="AS9" s="18"/>
      <c r="AT9" s="17" t="s">
        <v>9735</v>
      </c>
      <c r="AU9" s="19">
        <v>2022.0</v>
      </c>
      <c r="AV9" s="19">
        <v>27.0</v>
      </c>
      <c r="AW9" s="19">
        <v>7.0</v>
      </c>
      <c r="AX9" s="18"/>
      <c r="AY9" s="18"/>
      <c r="AZ9" s="18"/>
      <c r="BA9" s="18"/>
      <c r="BB9" s="18"/>
      <c r="BC9" s="18"/>
      <c r="BD9" s="19">
        <v>163.0</v>
      </c>
      <c r="BE9" s="17" t="s">
        <v>4128</v>
      </c>
      <c r="BF9" s="20" t="s">
        <v>9736</v>
      </c>
      <c r="BG9" s="18"/>
      <c r="BH9" s="18"/>
      <c r="BI9" s="18"/>
      <c r="BJ9" s="18"/>
      <c r="BK9" s="18"/>
      <c r="BL9" s="18"/>
      <c r="BM9" s="18"/>
      <c r="BN9" s="18"/>
      <c r="BO9" s="18"/>
      <c r="BP9" s="18"/>
      <c r="BQ9" s="18"/>
      <c r="BR9" s="18"/>
      <c r="BS9" s="17" t="s">
        <v>9737</v>
      </c>
      <c r="BT9" s="17" t="s">
        <v>9671</v>
      </c>
    </row>
    <row r="10">
      <c r="A10" s="17" t="s">
        <v>9661</v>
      </c>
      <c r="B10" s="17" t="s">
        <v>9738</v>
      </c>
      <c r="C10" s="18"/>
      <c r="D10" s="18"/>
      <c r="E10" s="18"/>
      <c r="F10" s="17" t="s">
        <v>9739</v>
      </c>
      <c r="G10" s="18"/>
      <c r="H10" s="18"/>
      <c r="I10" s="17" t="s">
        <v>9740</v>
      </c>
      <c r="J10" s="17" t="s">
        <v>9685</v>
      </c>
      <c r="K10" s="18"/>
      <c r="L10" s="18"/>
      <c r="M10" s="18"/>
      <c r="N10" s="18"/>
      <c r="O10" s="18"/>
      <c r="P10" s="18"/>
      <c r="Q10" s="18"/>
      <c r="R10" s="18"/>
      <c r="S10" s="18"/>
      <c r="T10" s="18"/>
      <c r="U10" s="18"/>
      <c r="V10" s="17" t="s">
        <v>9741</v>
      </c>
      <c r="W10" s="18"/>
      <c r="X10" s="18"/>
      <c r="Y10" s="18"/>
      <c r="Z10" s="18"/>
      <c r="AA10" s="17" t="s">
        <v>9742</v>
      </c>
      <c r="AB10" s="17" t="s">
        <v>9743</v>
      </c>
      <c r="AC10" s="18"/>
      <c r="AD10" s="18"/>
      <c r="AE10" s="18"/>
      <c r="AF10" s="18"/>
      <c r="AG10" s="18"/>
      <c r="AH10" s="18"/>
      <c r="AI10" s="18"/>
      <c r="AJ10" s="18"/>
      <c r="AK10" s="18"/>
      <c r="AL10" s="18"/>
      <c r="AM10" s="18"/>
      <c r="AN10" s="18"/>
      <c r="AO10" s="17" t="s">
        <v>9689</v>
      </c>
      <c r="AP10" s="17" t="s">
        <v>9690</v>
      </c>
      <c r="AQ10" s="18"/>
      <c r="AR10" s="18"/>
      <c r="AS10" s="18"/>
      <c r="AT10" s="17" t="s">
        <v>9668</v>
      </c>
      <c r="AU10" s="19">
        <v>2022.0</v>
      </c>
      <c r="AV10" s="19">
        <v>27.0</v>
      </c>
      <c r="AW10" s="19">
        <v>6.0</v>
      </c>
      <c r="AX10" s="18"/>
      <c r="AY10" s="18"/>
      <c r="AZ10" s="18"/>
      <c r="BA10" s="18"/>
      <c r="BB10" s="18"/>
      <c r="BC10" s="18"/>
      <c r="BD10" s="19">
        <v>139.0</v>
      </c>
      <c r="BE10" s="17" t="s">
        <v>3695</v>
      </c>
      <c r="BF10" s="20" t="s">
        <v>9744</v>
      </c>
      <c r="BG10" s="18"/>
      <c r="BH10" s="18"/>
      <c r="BI10" s="18"/>
      <c r="BJ10" s="18"/>
      <c r="BK10" s="18"/>
      <c r="BL10" s="18"/>
      <c r="BM10" s="18"/>
      <c r="BN10" s="18"/>
      <c r="BO10" s="18"/>
      <c r="BP10" s="18"/>
      <c r="BQ10" s="18"/>
      <c r="BR10" s="18"/>
      <c r="BS10" s="17" t="s">
        <v>9745</v>
      </c>
      <c r="BT10" s="17" t="s">
        <v>9671</v>
      </c>
    </row>
    <row r="11">
      <c r="A11" s="17" t="s">
        <v>9661</v>
      </c>
      <c r="B11" s="17" t="s">
        <v>9746</v>
      </c>
      <c r="C11" s="18"/>
      <c r="D11" s="18"/>
      <c r="E11" s="18"/>
      <c r="F11" s="17" t="s">
        <v>9747</v>
      </c>
      <c r="G11" s="18"/>
      <c r="H11" s="18"/>
      <c r="I11" s="17" t="s">
        <v>4799</v>
      </c>
      <c r="J11" s="17" t="s">
        <v>9713</v>
      </c>
      <c r="K11" s="18"/>
      <c r="L11" s="18"/>
      <c r="M11" s="18"/>
      <c r="N11" s="18"/>
      <c r="O11" s="18"/>
      <c r="P11" s="18"/>
      <c r="Q11" s="18"/>
      <c r="R11" s="18"/>
      <c r="S11" s="18"/>
      <c r="T11" s="18"/>
      <c r="U11" s="18"/>
      <c r="V11" s="17" t="s">
        <v>9748</v>
      </c>
      <c r="W11" s="18"/>
      <c r="X11" s="18"/>
      <c r="Y11" s="18"/>
      <c r="Z11" s="18"/>
      <c r="AA11" s="18"/>
      <c r="AB11" s="17" t="s">
        <v>9749</v>
      </c>
      <c r="AC11" s="18"/>
      <c r="AD11" s="18"/>
      <c r="AE11" s="18"/>
      <c r="AF11" s="18"/>
      <c r="AG11" s="18"/>
      <c r="AH11" s="18"/>
      <c r="AI11" s="18"/>
      <c r="AJ11" s="18"/>
      <c r="AK11" s="18"/>
      <c r="AL11" s="18"/>
      <c r="AM11" s="18"/>
      <c r="AN11" s="18"/>
      <c r="AO11" s="17" t="s">
        <v>9275</v>
      </c>
      <c r="AP11" s="17" t="s">
        <v>9717</v>
      </c>
      <c r="AQ11" s="18"/>
      <c r="AR11" s="18"/>
      <c r="AS11" s="18"/>
      <c r="AT11" s="17" t="s">
        <v>9699</v>
      </c>
      <c r="AU11" s="19">
        <v>2022.0</v>
      </c>
      <c r="AV11" s="19">
        <v>146.0</v>
      </c>
      <c r="AW11" s="18"/>
      <c r="AX11" s="18"/>
      <c r="AY11" s="18"/>
      <c r="AZ11" s="18"/>
      <c r="BA11" s="18"/>
      <c r="BB11" s="18"/>
      <c r="BC11" s="18"/>
      <c r="BD11" s="19">
        <v>106855.0</v>
      </c>
      <c r="BE11" s="17" t="s">
        <v>4800</v>
      </c>
      <c r="BF11" s="20" t="s">
        <v>9750</v>
      </c>
      <c r="BG11" s="18"/>
      <c r="BH11" s="21">
        <v>44593.0</v>
      </c>
      <c r="BI11" s="18"/>
      <c r="BJ11" s="18"/>
      <c r="BK11" s="18"/>
      <c r="BL11" s="18"/>
      <c r="BM11" s="18"/>
      <c r="BN11" s="18"/>
      <c r="BO11" s="18"/>
      <c r="BP11" s="18"/>
      <c r="BQ11" s="18"/>
      <c r="BR11" s="18"/>
      <c r="BS11" s="17" t="s">
        <v>9751</v>
      </c>
      <c r="BT11" s="17" t="s">
        <v>9671</v>
      </c>
    </row>
    <row r="12">
      <c r="A12" s="17" t="s">
        <v>9661</v>
      </c>
      <c r="B12" s="17" t="s">
        <v>9752</v>
      </c>
      <c r="C12" s="18"/>
      <c r="D12" s="18"/>
      <c r="E12" s="18"/>
      <c r="F12" s="17" t="s">
        <v>9753</v>
      </c>
      <c r="G12" s="18"/>
      <c r="H12" s="18"/>
      <c r="I12" s="17" t="s">
        <v>2455</v>
      </c>
      <c r="J12" s="17" t="s">
        <v>9754</v>
      </c>
      <c r="K12" s="18"/>
      <c r="L12" s="18"/>
      <c r="M12" s="18"/>
      <c r="N12" s="18"/>
      <c r="O12" s="18"/>
      <c r="P12" s="18"/>
      <c r="Q12" s="18"/>
      <c r="R12" s="18"/>
      <c r="S12" s="18"/>
      <c r="T12" s="18"/>
      <c r="U12" s="18"/>
      <c r="V12" s="17" t="s">
        <v>9755</v>
      </c>
      <c r="W12" s="18"/>
      <c r="X12" s="18"/>
      <c r="Y12" s="18"/>
      <c r="Z12" s="18"/>
      <c r="AA12" s="18"/>
      <c r="AB12" s="17" t="s">
        <v>9756</v>
      </c>
      <c r="AC12" s="18"/>
      <c r="AD12" s="18"/>
      <c r="AE12" s="18"/>
      <c r="AF12" s="18"/>
      <c r="AG12" s="18"/>
      <c r="AH12" s="18"/>
      <c r="AI12" s="18"/>
      <c r="AJ12" s="18"/>
      <c r="AK12" s="18"/>
      <c r="AL12" s="18"/>
      <c r="AM12" s="18"/>
      <c r="AN12" s="18"/>
      <c r="AO12" s="17" t="s">
        <v>9757</v>
      </c>
      <c r="AP12" s="17" t="s">
        <v>9758</v>
      </c>
      <c r="AQ12" s="18"/>
      <c r="AR12" s="18"/>
      <c r="AS12" s="18"/>
      <c r="AT12" s="17" t="s">
        <v>9668</v>
      </c>
      <c r="AU12" s="19">
        <v>2023.0</v>
      </c>
      <c r="AV12" s="19">
        <v>53.0</v>
      </c>
      <c r="AW12" s="19">
        <v>22.0</v>
      </c>
      <c r="AX12" s="18"/>
      <c r="AY12" s="18"/>
      <c r="AZ12" s="18"/>
      <c r="BA12" s="18"/>
      <c r="BB12" s="19">
        <v>26592.0</v>
      </c>
      <c r="BC12" s="19">
        <v>26602.0</v>
      </c>
      <c r="BD12" s="18"/>
      <c r="BE12" s="17" t="s">
        <v>2457</v>
      </c>
      <c r="BF12" s="20" t="s">
        <v>9759</v>
      </c>
      <c r="BG12" s="18"/>
      <c r="BH12" s="21">
        <v>45139.0</v>
      </c>
      <c r="BI12" s="18"/>
      <c r="BJ12" s="18"/>
      <c r="BK12" s="18"/>
      <c r="BL12" s="18"/>
      <c r="BM12" s="18"/>
      <c r="BN12" s="18"/>
      <c r="BO12" s="18"/>
      <c r="BP12" s="18"/>
      <c r="BQ12" s="18"/>
      <c r="BR12" s="18"/>
      <c r="BS12" s="17" t="s">
        <v>9760</v>
      </c>
      <c r="BT12" s="17" t="s">
        <v>9671</v>
      </c>
    </row>
    <row r="13">
      <c r="A13" s="17" t="s">
        <v>9661</v>
      </c>
      <c r="B13" s="17" t="s">
        <v>9761</v>
      </c>
      <c r="C13" s="18"/>
      <c r="D13" s="18"/>
      <c r="E13" s="18"/>
      <c r="F13" s="17" t="s">
        <v>9762</v>
      </c>
      <c r="G13" s="18"/>
      <c r="H13" s="18"/>
      <c r="I13" s="17" t="s">
        <v>1428</v>
      </c>
      <c r="J13" s="17" t="s">
        <v>9713</v>
      </c>
      <c r="K13" s="18"/>
      <c r="L13" s="18"/>
      <c r="M13" s="18"/>
      <c r="N13" s="18"/>
      <c r="O13" s="18"/>
      <c r="P13" s="18"/>
      <c r="Q13" s="18"/>
      <c r="R13" s="18"/>
      <c r="S13" s="18"/>
      <c r="T13" s="18"/>
      <c r="U13" s="18"/>
      <c r="V13" s="17" t="s">
        <v>9763</v>
      </c>
      <c r="W13" s="18"/>
      <c r="X13" s="18"/>
      <c r="Y13" s="18"/>
      <c r="Z13" s="18"/>
      <c r="AA13" s="18"/>
      <c r="AB13" s="18"/>
      <c r="AC13" s="18"/>
      <c r="AD13" s="18"/>
      <c r="AE13" s="18"/>
      <c r="AF13" s="18"/>
      <c r="AG13" s="18"/>
      <c r="AH13" s="18"/>
      <c r="AI13" s="18"/>
      <c r="AJ13" s="18"/>
      <c r="AK13" s="18"/>
      <c r="AL13" s="18"/>
      <c r="AM13" s="18"/>
      <c r="AN13" s="18"/>
      <c r="AO13" s="17" t="s">
        <v>9275</v>
      </c>
      <c r="AP13" s="17" t="s">
        <v>9717</v>
      </c>
      <c r="AQ13" s="18"/>
      <c r="AR13" s="18"/>
      <c r="AS13" s="18"/>
      <c r="AT13" s="17" t="s">
        <v>9764</v>
      </c>
      <c r="AU13" s="19">
        <v>2024.0</v>
      </c>
      <c r="AV13" s="19">
        <v>167.0</v>
      </c>
      <c r="AW13" s="18"/>
      <c r="AX13" s="18"/>
      <c r="AY13" s="18"/>
      <c r="AZ13" s="18"/>
      <c r="BA13" s="18"/>
      <c r="BB13" s="18"/>
      <c r="BC13" s="18"/>
      <c r="BD13" s="19">
        <v>107376.0</v>
      </c>
      <c r="BE13" s="17" t="s">
        <v>1430</v>
      </c>
      <c r="BF13" s="20" t="s">
        <v>9765</v>
      </c>
      <c r="BG13" s="18"/>
      <c r="BH13" s="21">
        <v>45261.0</v>
      </c>
      <c r="BI13" s="18"/>
      <c r="BJ13" s="18"/>
      <c r="BK13" s="18"/>
      <c r="BL13" s="18"/>
      <c r="BM13" s="18"/>
      <c r="BN13" s="18"/>
      <c r="BO13" s="18"/>
      <c r="BP13" s="18"/>
      <c r="BQ13" s="18"/>
      <c r="BR13" s="18"/>
      <c r="BS13" s="17" t="s">
        <v>9766</v>
      </c>
      <c r="BT13" s="17" t="s">
        <v>9671</v>
      </c>
    </row>
    <row r="14">
      <c r="A14" s="17" t="s">
        <v>9661</v>
      </c>
      <c r="B14" s="17" t="s">
        <v>9767</v>
      </c>
      <c r="C14" s="18"/>
      <c r="D14" s="18"/>
      <c r="E14" s="18"/>
      <c r="F14" s="17" t="s">
        <v>9768</v>
      </c>
      <c r="G14" s="18"/>
      <c r="H14" s="18"/>
      <c r="I14" s="17" t="s">
        <v>5252</v>
      </c>
      <c r="J14" s="17" t="s">
        <v>9769</v>
      </c>
      <c r="K14" s="18"/>
      <c r="L14" s="18"/>
      <c r="M14" s="18"/>
      <c r="N14" s="18"/>
      <c r="O14" s="18"/>
      <c r="P14" s="18"/>
      <c r="Q14" s="18"/>
      <c r="R14" s="18"/>
      <c r="S14" s="18"/>
      <c r="T14" s="18"/>
      <c r="U14" s="18"/>
      <c r="V14" s="17" t="s">
        <v>9770</v>
      </c>
      <c r="W14" s="18"/>
      <c r="X14" s="18"/>
      <c r="Y14" s="18"/>
      <c r="Z14" s="18"/>
      <c r="AA14" s="17" t="s">
        <v>9771</v>
      </c>
      <c r="AB14" s="18"/>
      <c r="AC14" s="18"/>
      <c r="AD14" s="18"/>
      <c r="AE14" s="18"/>
      <c r="AF14" s="18"/>
      <c r="AG14" s="18"/>
      <c r="AH14" s="18"/>
      <c r="AI14" s="18"/>
      <c r="AJ14" s="18"/>
      <c r="AK14" s="18"/>
      <c r="AL14" s="18"/>
      <c r="AM14" s="18"/>
      <c r="AN14" s="18"/>
      <c r="AO14" s="17" t="s">
        <v>9772</v>
      </c>
      <c r="AP14" s="17" t="s">
        <v>9773</v>
      </c>
      <c r="AQ14" s="18"/>
      <c r="AR14" s="18"/>
      <c r="AS14" s="18"/>
      <c r="AT14" s="18"/>
      <c r="AU14" s="19">
        <v>2022.0</v>
      </c>
      <c r="AV14" s="19">
        <v>43.0</v>
      </c>
      <c r="AW14" s="19">
        <v>1.0</v>
      </c>
      <c r="AX14" s="18"/>
      <c r="AY14" s="18"/>
      <c r="AZ14" s="18"/>
      <c r="BA14" s="18"/>
      <c r="BB14" s="19">
        <v>93.0</v>
      </c>
      <c r="BC14" s="19">
        <v>105.0</v>
      </c>
      <c r="BD14" s="18"/>
      <c r="BE14" s="17" t="s">
        <v>5253</v>
      </c>
      <c r="BF14" s="20" t="s">
        <v>9774</v>
      </c>
      <c r="BG14" s="18"/>
      <c r="BH14" s="18"/>
      <c r="BI14" s="18"/>
      <c r="BJ14" s="18"/>
      <c r="BK14" s="18"/>
      <c r="BL14" s="18"/>
      <c r="BM14" s="18"/>
      <c r="BN14" s="18"/>
      <c r="BO14" s="18"/>
      <c r="BP14" s="18"/>
      <c r="BQ14" s="18"/>
      <c r="BR14" s="18"/>
      <c r="BS14" s="17" t="s">
        <v>9775</v>
      </c>
      <c r="BT14" s="17" t="s">
        <v>9671</v>
      </c>
    </row>
    <row r="15">
      <c r="A15" s="17" t="s">
        <v>9661</v>
      </c>
      <c r="B15" s="17" t="s">
        <v>9776</v>
      </c>
      <c r="C15" s="18"/>
      <c r="D15" s="18"/>
      <c r="E15" s="18"/>
      <c r="F15" s="17" t="s">
        <v>9777</v>
      </c>
      <c r="G15" s="18"/>
      <c r="H15" s="18"/>
      <c r="I15" s="17" t="s">
        <v>1447</v>
      </c>
      <c r="J15" s="17" t="s">
        <v>9685</v>
      </c>
      <c r="K15" s="18"/>
      <c r="L15" s="18"/>
      <c r="M15" s="18"/>
      <c r="N15" s="18"/>
      <c r="O15" s="18"/>
      <c r="P15" s="18"/>
      <c r="Q15" s="18"/>
      <c r="R15" s="18"/>
      <c r="S15" s="18"/>
      <c r="T15" s="18"/>
      <c r="U15" s="18"/>
      <c r="V15" s="17" t="s">
        <v>9778</v>
      </c>
      <c r="W15" s="18"/>
      <c r="X15" s="18"/>
      <c r="Y15" s="18"/>
      <c r="Z15" s="18"/>
      <c r="AA15" s="17" t="s">
        <v>9779</v>
      </c>
      <c r="AB15" s="17" t="s">
        <v>9780</v>
      </c>
      <c r="AC15" s="18"/>
      <c r="AD15" s="18"/>
      <c r="AE15" s="18"/>
      <c r="AF15" s="18"/>
      <c r="AG15" s="18"/>
      <c r="AH15" s="18"/>
      <c r="AI15" s="18"/>
      <c r="AJ15" s="18"/>
      <c r="AK15" s="18"/>
      <c r="AL15" s="18"/>
      <c r="AM15" s="18"/>
      <c r="AN15" s="18"/>
      <c r="AO15" s="17" t="s">
        <v>9689</v>
      </c>
      <c r="AP15" s="17" t="s">
        <v>9690</v>
      </c>
      <c r="AQ15" s="18"/>
      <c r="AR15" s="18"/>
      <c r="AS15" s="18"/>
      <c r="AT15" s="17" t="s">
        <v>9764</v>
      </c>
      <c r="AU15" s="19">
        <v>2024.0</v>
      </c>
      <c r="AV15" s="19">
        <v>29.0</v>
      </c>
      <c r="AW15" s="19">
        <v>2.0</v>
      </c>
      <c r="AX15" s="18"/>
      <c r="AY15" s="18"/>
      <c r="AZ15" s="18"/>
      <c r="BA15" s="18"/>
      <c r="BB15" s="18"/>
      <c r="BC15" s="18"/>
      <c r="BD15" s="19">
        <v>54.0</v>
      </c>
      <c r="BE15" s="17" t="s">
        <v>1449</v>
      </c>
      <c r="BF15" s="20" t="s">
        <v>9781</v>
      </c>
      <c r="BG15" s="18"/>
      <c r="BH15" s="18"/>
      <c r="BI15" s="18"/>
      <c r="BJ15" s="18"/>
      <c r="BK15" s="18"/>
      <c r="BL15" s="18"/>
      <c r="BM15" s="18"/>
      <c r="BN15" s="18"/>
      <c r="BO15" s="18"/>
      <c r="BP15" s="18"/>
      <c r="BQ15" s="18"/>
      <c r="BR15" s="18"/>
      <c r="BS15" s="17" t="s">
        <v>9782</v>
      </c>
      <c r="BT15" s="17" t="s">
        <v>9671</v>
      </c>
    </row>
    <row r="16">
      <c r="A16" s="17" t="s">
        <v>9661</v>
      </c>
      <c r="B16" s="17" t="s">
        <v>9783</v>
      </c>
      <c r="C16" s="18"/>
      <c r="D16" s="18"/>
      <c r="E16" s="18"/>
      <c r="F16" s="17" t="s">
        <v>9784</v>
      </c>
      <c r="G16" s="18"/>
      <c r="H16" s="18"/>
      <c r="I16" s="17" t="s">
        <v>5497</v>
      </c>
      <c r="J16" s="17" t="s">
        <v>9685</v>
      </c>
      <c r="K16" s="18"/>
      <c r="L16" s="18"/>
      <c r="M16" s="18"/>
      <c r="N16" s="18"/>
      <c r="O16" s="18"/>
      <c r="P16" s="18"/>
      <c r="Q16" s="18"/>
      <c r="R16" s="18"/>
      <c r="S16" s="18"/>
      <c r="T16" s="18"/>
      <c r="U16" s="18"/>
      <c r="V16" s="17" t="s">
        <v>9785</v>
      </c>
      <c r="W16" s="18"/>
      <c r="X16" s="18"/>
      <c r="Y16" s="18"/>
      <c r="Z16" s="18"/>
      <c r="AA16" s="18"/>
      <c r="AB16" s="17" t="s">
        <v>9786</v>
      </c>
      <c r="AC16" s="18"/>
      <c r="AD16" s="18"/>
      <c r="AE16" s="18"/>
      <c r="AF16" s="18"/>
      <c r="AG16" s="18"/>
      <c r="AH16" s="18"/>
      <c r="AI16" s="18"/>
      <c r="AJ16" s="18"/>
      <c r="AK16" s="18"/>
      <c r="AL16" s="18"/>
      <c r="AM16" s="18"/>
      <c r="AN16" s="18"/>
      <c r="AO16" s="17" t="s">
        <v>9689</v>
      </c>
      <c r="AP16" s="17" t="s">
        <v>9690</v>
      </c>
      <c r="AQ16" s="18"/>
      <c r="AR16" s="18"/>
      <c r="AS16" s="18"/>
      <c r="AT16" s="17" t="s">
        <v>9668</v>
      </c>
      <c r="AU16" s="19">
        <v>2021.0</v>
      </c>
      <c r="AV16" s="19">
        <v>26.0</v>
      </c>
      <c r="AW16" s="19">
        <v>6.0</v>
      </c>
      <c r="AX16" s="18"/>
      <c r="AY16" s="18"/>
      <c r="AZ16" s="18"/>
      <c r="BA16" s="18"/>
      <c r="BB16" s="18"/>
      <c r="BC16" s="18"/>
      <c r="BD16" s="19">
        <v>131.0</v>
      </c>
      <c r="BE16" s="17" t="s">
        <v>5498</v>
      </c>
      <c r="BF16" s="20" t="s">
        <v>9787</v>
      </c>
      <c r="BG16" s="18"/>
      <c r="BH16" s="18"/>
      <c r="BI16" s="18"/>
      <c r="BJ16" s="18"/>
      <c r="BK16" s="18"/>
      <c r="BL16" s="18"/>
      <c r="BM16" s="18"/>
      <c r="BN16" s="18"/>
      <c r="BO16" s="18"/>
      <c r="BP16" s="18"/>
      <c r="BQ16" s="18"/>
      <c r="BR16" s="18"/>
      <c r="BS16" s="17" t="s">
        <v>9788</v>
      </c>
      <c r="BT16" s="17" t="s">
        <v>9671</v>
      </c>
    </row>
    <row r="17">
      <c r="A17" s="17" t="s">
        <v>9661</v>
      </c>
      <c r="B17" s="17" t="s">
        <v>9789</v>
      </c>
      <c r="C17" s="18"/>
      <c r="D17" s="18"/>
      <c r="E17" s="18"/>
      <c r="F17" s="17" t="s">
        <v>9790</v>
      </c>
      <c r="G17" s="18"/>
      <c r="H17" s="18"/>
      <c r="I17" s="17" t="s">
        <v>4608</v>
      </c>
      <c r="J17" s="17" t="s">
        <v>9685</v>
      </c>
      <c r="K17" s="18"/>
      <c r="L17" s="18"/>
      <c r="M17" s="18"/>
      <c r="N17" s="18"/>
      <c r="O17" s="18"/>
      <c r="P17" s="18"/>
      <c r="Q17" s="18"/>
      <c r="R17" s="18"/>
      <c r="S17" s="18"/>
      <c r="T17" s="18"/>
      <c r="U17" s="18"/>
      <c r="V17" s="17" t="s">
        <v>9791</v>
      </c>
      <c r="W17" s="18"/>
      <c r="X17" s="18"/>
      <c r="Y17" s="18"/>
      <c r="Z17" s="18"/>
      <c r="AA17" s="18"/>
      <c r="AB17" s="18"/>
      <c r="AC17" s="18"/>
      <c r="AD17" s="18"/>
      <c r="AE17" s="18"/>
      <c r="AF17" s="18"/>
      <c r="AG17" s="18"/>
      <c r="AH17" s="18"/>
      <c r="AI17" s="18"/>
      <c r="AJ17" s="18"/>
      <c r="AK17" s="18"/>
      <c r="AL17" s="18"/>
      <c r="AM17" s="18"/>
      <c r="AN17" s="18"/>
      <c r="AO17" s="17" t="s">
        <v>9689</v>
      </c>
      <c r="AP17" s="17" t="s">
        <v>9690</v>
      </c>
      <c r="AQ17" s="18"/>
      <c r="AR17" s="18"/>
      <c r="AS17" s="18"/>
      <c r="AT17" s="17" t="s">
        <v>9764</v>
      </c>
      <c r="AU17" s="19">
        <v>2022.0</v>
      </c>
      <c r="AV17" s="19">
        <v>27.0</v>
      </c>
      <c r="AW17" s="19">
        <v>2.0</v>
      </c>
      <c r="AX17" s="18"/>
      <c r="AY17" s="18"/>
      <c r="AZ17" s="18"/>
      <c r="BA17" s="18"/>
      <c r="BB17" s="18"/>
      <c r="BC17" s="18"/>
      <c r="BD17" s="19">
        <v>49.0</v>
      </c>
      <c r="BE17" s="17" t="s">
        <v>4609</v>
      </c>
      <c r="BF17" s="20" t="s">
        <v>9792</v>
      </c>
      <c r="BG17" s="18"/>
      <c r="BH17" s="18"/>
      <c r="BI17" s="18"/>
      <c r="BJ17" s="18"/>
      <c r="BK17" s="18"/>
      <c r="BL17" s="18"/>
      <c r="BM17" s="18"/>
      <c r="BN17" s="18"/>
      <c r="BO17" s="18"/>
      <c r="BP17" s="18"/>
      <c r="BQ17" s="18"/>
      <c r="BR17" s="18"/>
      <c r="BS17" s="17" t="s">
        <v>9793</v>
      </c>
      <c r="BT17" s="17" t="s">
        <v>9671</v>
      </c>
    </row>
    <row r="18">
      <c r="A18" s="17" t="s">
        <v>9661</v>
      </c>
      <c r="B18" s="17" t="s">
        <v>9794</v>
      </c>
      <c r="C18" s="18"/>
      <c r="D18" s="18"/>
      <c r="E18" s="18"/>
      <c r="F18" s="17" t="s">
        <v>9795</v>
      </c>
      <c r="G18" s="18"/>
      <c r="H18" s="18"/>
      <c r="I18" s="17" t="s">
        <v>3751</v>
      </c>
      <c r="J18" s="17" t="s">
        <v>9796</v>
      </c>
      <c r="K18" s="18"/>
      <c r="L18" s="18"/>
      <c r="M18" s="18"/>
      <c r="N18" s="18"/>
      <c r="O18" s="18"/>
      <c r="P18" s="18"/>
      <c r="Q18" s="18"/>
      <c r="R18" s="18"/>
      <c r="S18" s="18"/>
      <c r="T18" s="18"/>
      <c r="U18" s="18"/>
      <c r="V18" s="17" t="s">
        <v>9797</v>
      </c>
      <c r="W18" s="18"/>
      <c r="X18" s="18"/>
      <c r="Y18" s="18"/>
      <c r="Z18" s="18"/>
      <c r="AA18" s="18"/>
      <c r="AB18" s="17" t="s">
        <v>9798</v>
      </c>
      <c r="AC18" s="18"/>
      <c r="AD18" s="18"/>
      <c r="AE18" s="18"/>
      <c r="AF18" s="18"/>
      <c r="AG18" s="18"/>
      <c r="AH18" s="18"/>
      <c r="AI18" s="18"/>
      <c r="AJ18" s="18"/>
      <c r="AK18" s="18"/>
      <c r="AL18" s="18"/>
      <c r="AM18" s="18"/>
      <c r="AN18" s="18"/>
      <c r="AO18" s="17" t="s">
        <v>9799</v>
      </c>
      <c r="AP18" s="17" t="s">
        <v>9800</v>
      </c>
      <c r="AQ18" s="18"/>
      <c r="AR18" s="18"/>
      <c r="AS18" s="18"/>
      <c r="AT18" s="17" t="s">
        <v>9801</v>
      </c>
      <c r="AU18" s="19">
        <v>2022.0</v>
      </c>
      <c r="AV18" s="19">
        <v>52.0</v>
      </c>
      <c r="AW18" s="19">
        <v>10.0</v>
      </c>
      <c r="AX18" s="18"/>
      <c r="AY18" s="18"/>
      <c r="AZ18" s="18"/>
      <c r="BA18" s="18"/>
      <c r="BB18" s="19">
        <v>2152.0</v>
      </c>
      <c r="BC18" s="19">
        <v>2176.0</v>
      </c>
      <c r="BD18" s="18"/>
      <c r="BE18" s="17" t="s">
        <v>3752</v>
      </c>
      <c r="BF18" s="20" t="s">
        <v>9802</v>
      </c>
      <c r="BG18" s="18"/>
      <c r="BH18" s="21">
        <v>44713.0</v>
      </c>
      <c r="BI18" s="18"/>
      <c r="BJ18" s="18"/>
      <c r="BK18" s="18"/>
      <c r="BL18" s="18"/>
      <c r="BM18" s="18"/>
      <c r="BN18" s="18"/>
      <c r="BO18" s="18"/>
      <c r="BP18" s="18"/>
      <c r="BQ18" s="18"/>
      <c r="BR18" s="18"/>
      <c r="BS18" s="17" t="s">
        <v>9803</v>
      </c>
      <c r="BT18" s="17" t="s">
        <v>9671</v>
      </c>
    </row>
    <row r="19">
      <c r="A19" s="17" t="s">
        <v>9661</v>
      </c>
      <c r="B19" s="17" t="s">
        <v>9804</v>
      </c>
      <c r="C19" s="18"/>
      <c r="D19" s="18"/>
      <c r="E19" s="18"/>
      <c r="F19" s="17" t="s">
        <v>9805</v>
      </c>
      <c r="G19" s="18"/>
      <c r="H19" s="18"/>
      <c r="I19" s="17" t="s">
        <v>3950</v>
      </c>
      <c r="J19" s="17" t="s">
        <v>9806</v>
      </c>
      <c r="K19" s="18"/>
      <c r="L19" s="18"/>
      <c r="M19" s="18"/>
      <c r="N19" s="18"/>
      <c r="O19" s="18"/>
      <c r="P19" s="18"/>
      <c r="Q19" s="18"/>
      <c r="R19" s="18"/>
      <c r="S19" s="18"/>
      <c r="T19" s="18"/>
      <c r="U19" s="18"/>
      <c r="V19" s="17" t="s">
        <v>9807</v>
      </c>
      <c r="W19" s="18"/>
      <c r="X19" s="18"/>
      <c r="Y19" s="18"/>
      <c r="Z19" s="18"/>
      <c r="AA19" s="18"/>
      <c r="AB19" s="17" t="s">
        <v>9808</v>
      </c>
      <c r="AC19" s="18"/>
      <c r="AD19" s="18"/>
      <c r="AE19" s="18"/>
      <c r="AF19" s="18"/>
      <c r="AG19" s="18"/>
      <c r="AH19" s="18"/>
      <c r="AI19" s="18"/>
      <c r="AJ19" s="18"/>
      <c r="AK19" s="18"/>
      <c r="AL19" s="18"/>
      <c r="AM19" s="18"/>
      <c r="AN19" s="18"/>
      <c r="AO19" s="17" t="s">
        <v>9809</v>
      </c>
      <c r="AP19" s="17" t="s">
        <v>9810</v>
      </c>
      <c r="AQ19" s="18"/>
      <c r="AR19" s="18"/>
      <c r="AS19" s="18"/>
      <c r="AT19" s="17" t="s">
        <v>9668</v>
      </c>
      <c r="AU19" s="19">
        <v>2022.0</v>
      </c>
      <c r="AV19" s="19">
        <v>29.0</v>
      </c>
      <c r="AW19" s="19">
        <v>2.0</v>
      </c>
      <c r="AX19" s="18"/>
      <c r="AY19" s="18"/>
      <c r="AZ19" s="18"/>
      <c r="BA19" s="18"/>
      <c r="BB19" s="18"/>
      <c r="BC19" s="18"/>
      <c r="BD19" s="19">
        <v>53.0</v>
      </c>
      <c r="BE19" s="17" t="s">
        <v>3951</v>
      </c>
      <c r="BF19" s="20" t="s">
        <v>9811</v>
      </c>
      <c r="BG19" s="18"/>
      <c r="BH19" s="18"/>
      <c r="BI19" s="18"/>
      <c r="BJ19" s="18"/>
      <c r="BK19" s="18"/>
      <c r="BL19" s="18"/>
      <c r="BM19" s="18"/>
      <c r="BN19" s="18"/>
      <c r="BO19" s="18"/>
      <c r="BP19" s="18"/>
      <c r="BQ19" s="18"/>
      <c r="BR19" s="18"/>
      <c r="BS19" s="17" t="s">
        <v>9812</v>
      </c>
      <c r="BT19" s="17" t="s">
        <v>9671</v>
      </c>
    </row>
    <row r="20">
      <c r="A20" s="17" t="s">
        <v>9661</v>
      </c>
      <c r="B20" s="17" t="s">
        <v>9813</v>
      </c>
      <c r="C20" s="18"/>
      <c r="D20" s="18"/>
      <c r="E20" s="18"/>
      <c r="F20" s="17" t="s">
        <v>9814</v>
      </c>
      <c r="G20" s="18"/>
      <c r="H20" s="18"/>
      <c r="I20" s="17" t="s">
        <v>5238</v>
      </c>
      <c r="J20" s="17" t="s">
        <v>9696</v>
      </c>
      <c r="K20" s="18"/>
      <c r="L20" s="18"/>
      <c r="M20" s="18"/>
      <c r="N20" s="18"/>
      <c r="O20" s="18"/>
      <c r="P20" s="18"/>
      <c r="Q20" s="18"/>
      <c r="R20" s="18"/>
      <c r="S20" s="18"/>
      <c r="T20" s="18"/>
      <c r="U20" s="18"/>
      <c r="V20" s="17" t="s">
        <v>9815</v>
      </c>
      <c r="W20" s="18"/>
      <c r="X20" s="18"/>
      <c r="Y20" s="18"/>
      <c r="Z20" s="18"/>
      <c r="AA20" s="17" t="s">
        <v>9816</v>
      </c>
      <c r="AB20" s="17" t="s">
        <v>9817</v>
      </c>
      <c r="AC20" s="18"/>
      <c r="AD20" s="18"/>
      <c r="AE20" s="18"/>
      <c r="AF20" s="18"/>
      <c r="AG20" s="18"/>
      <c r="AH20" s="18"/>
      <c r="AI20" s="18"/>
      <c r="AJ20" s="18"/>
      <c r="AK20" s="18"/>
      <c r="AL20" s="18"/>
      <c r="AM20" s="18"/>
      <c r="AN20" s="18"/>
      <c r="AO20" s="17" t="s">
        <v>9261</v>
      </c>
      <c r="AP20" s="17" t="s">
        <v>9698</v>
      </c>
      <c r="AQ20" s="18"/>
      <c r="AR20" s="18"/>
      <c r="AS20" s="18"/>
      <c r="AT20" s="17" t="s">
        <v>9727</v>
      </c>
      <c r="AU20" s="19">
        <v>2021.0</v>
      </c>
      <c r="AV20" s="19">
        <v>178.0</v>
      </c>
      <c r="AW20" s="18"/>
      <c r="AX20" s="18"/>
      <c r="AY20" s="18"/>
      <c r="AZ20" s="18"/>
      <c r="BA20" s="18"/>
      <c r="BB20" s="18"/>
      <c r="BC20" s="18"/>
      <c r="BD20" s="19">
        <v>110976.0</v>
      </c>
      <c r="BE20" s="17" t="s">
        <v>5239</v>
      </c>
      <c r="BF20" s="20" t="s">
        <v>9818</v>
      </c>
      <c r="BG20" s="18"/>
      <c r="BH20" s="21">
        <v>44287.0</v>
      </c>
      <c r="BI20" s="18"/>
      <c r="BJ20" s="18"/>
      <c r="BK20" s="18"/>
      <c r="BL20" s="18"/>
      <c r="BM20" s="18"/>
      <c r="BN20" s="18"/>
      <c r="BO20" s="18"/>
      <c r="BP20" s="18"/>
      <c r="BQ20" s="18"/>
      <c r="BR20" s="18"/>
      <c r="BS20" s="17" t="s">
        <v>9819</v>
      </c>
      <c r="BT20" s="17" t="s">
        <v>9671</v>
      </c>
    </row>
    <row r="21">
      <c r="A21" s="17" t="s">
        <v>9661</v>
      </c>
      <c r="B21" s="17" t="s">
        <v>9820</v>
      </c>
      <c r="C21" s="18"/>
      <c r="D21" s="18"/>
      <c r="E21" s="18"/>
      <c r="F21" s="17" t="s">
        <v>9821</v>
      </c>
      <c r="G21" s="18"/>
      <c r="H21" s="18"/>
      <c r="I21" s="17" t="s">
        <v>181</v>
      </c>
      <c r="J21" s="17" t="s">
        <v>9664</v>
      </c>
      <c r="K21" s="18"/>
      <c r="L21" s="18"/>
      <c r="M21" s="18"/>
      <c r="N21" s="18"/>
      <c r="O21" s="18"/>
      <c r="P21" s="18"/>
      <c r="Q21" s="18"/>
      <c r="R21" s="18"/>
      <c r="S21" s="18"/>
      <c r="T21" s="18"/>
      <c r="U21" s="18"/>
      <c r="V21" s="17" t="s">
        <v>9822</v>
      </c>
      <c r="W21" s="18"/>
      <c r="X21" s="18"/>
      <c r="Y21" s="18"/>
      <c r="Z21" s="18"/>
      <c r="AA21" s="17" t="s">
        <v>9823</v>
      </c>
      <c r="AB21" s="17" t="s">
        <v>9824</v>
      </c>
      <c r="AC21" s="18"/>
      <c r="AD21" s="18"/>
      <c r="AE21" s="18"/>
      <c r="AF21" s="18"/>
      <c r="AG21" s="18"/>
      <c r="AH21" s="18"/>
      <c r="AI21" s="18"/>
      <c r="AJ21" s="18"/>
      <c r="AK21" s="18"/>
      <c r="AL21" s="18"/>
      <c r="AM21" s="18"/>
      <c r="AN21" s="18"/>
      <c r="AO21" s="17" t="s">
        <v>9667</v>
      </c>
      <c r="AP21" s="17" t="s">
        <v>186</v>
      </c>
      <c r="AQ21" s="18"/>
      <c r="AR21" s="18"/>
      <c r="AS21" s="18"/>
      <c r="AT21" s="22">
        <v>45627.0</v>
      </c>
      <c r="AU21" s="19">
        <v>2019.0</v>
      </c>
      <c r="AV21" s="19">
        <v>45.0</v>
      </c>
      <c r="AW21" s="19">
        <v>12.0</v>
      </c>
      <c r="AX21" s="18"/>
      <c r="AY21" s="18"/>
      <c r="AZ21" s="18"/>
      <c r="BA21" s="18"/>
      <c r="BB21" s="19">
        <v>1211.0</v>
      </c>
      <c r="BC21" s="19">
        <v>1229.0</v>
      </c>
      <c r="BD21" s="18"/>
      <c r="BE21" s="17" t="s">
        <v>187</v>
      </c>
      <c r="BF21" s="20" t="s">
        <v>9825</v>
      </c>
      <c r="BG21" s="18"/>
      <c r="BH21" s="18"/>
      <c r="BI21" s="18"/>
      <c r="BJ21" s="18"/>
      <c r="BK21" s="18"/>
      <c r="BL21" s="18"/>
      <c r="BM21" s="18"/>
      <c r="BN21" s="18"/>
      <c r="BO21" s="18"/>
      <c r="BP21" s="18"/>
      <c r="BQ21" s="18"/>
      <c r="BR21" s="18"/>
      <c r="BS21" s="17" t="s">
        <v>9826</v>
      </c>
      <c r="BT21" s="17" t="s">
        <v>9671</v>
      </c>
    </row>
    <row r="22">
      <c r="A22" s="17" t="s">
        <v>9661</v>
      </c>
      <c r="B22" s="17" t="s">
        <v>9827</v>
      </c>
      <c r="C22" s="18"/>
      <c r="D22" s="18"/>
      <c r="E22" s="18"/>
      <c r="F22" s="17" t="s">
        <v>9828</v>
      </c>
      <c r="G22" s="18"/>
      <c r="H22" s="18"/>
      <c r="I22" s="17" t="s">
        <v>4615</v>
      </c>
      <c r="J22" s="17" t="s">
        <v>9829</v>
      </c>
      <c r="K22" s="18"/>
      <c r="L22" s="18"/>
      <c r="M22" s="18"/>
      <c r="N22" s="18"/>
      <c r="O22" s="18"/>
      <c r="P22" s="18"/>
      <c r="Q22" s="18"/>
      <c r="R22" s="18"/>
      <c r="S22" s="18"/>
      <c r="T22" s="18"/>
      <c r="U22" s="18"/>
      <c r="V22" s="17" t="s">
        <v>9830</v>
      </c>
      <c r="W22" s="18"/>
      <c r="X22" s="18"/>
      <c r="Y22" s="18"/>
      <c r="Z22" s="18"/>
      <c r="AA22" s="18"/>
      <c r="AB22" s="18"/>
      <c r="AC22" s="18"/>
      <c r="AD22" s="18"/>
      <c r="AE22" s="18"/>
      <c r="AF22" s="18"/>
      <c r="AG22" s="18"/>
      <c r="AH22" s="18"/>
      <c r="AI22" s="18"/>
      <c r="AJ22" s="18"/>
      <c r="AK22" s="18"/>
      <c r="AL22" s="18"/>
      <c r="AM22" s="18"/>
      <c r="AN22" s="18"/>
      <c r="AO22" s="17" t="s">
        <v>9831</v>
      </c>
      <c r="AP22" s="17" t="s">
        <v>9832</v>
      </c>
      <c r="AQ22" s="18"/>
      <c r="AR22" s="18"/>
      <c r="AS22" s="18"/>
      <c r="AT22" s="18"/>
      <c r="AU22" s="19">
        <v>2022.0</v>
      </c>
      <c r="AV22" s="19">
        <v>23.0</v>
      </c>
      <c r="AW22" s="19">
        <v>3.0</v>
      </c>
      <c r="AX22" s="18"/>
      <c r="AY22" s="18"/>
      <c r="AZ22" s="18"/>
      <c r="BA22" s="18"/>
      <c r="BB22" s="19">
        <v>631.0</v>
      </c>
      <c r="BC22" s="19">
        <v>641.0</v>
      </c>
      <c r="BD22" s="18"/>
      <c r="BE22" s="17" t="s">
        <v>4616</v>
      </c>
      <c r="BF22" s="20" t="s">
        <v>9833</v>
      </c>
      <c r="BG22" s="18"/>
      <c r="BH22" s="18"/>
      <c r="BI22" s="18"/>
      <c r="BJ22" s="18"/>
      <c r="BK22" s="18"/>
      <c r="BL22" s="18"/>
      <c r="BM22" s="18"/>
      <c r="BN22" s="18"/>
      <c r="BO22" s="18"/>
      <c r="BP22" s="18"/>
      <c r="BQ22" s="18"/>
      <c r="BR22" s="18"/>
      <c r="BS22" s="17" t="s">
        <v>9834</v>
      </c>
      <c r="BT22" s="17" t="s">
        <v>9671</v>
      </c>
    </row>
    <row r="23">
      <c r="A23" s="17" t="s">
        <v>9661</v>
      </c>
      <c r="B23" s="17" t="s">
        <v>9835</v>
      </c>
      <c r="C23" s="18"/>
      <c r="D23" s="18"/>
      <c r="E23" s="18"/>
      <c r="F23" s="17" t="s">
        <v>9836</v>
      </c>
      <c r="G23" s="18"/>
      <c r="H23" s="18"/>
      <c r="I23" s="17" t="s">
        <v>9837</v>
      </c>
      <c r="J23" s="17" t="s">
        <v>9838</v>
      </c>
      <c r="K23" s="18"/>
      <c r="L23" s="18"/>
      <c r="M23" s="18"/>
      <c r="N23" s="18"/>
      <c r="O23" s="18"/>
      <c r="P23" s="18"/>
      <c r="Q23" s="18"/>
      <c r="R23" s="18"/>
      <c r="S23" s="18"/>
      <c r="T23" s="18"/>
      <c r="U23" s="18"/>
      <c r="V23" s="17" t="s">
        <v>9839</v>
      </c>
      <c r="W23" s="18"/>
      <c r="X23" s="18"/>
      <c r="Y23" s="18"/>
      <c r="Z23" s="18"/>
      <c r="AA23" s="17" t="s">
        <v>9816</v>
      </c>
      <c r="AB23" s="17" t="s">
        <v>9817</v>
      </c>
      <c r="AC23" s="18"/>
      <c r="AD23" s="18"/>
      <c r="AE23" s="18"/>
      <c r="AF23" s="18"/>
      <c r="AG23" s="18"/>
      <c r="AH23" s="18"/>
      <c r="AI23" s="18"/>
      <c r="AJ23" s="18"/>
      <c r="AK23" s="18"/>
      <c r="AL23" s="18"/>
      <c r="AM23" s="18"/>
      <c r="AN23" s="18"/>
      <c r="AO23" s="18"/>
      <c r="AP23" s="17" t="s">
        <v>9840</v>
      </c>
      <c r="AQ23" s="18"/>
      <c r="AR23" s="18"/>
      <c r="AS23" s="18"/>
      <c r="AT23" s="17" t="s">
        <v>9679</v>
      </c>
      <c r="AU23" s="19">
        <v>2020.0</v>
      </c>
      <c r="AV23" s="19">
        <v>13.0</v>
      </c>
      <c r="AW23" s="19">
        <v>7.0</v>
      </c>
      <c r="AX23" s="18"/>
      <c r="AY23" s="18"/>
      <c r="AZ23" s="18"/>
      <c r="BA23" s="18"/>
      <c r="BB23" s="18"/>
      <c r="BC23" s="18"/>
      <c r="BD23" s="19">
        <v>168.0</v>
      </c>
      <c r="BE23" s="17" t="s">
        <v>9841</v>
      </c>
      <c r="BF23" s="20" t="s">
        <v>9842</v>
      </c>
      <c r="BG23" s="18"/>
      <c r="BH23" s="18"/>
      <c r="BI23" s="18"/>
      <c r="BJ23" s="18"/>
      <c r="BK23" s="18"/>
      <c r="BL23" s="18"/>
      <c r="BM23" s="18"/>
      <c r="BN23" s="18"/>
      <c r="BO23" s="18"/>
      <c r="BP23" s="18"/>
      <c r="BQ23" s="18"/>
      <c r="BR23" s="18"/>
      <c r="BS23" s="17" t="s">
        <v>9843</v>
      </c>
      <c r="BT23" s="17" t="s">
        <v>9671</v>
      </c>
    </row>
    <row r="24">
      <c r="A24" s="17" t="s">
        <v>9661</v>
      </c>
      <c r="B24" s="17" t="s">
        <v>9844</v>
      </c>
      <c r="C24" s="18"/>
      <c r="D24" s="18"/>
      <c r="E24" s="18"/>
      <c r="F24" s="17" t="s">
        <v>9845</v>
      </c>
      <c r="G24" s="18"/>
      <c r="H24" s="18"/>
      <c r="I24" s="17" t="s">
        <v>394</v>
      </c>
      <c r="J24" s="17" t="s">
        <v>9846</v>
      </c>
      <c r="K24" s="18"/>
      <c r="L24" s="18"/>
      <c r="M24" s="18"/>
      <c r="N24" s="18"/>
      <c r="O24" s="18"/>
      <c r="P24" s="18"/>
      <c r="Q24" s="18"/>
      <c r="R24" s="18"/>
      <c r="S24" s="18"/>
      <c r="T24" s="18"/>
      <c r="U24" s="18"/>
      <c r="V24" s="17" t="s">
        <v>397</v>
      </c>
      <c r="W24" s="18"/>
      <c r="X24" s="18"/>
      <c r="Y24" s="18"/>
      <c r="Z24" s="18"/>
      <c r="AA24" s="17" t="s">
        <v>9847</v>
      </c>
      <c r="AB24" s="17" t="s">
        <v>9848</v>
      </c>
      <c r="AC24" s="18"/>
      <c r="AD24" s="18"/>
      <c r="AE24" s="18"/>
      <c r="AF24" s="18"/>
      <c r="AG24" s="18"/>
      <c r="AH24" s="18"/>
      <c r="AI24" s="18"/>
      <c r="AJ24" s="18"/>
      <c r="AK24" s="18"/>
      <c r="AL24" s="18"/>
      <c r="AM24" s="18"/>
      <c r="AN24" s="18"/>
      <c r="AO24" s="17" t="s">
        <v>398</v>
      </c>
      <c r="AP24" s="18"/>
      <c r="AQ24" s="18"/>
      <c r="AR24" s="18"/>
      <c r="AS24" s="18"/>
      <c r="AT24" s="18"/>
      <c r="AU24" s="19">
        <v>2019.0</v>
      </c>
      <c r="AV24" s="19">
        <v>7.0</v>
      </c>
      <c r="AW24" s="18"/>
      <c r="AX24" s="18"/>
      <c r="AY24" s="18"/>
      <c r="AZ24" s="18"/>
      <c r="BA24" s="18"/>
      <c r="BB24" s="19">
        <v>106475.0</v>
      </c>
      <c r="BC24" s="19">
        <v>106494.0</v>
      </c>
      <c r="BD24" s="18"/>
      <c r="BE24" s="17" t="s">
        <v>399</v>
      </c>
      <c r="BF24" s="20" t="s">
        <v>9849</v>
      </c>
      <c r="BG24" s="18"/>
      <c r="BH24" s="18"/>
      <c r="BI24" s="18"/>
      <c r="BJ24" s="18"/>
      <c r="BK24" s="18"/>
      <c r="BL24" s="18"/>
      <c r="BM24" s="18"/>
      <c r="BN24" s="18"/>
      <c r="BO24" s="18"/>
      <c r="BP24" s="18"/>
      <c r="BQ24" s="18"/>
      <c r="BR24" s="18"/>
      <c r="BS24" s="17" t="s">
        <v>9850</v>
      </c>
      <c r="BT24" s="17" t="s">
        <v>9671</v>
      </c>
    </row>
    <row r="25">
      <c r="A25" s="17" t="s">
        <v>9661</v>
      </c>
      <c r="B25" s="17" t="s">
        <v>9851</v>
      </c>
      <c r="C25" s="18"/>
      <c r="D25" s="18"/>
      <c r="E25" s="18"/>
      <c r="F25" s="17" t="s">
        <v>9852</v>
      </c>
      <c r="G25" s="18"/>
      <c r="H25" s="18"/>
      <c r="I25" s="17" t="s">
        <v>3637</v>
      </c>
      <c r="J25" s="17" t="s">
        <v>9685</v>
      </c>
      <c r="K25" s="18"/>
      <c r="L25" s="18"/>
      <c r="M25" s="18"/>
      <c r="N25" s="18"/>
      <c r="O25" s="18"/>
      <c r="P25" s="18"/>
      <c r="Q25" s="18"/>
      <c r="R25" s="18"/>
      <c r="S25" s="18"/>
      <c r="T25" s="18"/>
      <c r="U25" s="18"/>
      <c r="V25" s="17" t="s">
        <v>9853</v>
      </c>
      <c r="W25" s="18"/>
      <c r="X25" s="18"/>
      <c r="Y25" s="18"/>
      <c r="Z25" s="18"/>
      <c r="AA25" s="18"/>
      <c r="AB25" s="17" t="s">
        <v>9854</v>
      </c>
      <c r="AC25" s="18"/>
      <c r="AD25" s="18"/>
      <c r="AE25" s="18"/>
      <c r="AF25" s="18"/>
      <c r="AG25" s="18"/>
      <c r="AH25" s="18"/>
      <c r="AI25" s="18"/>
      <c r="AJ25" s="18"/>
      <c r="AK25" s="18"/>
      <c r="AL25" s="18"/>
      <c r="AM25" s="18"/>
      <c r="AN25" s="18"/>
      <c r="AO25" s="17" t="s">
        <v>9689</v>
      </c>
      <c r="AP25" s="17" t="s">
        <v>9690</v>
      </c>
      <c r="AQ25" s="18"/>
      <c r="AR25" s="18"/>
      <c r="AS25" s="18"/>
      <c r="AT25" s="17" t="s">
        <v>9668</v>
      </c>
      <c r="AU25" s="19">
        <v>2022.0</v>
      </c>
      <c r="AV25" s="19">
        <v>27.0</v>
      </c>
      <c r="AW25" s="19">
        <v>6.0</v>
      </c>
      <c r="AX25" s="18"/>
      <c r="AY25" s="18"/>
      <c r="AZ25" s="18"/>
      <c r="BA25" s="18"/>
      <c r="BB25" s="18"/>
      <c r="BC25" s="18"/>
      <c r="BD25" s="19">
        <v>131.0</v>
      </c>
      <c r="BE25" s="17" t="s">
        <v>3638</v>
      </c>
      <c r="BF25" s="20" t="s">
        <v>9855</v>
      </c>
      <c r="BG25" s="18"/>
      <c r="BH25" s="18"/>
      <c r="BI25" s="18"/>
      <c r="BJ25" s="18"/>
      <c r="BK25" s="18"/>
      <c r="BL25" s="18"/>
      <c r="BM25" s="18"/>
      <c r="BN25" s="18"/>
      <c r="BO25" s="18"/>
      <c r="BP25" s="18"/>
      <c r="BQ25" s="18"/>
      <c r="BR25" s="18"/>
      <c r="BS25" s="17" t="s">
        <v>9856</v>
      </c>
      <c r="BT25" s="17" t="s">
        <v>9671</v>
      </c>
    </row>
    <row r="26">
      <c r="A26" s="17" t="s">
        <v>9661</v>
      </c>
      <c r="B26" s="17" t="s">
        <v>9857</v>
      </c>
      <c r="C26" s="18"/>
      <c r="D26" s="18"/>
      <c r="E26" s="18"/>
      <c r="F26" s="17" t="s">
        <v>9858</v>
      </c>
      <c r="G26" s="18"/>
      <c r="H26" s="18"/>
      <c r="I26" s="17" t="s">
        <v>4025</v>
      </c>
      <c r="J26" s="17" t="s">
        <v>9859</v>
      </c>
      <c r="K26" s="18"/>
      <c r="L26" s="18"/>
      <c r="M26" s="18"/>
      <c r="N26" s="18"/>
      <c r="O26" s="18"/>
      <c r="P26" s="18"/>
      <c r="Q26" s="18"/>
      <c r="R26" s="18"/>
      <c r="S26" s="18"/>
      <c r="T26" s="18"/>
      <c r="U26" s="18"/>
      <c r="V26" s="17" t="s">
        <v>9860</v>
      </c>
      <c r="W26" s="18"/>
      <c r="X26" s="18"/>
      <c r="Y26" s="18"/>
      <c r="Z26" s="18"/>
      <c r="AA26" s="17" t="s">
        <v>9861</v>
      </c>
      <c r="AB26" s="17" t="s">
        <v>9862</v>
      </c>
      <c r="AC26" s="18"/>
      <c r="AD26" s="18"/>
      <c r="AE26" s="18"/>
      <c r="AF26" s="18"/>
      <c r="AG26" s="18"/>
      <c r="AH26" s="18"/>
      <c r="AI26" s="18"/>
      <c r="AJ26" s="18"/>
      <c r="AK26" s="18"/>
      <c r="AL26" s="18"/>
      <c r="AM26" s="18"/>
      <c r="AN26" s="18"/>
      <c r="AO26" s="17" t="s">
        <v>9863</v>
      </c>
      <c r="AP26" s="17" t="s">
        <v>9864</v>
      </c>
      <c r="AQ26" s="18"/>
      <c r="AR26" s="18"/>
      <c r="AS26" s="18"/>
      <c r="AT26" s="17" t="s">
        <v>9691</v>
      </c>
      <c r="AU26" s="19">
        <v>2022.0</v>
      </c>
      <c r="AV26" s="19">
        <v>30.0</v>
      </c>
      <c r="AW26" s="19">
        <v>3.0</v>
      </c>
      <c r="AX26" s="18"/>
      <c r="AY26" s="18"/>
      <c r="AZ26" s="18"/>
      <c r="BA26" s="18"/>
      <c r="BB26" s="19">
        <v>729.0</v>
      </c>
      <c r="BC26" s="19">
        <v>755.0</v>
      </c>
      <c r="BD26" s="18"/>
      <c r="BE26" s="17" t="s">
        <v>4026</v>
      </c>
      <c r="BF26" s="20" t="s">
        <v>9865</v>
      </c>
      <c r="BG26" s="18"/>
      <c r="BH26" s="21">
        <v>44562.0</v>
      </c>
      <c r="BI26" s="18"/>
      <c r="BJ26" s="18"/>
      <c r="BK26" s="18"/>
      <c r="BL26" s="18"/>
      <c r="BM26" s="18"/>
      <c r="BN26" s="18"/>
      <c r="BO26" s="18"/>
      <c r="BP26" s="18"/>
      <c r="BQ26" s="18"/>
      <c r="BR26" s="18"/>
      <c r="BS26" s="17" t="s">
        <v>9866</v>
      </c>
      <c r="BT26" s="17" t="s">
        <v>9671</v>
      </c>
    </row>
    <row r="27">
      <c r="A27" s="17" t="s">
        <v>9661</v>
      </c>
      <c r="B27" s="17" t="s">
        <v>9867</v>
      </c>
      <c r="C27" s="18"/>
      <c r="D27" s="18"/>
      <c r="E27" s="18"/>
      <c r="F27" s="17" t="s">
        <v>9868</v>
      </c>
      <c r="G27" s="18"/>
      <c r="H27" s="18"/>
      <c r="I27" s="17" t="s">
        <v>7584</v>
      </c>
      <c r="J27" s="17" t="s">
        <v>9696</v>
      </c>
      <c r="K27" s="18"/>
      <c r="L27" s="18"/>
      <c r="M27" s="18"/>
      <c r="N27" s="18"/>
      <c r="O27" s="18"/>
      <c r="P27" s="18"/>
      <c r="Q27" s="18"/>
      <c r="R27" s="18"/>
      <c r="S27" s="18"/>
      <c r="T27" s="18"/>
      <c r="U27" s="18"/>
      <c r="V27" s="17" t="s">
        <v>9869</v>
      </c>
      <c r="W27" s="18"/>
      <c r="X27" s="18"/>
      <c r="Y27" s="18"/>
      <c r="Z27" s="18"/>
      <c r="AA27" s="17" t="s">
        <v>9870</v>
      </c>
      <c r="AB27" s="17" t="s">
        <v>9871</v>
      </c>
      <c r="AC27" s="18"/>
      <c r="AD27" s="18"/>
      <c r="AE27" s="18"/>
      <c r="AF27" s="18"/>
      <c r="AG27" s="18"/>
      <c r="AH27" s="18"/>
      <c r="AI27" s="18"/>
      <c r="AJ27" s="18"/>
      <c r="AK27" s="18"/>
      <c r="AL27" s="18"/>
      <c r="AM27" s="18"/>
      <c r="AN27" s="18"/>
      <c r="AO27" s="17" t="s">
        <v>9261</v>
      </c>
      <c r="AP27" s="17" t="s">
        <v>9698</v>
      </c>
      <c r="AQ27" s="18"/>
      <c r="AR27" s="18"/>
      <c r="AS27" s="18"/>
      <c r="AT27" s="17" t="s">
        <v>9872</v>
      </c>
      <c r="AU27" s="19">
        <v>2018.0</v>
      </c>
      <c r="AV27" s="19">
        <v>135.0</v>
      </c>
      <c r="AW27" s="18"/>
      <c r="AX27" s="18"/>
      <c r="AY27" s="18"/>
      <c r="AZ27" s="18"/>
      <c r="BA27" s="18"/>
      <c r="BB27" s="19">
        <v>37.0</v>
      </c>
      <c r="BC27" s="19">
        <v>54.0</v>
      </c>
      <c r="BD27" s="18"/>
      <c r="BE27" s="17" t="s">
        <v>7585</v>
      </c>
      <c r="BF27" s="20" t="s">
        <v>9873</v>
      </c>
      <c r="BG27" s="18"/>
      <c r="BH27" s="18"/>
      <c r="BI27" s="18"/>
      <c r="BJ27" s="18"/>
      <c r="BK27" s="18"/>
      <c r="BL27" s="18"/>
      <c r="BM27" s="18"/>
      <c r="BN27" s="18"/>
      <c r="BO27" s="18"/>
      <c r="BP27" s="18"/>
      <c r="BQ27" s="18"/>
      <c r="BR27" s="18"/>
      <c r="BS27" s="17" t="s">
        <v>9874</v>
      </c>
      <c r="BT27" s="17" t="s">
        <v>9671</v>
      </c>
    </row>
    <row r="28">
      <c r="A28" s="17" t="s">
        <v>9661</v>
      </c>
      <c r="B28" s="17" t="s">
        <v>9875</v>
      </c>
      <c r="C28" s="18"/>
      <c r="D28" s="18"/>
      <c r="E28" s="18"/>
      <c r="F28" s="17" t="s">
        <v>9876</v>
      </c>
      <c r="G28" s="18"/>
      <c r="H28" s="18"/>
      <c r="I28" s="17" t="s">
        <v>273</v>
      </c>
      <c r="J28" s="17" t="s">
        <v>9664</v>
      </c>
      <c r="K28" s="18"/>
      <c r="L28" s="18"/>
      <c r="M28" s="18"/>
      <c r="N28" s="18"/>
      <c r="O28" s="18"/>
      <c r="P28" s="18"/>
      <c r="Q28" s="18"/>
      <c r="R28" s="18"/>
      <c r="S28" s="18"/>
      <c r="T28" s="18"/>
      <c r="U28" s="18"/>
      <c r="V28" s="17" t="s">
        <v>9877</v>
      </c>
      <c r="W28" s="18"/>
      <c r="X28" s="18"/>
      <c r="Y28" s="18"/>
      <c r="Z28" s="18"/>
      <c r="AA28" s="17" t="s">
        <v>9878</v>
      </c>
      <c r="AB28" s="17" t="s">
        <v>9879</v>
      </c>
      <c r="AC28" s="18"/>
      <c r="AD28" s="18"/>
      <c r="AE28" s="18"/>
      <c r="AF28" s="18"/>
      <c r="AG28" s="18"/>
      <c r="AH28" s="18"/>
      <c r="AI28" s="18"/>
      <c r="AJ28" s="18"/>
      <c r="AK28" s="18"/>
      <c r="AL28" s="18"/>
      <c r="AM28" s="18"/>
      <c r="AN28" s="18"/>
      <c r="AO28" s="17" t="s">
        <v>9667</v>
      </c>
      <c r="AP28" s="17" t="s">
        <v>186</v>
      </c>
      <c r="AQ28" s="18"/>
      <c r="AR28" s="18"/>
      <c r="AS28" s="18"/>
      <c r="AT28" s="22">
        <v>45566.0</v>
      </c>
      <c r="AU28" s="19">
        <v>2022.0</v>
      </c>
      <c r="AV28" s="19">
        <v>48.0</v>
      </c>
      <c r="AW28" s="19">
        <v>10.0</v>
      </c>
      <c r="AX28" s="18"/>
      <c r="AY28" s="18"/>
      <c r="AZ28" s="18"/>
      <c r="BA28" s="18"/>
      <c r="BB28" s="19">
        <v>4214.0</v>
      </c>
      <c r="BC28" s="19">
        <v>4228.0</v>
      </c>
      <c r="BD28" s="18"/>
      <c r="BE28" s="17" t="s">
        <v>277</v>
      </c>
      <c r="BF28" s="20" t="s">
        <v>9880</v>
      </c>
      <c r="BG28" s="18"/>
      <c r="BH28" s="18"/>
      <c r="BI28" s="18"/>
      <c r="BJ28" s="18"/>
      <c r="BK28" s="18"/>
      <c r="BL28" s="18"/>
      <c r="BM28" s="18"/>
      <c r="BN28" s="18"/>
      <c r="BO28" s="18"/>
      <c r="BP28" s="18"/>
      <c r="BQ28" s="18"/>
      <c r="BR28" s="18"/>
      <c r="BS28" s="17" t="s">
        <v>9881</v>
      </c>
      <c r="BT28" s="17" t="s">
        <v>9671</v>
      </c>
    </row>
    <row r="29">
      <c r="A29" s="17" t="s">
        <v>9661</v>
      </c>
      <c r="B29" s="17" t="s">
        <v>9882</v>
      </c>
      <c r="C29" s="18"/>
      <c r="D29" s="18"/>
      <c r="E29" s="18"/>
      <c r="F29" s="17" t="s">
        <v>9883</v>
      </c>
      <c r="G29" s="18"/>
      <c r="H29" s="18"/>
      <c r="I29" s="17" t="s">
        <v>4084</v>
      </c>
      <c r="J29" s="17" t="s">
        <v>9685</v>
      </c>
      <c r="K29" s="18"/>
      <c r="L29" s="18"/>
      <c r="M29" s="18"/>
      <c r="N29" s="18"/>
      <c r="O29" s="18"/>
      <c r="P29" s="18"/>
      <c r="Q29" s="18"/>
      <c r="R29" s="18"/>
      <c r="S29" s="18"/>
      <c r="T29" s="18"/>
      <c r="U29" s="18"/>
      <c r="V29" s="17" t="s">
        <v>9884</v>
      </c>
      <c r="W29" s="18"/>
      <c r="X29" s="18"/>
      <c r="Y29" s="18"/>
      <c r="Z29" s="18"/>
      <c r="AA29" s="17" t="s">
        <v>9885</v>
      </c>
      <c r="AB29" s="18"/>
      <c r="AC29" s="18"/>
      <c r="AD29" s="18"/>
      <c r="AE29" s="18"/>
      <c r="AF29" s="18"/>
      <c r="AG29" s="18"/>
      <c r="AH29" s="18"/>
      <c r="AI29" s="18"/>
      <c r="AJ29" s="18"/>
      <c r="AK29" s="18"/>
      <c r="AL29" s="18"/>
      <c r="AM29" s="18"/>
      <c r="AN29" s="18"/>
      <c r="AO29" s="17" t="s">
        <v>9689</v>
      </c>
      <c r="AP29" s="17" t="s">
        <v>9690</v>
      </c>
      <c r="AQ29" s="18"/>
      <c r="AR29" s="18"/>
      <c r="AS29" s="18"/>
      <c r="AT29" s="17" t="s">
        <v>9668</v>
      </c>
      <c r="AU29" s="19">
        <v>2022.0</v>
      </c>
      <c r="AV29" s="19">
        <v>27.0</v>
      </c>
      <c r="AW29" s="19">
        <v>6.0</v>
      </c>
      <c r="AX29" s="18"/>
      <c r="AY29" s="18"/>
      <c r="AZ29" s="18"/>
      <c r="BA29" s="18"/>
      <c r="BB29" s="18"/>
      <c r="BC29" s="18"/>
      <c r="BD29" s="19">
        <v>130.0</v>
      </c>
      <c r="BE29" s="17" t="s">
        <v>4085</v>
      </c>
      <c r="BF29" s="20" t="s">
        <v>9886</v>
      </c>
      <c r="BG29" s="18"/>
      <c r="BH29" s="18"/>
      <c r="BI29" s="18"/>
      <c r="BJ29" s="18"/>
      <c r="BK29" s="18"/>
      <c r="BL29" s="18"/>
      <c r="BM29" s="18"/>
      <c r="BN29" s="18"/>
      <c r="BO29" s="18"/>
      <c r="BP29" s="18"/>
      <c r="BQ29" s="18"/>
      <c r="BR29" s="18"/>
      <c r="BS29" s="17" t="s">
        <v>9887</v>
      </c>
      <c r="BT29" s="17" t="s">
        <v>9671</v>
      </c>
    </row>
    <row r="30">
      <c r="A30" s="17" t="s">
        <v>9661</v>
      </c>
      <c r="B30" s="17" t="s">
        <v>9851</v>
      </c>
      <c r="C30" s="18"/>
      <c r="D30" s="18"/>
      <c r="E30" s="18"/>
      <c r="F30" s="17" t="s">
        <v>9852</v>
      </c>
      <c r="G30" s="18"/>
      <c r="H30" s="18"/>
      <c r="I30" s="17" t="s">
        <v>3396</v>
      </c>
      <c r="J30" s="17" t="s">
        <v>9685</v>
      </c>
      <c r="K30" s="18"/>
      <c r="L30" s="18"/>
      <c r="M30" s="18"/>
      <c r="N30" s="18"/>
      <c r="O30" s="18"/>
      <c r="P30" s="18"/>
      <c r="Q30" s="18"/>
      <c r="R30" s="18"/>
      <c r="S30" s="18"/>
      <c r="T30" s="18"/>
      <c r="U30" s="18"/>
      <c r="V30" s="17" t="s">
        <v>9888</v>
      </c>
      <c r="W30" s="18"/>
      <c r="X30" s="18"/>
      <c r="Y30" s="18"/>
      <c r="Z30" s="18"/>
      <c r="AA30" s="18"/>
      <c r="AB30" s="17" t="s">
        <v>9889</v>
      </c>
      <c r="AC30" s="18"/>
      <c r="AD30" s="18"/>
      <c r="AE30" s="18"/>
      <c r="AF30" s="18"/>
      <c r="AG30" s="18"/>
      <c r="AH30" s="18"/>
      <c r="AI30" s="18"/>
      <c r="AJ30" s="18"/>
      <c r="AK30" s="18"/>
      <c r="AL30" s="18"/>
      <c r="AM30" s="18"/>
      <c r="AN30" s="18"/>
      <c r="AO30" s="17" t="s">
        <v>9689</v>
      </c>
      <c r="AP30" s="17" t="s">
        <v>9690</v>
      </c>
      <c r="AQ30" s="18"/>
      <c r="AR30" s="18"/>
      <c r="AS30" s="18"/>
      <c r="AT30" s="17" t="s">
        <v>9699</v>
      </c>
      <c r="AU30" s="19">
        <v>2023.0</v>
      </c>
      <c r="AV30" s="19">
        <v>28.0</v>
      </c>
      <c r="AW30" s="19">
        <v>3.0</v>
      </c>
      <c r="AX30" s="18"/>
      <c r="AY30" s="18"/>
      <c r="AZ30" s="18"/>
      <c r="BA30" s="18"/>
      <c r="BB30" s="18"/>
      <c r="BC30" s="18"/>
      <c r="BD30" s="19">
        <v>65.0</v>
      </c>
      <c r="BE30" s="17" t="s">
        <v>3397</v>
      </c>
      <c r="BF30" s="20" t="s">
        <v>9890</v>
      </c>
      <c r="BG30" s="18"/>
      <c r="BH30" s="18"/>
      <c r="BI30" s="18"/>
      <c r="BJ30" s="18"/>
      <c r="BK30" s="18"/>
      <c r="BL30" s="18"/>
      <c r="BM30" s="18"/>
      <c r="BN30" s="18"/>
      <c r="BO30" s="18"/>
      <c r="BP30" s="18"/>
      <c r="BQ30" s="18"/>
      <c r="BR30" s="18"/>
      <c r="BS30" s="17" t="s">
        <v>9891</v>
      </c>
      <c r="BT30" s="17" t="s">
        <v>9671</v>
      </c>
    </row>
    <row r="31">
      <c r="A31" s="17" t="s">
        <v>9661</v>
      </c>
      <c r="B31" s="17" t="s">
        <v>9892</v>
      </c>
      <c r="C31" s="18"/>
      <c r="D31" s="18"/>
      <c r="E31" s="18"/>
      <c r="F31" s="17" t="s">
        <v>9893</v>
      </c>
      <c r="G31" s="18"/>
      <c r="H31" s="18"/>
      <c r="I31" s="17" t="s">
        <v>4032</v>
      </c>
      <c r="J31" s="17" t="s">
        <v>9696</v>
      </c>
      <c r="K31" s="18"/>
      <c r="L31" s="18"/>
      <c r="M31" s="18"/>
      <c r="N31" s="18"/>
      <c r="O31" s="18"/>
      <c r="P31" s="18"/>
      <c r="Q31" s="18"/>
      <c r="R31" s="18"/>
      <c r="S31" s="18"/>
      <c r="T31" s="18"/>
      <c r="U31" s="18"/>
      <c r="V31" s="17" t="s">
        <v>9894</v>
      </c>
      <c r="W31" s="18"/>
      <c r="X31" s="18"/>
      <c r="Y31" s="18"/>
      <c r="Z31" s="18"/>
      <c r="AA31" s="18"/>
      <c r="AB31" s="17" t="s">
        <v>9895</v>
      </c>
      <c r="AC31" s="18"/>
      <c r="AD31" s="18"/>
      <c r="AE31" s="18"/>
      <c r="AF31" s="18"/>
      <c r="AG31" s="18"/>
      <c r="AH31" s="18"/>
      <c r="AI31" s="18"/>
      <c r="AJ31" s="18"/>
      <c r="AK31" s="18"/>
      <c r="AL31" s="18"/>
      <c r="AM31" s="18"/>
      <c r="AN31" s="18"/>
      <c r="AO31" s="17" t="s">
        <v>9261</v>
      </c>
      <c r="AP31" s="17" t="s">
        <v>9698</v>
      </c>
      <c r="AQ31" s="18"/>
      <c r="AR31" s="18"/>
      <c r="AS31" s="18"/>
      <c r="AT31" s="17" t="s">
        <v>9872</v>
      </c>
      <c r="AU31" s="19">
        <v>2023.0</v>
      </c>
      <c r="AV31" s="19">
        <v>195.0</v>
      </c>
      <c r="AW31" s="18"/>
      <c r="AX31" s="18"/>
      <c r="AY31" s="18"/>
      <c r="AZ31" s="18"/>
      <c r="BA31" s="18"/>
      <c r="BB31" s="18"/>
      <c r="BC31" s="18"/>
      <c r="BD31" s="19">
        <v>111514.0</v>
      </c>
      <c r="BE31" s="17" t="s">
        <v>4033</v>
      </c>
      <c r="BF31" s="20" t="s">
        <v>9896</v>
      </c>
      <c r="BG31" s="18"/>
      <c r="BH31" s="21">
        <v>44835.0</v>
      </c>
      <c r="BI31" s="18"/>
      <c r="BJ31" s="18"/>
      <c r="BK31" s="18"/>
      <c r="BL31" s="18"/>
      <c r="BM31" s="18"/>
      <c r="BN31" s="18"/>
      <c r="BO31" s="18"/>
      <c r="BP31" s="18"/>
      <c r="BQ31" s="18"/>
      <c r="BR31" s="18"/>
      <c r="BS31" s="17" t="s">
        <v>9897</v>
      </c>
      <c r="BT31" s="17" t="s">
        <v>9671</v>
      </c>
    </row>
    <row r="32">
      <c r="A32" s="17" t="s">
        <v>9661</v>
      </c>
      <c r="B32" s="17" t="s">
        <v>9898</v>
      </c>
      <c r="C32" s="18"/>
      <c r="D32" s="18"/>
      <c r="E32" s="18"/>
      <c r="F32" s="17" t="s">
        <v>9899</v>
      </c>
      <c r="G32" s="18"/>
      <c r="H32" s="18"/>
      <c r="I32" s="17" t="s">
        <v>8599</v>
      </c>
      <c r="J32" s="17" t="s">
        <v>9900</v>
      </c>
      <c r="K32" s="18"/>
      <c r="L32" s="18"/>
      <c r="M32" s="18"/>
      <c r="N32" s="18"/>
      <c r="O32" s="18"/>
      <c r="P32" s="18"/>
      <c r="Q32" s="18"/>
      <c r="R32" s="18"/>
      <c r="S32" s="18"/>
      <c r="T32" s="18"/>
      <c r="U32" s="18"/>
      <c r="V32" s="17" t="s">
        <v>9901</v>
      </c>
      <c r="W32" s="18"/>
      <c r="X32" s="18"/>
      <c r="Y32" s="18"/>
      <c r="Z32" s="18"/>
      <c r="AA32" s="17" t="s">
        <v>9902</v>
      </c>
      <c r="AB32" s="17" t="s">
        <v>9903</v>
      </c>
      <c r="AC32" s="18"/>
      <c r="AD32" s="18"/>
      <c r="AE32" s="18"/>
      <c r="AF32" s="18"/>
      <c r="AG32" s="18"/>
      <c r="AH32" s="18"/>
      <c r="AI32" s="18"/>
      <c r="AJ32" s="18"/>
      <c r="AK32" s="18"/>
      <c r="AL32" s="18"/>
      <c r="AM32" s="18"/>
      <c r="AN32" s="18"/>
      <c r="AO32" s="17" t="s">
        <v>8601</v>
      </c>
      <c r="AP32" s="17" t="s">
        <v>9904</v>
      </c>
      <c r="AQ32" s="18"/>
      <c r="AR32" s="18"/>
      <c r="AS32" s="18"/>
      <c r="AT32" s="17" t="s">
        <v>9727</v>
      </c>
      <c r="AU32" s="19">
        <v>2019.0</v>
      </c>
      <c r="AV32" s="19">
        <v>28.0</v>
      </c>
      <c r="AW32" s="19">
        <v>3.0</v>
      </c>
      <c r="AX32" s="18"/>
      <c r="AY32" s="18"/>
      <c r="AZ32" s="18"/>
      <c r="BA32" s="18"/>
      <c r="BB32" s="18"/>
      <c r="BC32" s="18"/>
      <c r="BD32" s="19">
        <v>15.0</v>
      </c>
      <c r="BE32" s="17" t="s">
        <v>6845</v>
      </c>
      <c r="BF32" s="20" t="s">
        <v>9905</v>
      </c>
      <c r="BG32" s="18"/>
      <c r="BH32" s="18"/>
      <c r="BI32" s="18"/>
      <c r="BJ32" s="18"/>
      <c r="BK32" s="18"/>
      <c r="BL32" s="18"/>
      <c r="BM32" s="18"/>
      <c r="BN32" s="18"/>
      <c r="BO32" s="18"/>
      <c r="BP32" s="18"/>
      <c r="BQ32" s="18"/>
      <c r="BR32" s="18"/>
      <c r="BS32" s="17" t="s">
        <v>9906</v>
      </c>
      <c r="BT32" s="17" t="s">
        <v>9671</v>
      </c>
    </row>
    <row r="33">
      <c r="A33" s="17" t="s">
        <v>9661</v>
      </c>
      <c r="B33" s="17" t="s">
        <v>9907</v>
      </c>
      <c r="C33" s="18"/>
      <c r="D33" s="18"/>
      <c r="E33" s="18"/>
      <c r="F33" s="17" t="s">
        <v>9908</v>
      </c>
      <c r="G33" s="18"/>
      <c r="H33" s="18"/>
      <c r="I33" s="17" t="s">
        <v>1472</v>
      </c>
      <c r="J33" s="17" t="s">
        <v>9859</v>
      </c>
      <c r="K33" s="18"/>
      <c r="L33" s="18"/>
      <c r="M33" s="18"/>
      <c r="N33" s="18"/>
      <c r="O33" s="18"/>
      <c r="P33" s="18"/>
      <c r="Q33" s="18"/>
      <c r="R33" s="18"/>
      <c r="S33" s="18"/>
      <c r="T33" s="18"/>
      <c r="U33" s="18"/>
      <c r="V33" s="17" t="s">
        <v>9909</v>
      </c>
      <c r="W33" s="18"/>
      <c r="X33" s="18"/>
      <c r="Y33" s="18"/>
      <c r="Z33" s="18"/>
      <c r="AA33" s="18"/>
      <c r="AB33" s="17" t="s">
        <v>9910</v>
      </c>
      <c r="AC33" s="18"/>
      <c r="AD33" s="18"/>
      <c r="AE33" s="18"/>
      <c r="AF33" s="18"/>
      <c r="AG33" s="18"/>
      <c r="AH33" s="18"/>
      <c r="AI33" s="18"/>
      <c r="AJ33" s="18"/>
      <c r="AK33" s="18"/>
      <c r="AL33" s="18"/>
      <c r="AM33" s="18"/>
      <c r="AN33" s="18"/>
      <c r="AO33" s="17" t="s">
        <v>9863</v>
      </c>
      <c r="AP33" s="17" t="s">
        <v>9864</v>
      </c>
      <c r="AQ33" s="18"/>
      <c r="AR33" s="18"/>
      <c r="AS33" s="18"/>
      <c r="AT33" s="17" t="s">
        <v>9699</v>
      </c>
      <c r="AU33" s="19">
        <v>2024.0</v>
      </c>
      <c r="AV33" s="19">
        <v>32.0</v>
      </c>
      <c r="AW33" s="19">
        <v>2.0</v>
      </c>
      <c r="AX33" s="18"/>
      <c r="AY33" s="18"/>
      <c r="AZ33" s="18"/>
      <c r="BA33" s="18"/>
      <c r="BB33" s="19">
        <v>391.0</v>
      </c>
      <c r="BC33" s="19">
        <v>429.0</v>
      </c>
      <c r="BD33" s="18"/>
      <c r="BE33" s="17" t="s">
        <v>1474</v>
      </c>
      <c r="BF33" s="20" t="s">
        <v>9911</v>
      </c>
      <c r="BG33" s="18"/>
      <c r="BH33" s="21">
        <v>45231.0</v>
      </c>
      <c r="BI33" s="18"/>
      <c r="BJ33" s="18"/>
      <c r="BK33" s="18"/>
      <c r="BL33" s="18"/>
      <c r="BM33" s="18"/>
      <c r="BN33" s="18"/>
      <c r="BO33" s="18"/>
      <c r="BP33" s="18"/>
      <c r="BQ33" s="18"/>
      <c r="BR33" s="18"/>
      <c r="BS33" s="17" t="s">
        <v>9912</v>
      </c>
      <c r="BT33" s="17" t="s">
        <v>9671</v>
      </c>
    </row>
    <row r="34">
      <c r="A34" s="17" t="s">
        <v>9661</v>
      </c>
      <c r="B34" s="17" t="s">
        <v>9913</v>
      </c>
      <c r="C34" s="18"/>
      <c r="D34" s="18"/>
      <c r="E34" s="18"/>
      <c r="F34" s="17" t="s">
        <v>9914</v>
      </c>
      <c r="G34" s="18"/>
      <c r="H34" s="18"/>
      <c r="I34" s="17" t="s">
        <v>305</v>
      </c>
      <c r="J34" s="17" t="s">
        <v>9664</v>
      </c>
      <c r="K34" s="18"/>
      <c r="L34" s="18"/>
      <c r="M34" s="18"/>
      <c r="N34" s="18"/>
      <c r="O34" s="18"/>
      <c r="P34" s="18"/>
      <c r="Q34" s="18"/>
      <c r="R34" s="18"/>
      <c r="S34" s="18"/>
      <c r="T34" s="18"/>
      <c r="U34" s="18"/>
      <c r="V34" s="17" t="s">
        <v>308</v>
      </c>
      <c r="W34" s="18"/>
      <c r="X34" s="18"/>
      <c r="Y34" s="18"/>
      <c r="Z34" s="18"/>
      <c r="AA34" s="18"/>
      <c r="AB34" s="17" t="s">
        <v>9915</v>
      </c>
      <c r="AC34" s="18"/>
      <c r="AD34" s="18"/>
      <c r="AE34" s="18"/>
      <c r="AF34" s="18"/>
      <c r="AG34" s="18"/>
      <c r="AH34" s="18"/>
      <c r="AI34" s="18"/>
      <c r="AJ34" s="18"/>
      <c r="AK34" s="18"/>
      <c r="AL34" s="18"/>
      <c r="AM34" s="18"/>
      <c r="AN34" s="18"/>
      <c r="AO34" s="17" t="s">
        <v>9667</v>
      </c>
      <c r="AP34" s="17" t="s">
        <v>186</v>
      </c>
      <c r="AQ34" s="18"/>
      <c r="AR34" s="18"/>
      <c r="AS34" s="18"/>
      <c r="AT34" s="17" t="s">
        <v>9916</v>
      </c>
      <c r="AU34" s="19">
        <v>2023.0</v>
      </c>
      <c r="AV34" s="19">
        <v>49.0</v>
      </c>
      <c r="AW34" s="19">
        <v>9.0</v>
      </c>
      <c r="AX34" s="18"/>
      <c r="AY34" s="18"/>
      <c r="AZ34" s="18"/>
      <c r="BA34" s="18"/>
      <c r="BB34" s="19">
        <v>4304.0</v>
      </c>
      <c r="BC34" s="19">
        <v>4323.0</v>
      </c>
      <c r="BD34" s="18"/>
      <c r="BE34" s="17" t="s">
        <v>309</v>
      </c>
      <c r="BF34" s="20" t="s">
        <v>9917</v>
      </c>
      <c r="BG34" s="18"/>
      <c r="BH34" s="18"/>
      <c r="BI34" s="18"/>
      <c r="BJ34" s="18"/>
      <c r="BK34" s="18"/>
      <c r="BL34" s="18"/>
      <c r="BM34" s="18"/>
      <c r="BN34" s="18"/>
      <c r="BO34" s="18"/>
      <c r="BP34" s="18"/>
      <c r="BQ34" s="18"/>
      <c r="BR34" s="18"/>
      <c r="BS34" s="17" t="s">
        <v>9918</v>
      </c>
      <c r="BT34" s="17" t="s">
        <v>9671</v>
      </c>
    </row>
    <row r="35">
      <c r="A35" s="17" t="s">
        <v>9661</v>
      </c>
      <c r="B35" s="17" t="s">
        <v>9919</v>
      </c>
      <c r="C35" s="18"/>
      <c r="D35" s="18"/>
      <c r="E35" s="18"/>
      <c r="F35" s="17" t="s">
        <v>9920</v>
      </c>
      <c r="G35" s="18"/>
      <c r="H35" s="18"/>
      <c r="I35" s="17" t="s">
        <v>228</v>
      </c>
      <c r="J35" s="17" t="s">
        <v>9664</v>
      </c>
      <c r="K35" s="18"/>
      <c r="L35" s="18"/>
      <c r="M35" s="18"/>
      <c r="N35" s="18"/>
      <c r="O35" s="18"/>
      <c r="P35" s="18"/>
      <c r="Q35" s="18"/>
      <c r="R35" s="18"/>
      <c r="S35" s="18"/>
      <c r="T35" s="18"/>
      <c r="U35" s="18"/>
      <c r="V35" s="17" t="s">
        <v>9921</v>
      </c>
      <c r="W35" s="18"/>
      <c r="X35" s="18"/>
      <c r="Y35" s="18"/>
      <c r="Z35" s="18"/>
      <c r="AA35" s="18"/>
      <c r="AB35" s="17" t="s">
        <v>9922</v>
      </c>
      <c r="AC35" s="18"/>
      <c r="AD35" s="18"/>
      <c r="AE35" s="18"/>
      <c r="AF35" s="18"/>
      <c r="AG35" s="18"/>
      <c r="AH35" s="18"/>
      <c r="AI35" s="18"/>
      <c r="AJ35" s="18"/>
      <c r="AK35" s="18"/>
      <c r="AL35" s="18"/>
      <c r="AM35" s="18"/>
      <c r="AN35" s="18"/>
      <c r="AO35" s="17" t="s">
        <v>9667</v>
      </c>
      <c r="AP35" s="17" t="s">
        <v>186</v>
      </c>
      <c r="AQ35" s="18"/>
      <c r="AR35" s="18"/>
      <c r="AS35" s="18"/>
      <c r="AT35" s="22">
        <v>45383.0</v>
      </c>
      <c r="AU35" s="19">
        <v>2023.0</v>
      </c>
      <c r="AV35" s="19">
        <v>49.0</v>
      </c>
      <c r="AW35" s="19">
        <v>4.0</v>
      </c>
      <c r="AX35" s="18"/>
      <c r="AY35" s="18"/>
      <c r="AZ35" s="18"/>
      <c r="BA35" s="18"/>
      <c r="BB35" s="19">
        <v>2545.0</v>
      </c>
      <c r="BC35" s="19">
        <v>2565.0</v>
      </c>
      <c r="BD35" s="18"/>
      <c r="BE35" s="17" t="s">
        <v>232</v>
      </c>
      <c r="BF35" s="20" t="s">
        <v>9923</v>
      </c>
      <c r="BG35" s="18"/>
      <c r="BH35" s="18"/>
      <c r="BI35" s="18"/>
      <c r="BJ35" s="18"/>
      <c r="BK35" s="18"/>
      <c r="BL35" s="18"/>
      <c r="BM35" s="18"/>
      <c r="BN35" s="18"/>
      <c r="BO35" s="18"/>
      <c r="BP35" s="18"/>
      <c r="BQ35" s="18"/>
      <c r="BR35" s="18"/>
      <c r="BS35" s="17" t="s">
        <v>9924</v>
      </c>
      <c r="BT35" s="17" t="s">
        <v>9671</v>
      </c>
    </row>
    <row r="36">
      <c r="A36" s="17" t="s">
        <v>9661</v>
      </c>
      <c r="B36" s="17" t="s">
        <v>9925</v>
      </c>
      <c r="C36" s="18"/>
      <c r="D36" s="18"/>
      <c r="E36" s="18"/>
      <c r="F36" s="17" t="s">
        <v>9926</v>
      </c>
      <c r="G36" s="18"/>
      <c r="H36" s="18"/>
      <c r="I36" s="17" t="s">
        <v>2321</v>
      </c>
      <c r="J36" s="17" t="s">
        <v>9829</v>
      </c>
      <c r="K36" s="18"/>
      <c r="L36" s="18"/>
      <c r="M36" s="18"/>
      <c r="N36" s="18"/>
      <c r="O36" s="18"/>
      <c r="P36" s="18"/>
      <c r="Q36" s="18"/>
      <c r="R36" s="18"/>
      <c r="S36" s="18"/>
      <c r="T36" s="18"/>
      <c r="U36" s="18"/>
      <c r="V36" s="17" t="s">
        <v>9927</v>
      </c>
      <c r="W36" s="18"/>
      <c r="X36" s="18"/>
      <c r="Y36" s="18"/>
      <c r="Z36" s="18"/>
      <c r="AA36" s="18"/>
      <c r="AB36" s="18"/>
      <c r="AC36" s="18"/>
      <c r="AD36" s="18"/>
      <c r="AE36" s="18"/>
      <c r="AF36" s="18"/>
      <c r="AG36" s="18"/>
      <c r="AH36" s="18"/>
      <c r="AI36" s="18"/>
      <c r="AJ36" s="18"/>
      <c r="AK36" s="18"/>
      <c r="AL36" s="18"/>
      <c r="AM36" s="18"/>
      <c r="AN36" s="18"/>
      <c r="AO36" s="17" t="s">
        <v>9831</v>
      </c>
      <c r="AP36" s="17" t="s">
        <v>9832</v>
      </c>
      <c r="AQ36" s="18"/>
      <c r="AR36" s="18"/>
      <c r="AS36" s="18"/>
      <c r="AT36" s="17" t="s">
        <v>9679</v>
      </c>
      <c r="AU36" s="19">
        <v>2023.0</v>
      </c>
      <c r="AV36" s="19">
        <v>24.0</v>
      </c>
      <c r="AW36" s="19">
        <v>4.0</v>
      </c>
      <c r="AX36" s="18"/>
      <c r="AY36" s="18"/>
      <c r="AZ36" s="18"/>
      <c r="BA36" s="18"/>
      <c r="BB36" s="19">
        <v>975.0</v>
      </c>
      <c r="BC36" s="19">
        <v>987.0</v>
      </c>
      <c r="BD36" s="18"/>
      <c r="BE36" s="17" t="s">
        <v>2323</v>
      </c>
      <c r="BF36" s="20" t="s">
        <v>9928</v>
      </c>
      <c r="BG36" s="18"/>
      <c r="BH36" s="18"/>
      <c r="BI36" s="18"/>
      <c r="BJ36" s="18"/>
      <c r="BK36" s="18"/>
      <c r="BL36" s="18"/>
      <c r="BM36" s="18"/>
      <c r="BN36" s="18"/>
      <c r="BO36" s="18"/>
      <c r="BP36" s="18"/>
      <c r="BQ36" s="18"/>
      <c r="BR36" s="18"/>
      <c r="BS36" s="17" t="s">
        <v>9929</v>
      </c>
      <c r="BT36" s="17" t="s">
        <v>9671</v>
      </c>
    </row>
    <row r="37">
      <c r="A37" s="17" t="s">
        <v>9661</v>
      </c>
      <c r="B37" s="17" t="s">
        <v>9930</v>
      </c>
      <c r="C37" s="18"/>
      <c r="D37" s="18"/>
      <c r="E37" s="18"/>
      <c r="F37" s="17" t="s">
        <v>9931</v>
      </c>
      <c r="G37" s="18"/>
      <c r="H37" s="18"/>
      <c r="I37" s="17" t="s">
        <v>2424</v>
      </c>
      <c r="J37" s="17" t="s">
        <v>9796</v>
      </c>
      <c r="K37" s="18"/>
      <c r="L37" s="18"/>
      <c r="M37" s="18"/>
      <c r="N37" s="18"/>
      <c r="O37" s="18"/>
      <c r="P37" s="18"/>
      <c r="Q37" s="18"/>
      <c r="R37" s="18"/>
      <c r="S37" s="18"/>
      <c r="T37" s="18"/>
      <c r="U37" s="18"/>
      <c r="V37" s="17" t="s">
        <v>9932</v>
      </c>
      <c r="W37" s="18"/>
      <c r="X37" s="18"/>
      <c r="Y37" s="18"/>
      <c r="Z37" s="18"/>
      <c r="AA37" s="18"/>
      <c r="AB37" s="17" t="s">
        <v>9933</v>
      </c>
      <c r="AC37" s="18"/>
      <c r="AD37" s="18"/>
      <c r="AE37" s="18"/>
      <c r="AF37" s="18"/>
      <c r="AG37" s="18"/>
      <c r="AH37" s="18"/>
      <c r="AI37" s="18"/>
      <c r="AJ37" s="18"/>
      <c r="AK37" s="18"/>
      <c r="AL37" s="18"/>
      <c r="AM37" s="18"/>
      <c r="AN37" s="18"/>
      <c r="AO37" s="17" t="s">
        <v>9799</v>
      </c>
      <c r="AP37" s="17" t="s">
        <v>9800</v>
      </c>
      <c r="AQ37" s="18"/>
      <c r="AR37" s="18"/>
      <c r="AS37" s="18"/>
      <c r="AT37" s="23">
        <v>45471.0</v>
      </c>
      <c r="AU37" s="19">
        <v>2024.0</v>
      </c>
      <c r="AV37" s="18"/>
      <c r="AW37" s="18"/>
      <c r="AX37" s="18"/>
      <c r="AY37" s="18"/>
      <c r="AZ37" s="18"/>
      <c r="BA37" s="18"/>
      <c r="BB37" s="18"/>
      <c r="BC37" s="18"/>
      <c r="BD37" s="18"/>
      <c r="BE37" s="17" t="s">
        <v>2426</v>
      </c>
      <c r="BF37" s="20" t="s">
        <v>9934</v>
      </c>
      <c r="BG37" s="18"/>
      <c r="BH37" s="21">
        <v>45444.0</v>
      </c>
      <c r="BI37" s="18"/>
      <c r="BJ37" s="18"/>
      <c r="BK37" s="18"/>
      <c r="BL37" s="18"/>
      <c r="BM37" s="18"/>
      <c r="BN37" s="18"/>
      <c r="BO37" s="18"/>
      <c r="BP37" s="18"/>
      <c r="BQ37" s="18"/>
      <c r="BR37" s="18"/>
      <c r="BS37" s="17" t="s">
        <v>9935</v>
      </c>
      <c r="BT37" s="17" t="s">
        <v>9671</v>
      </c>
    </row>
    <row r="38">
      <c r="A38" s="17" t="s">
        <v>9661</v>
      </c>
      <c r="B38" s="17" t="s">
        <v>9936</v>
      </c>
      <c r="C38" s="18"/>
      <c r="D38" s="18"/>
      <c r="E38" s="18"/>
      <c r="F38" s="17" t="s">
        <v>9937</v>
      </c>
      <c r="G38" s="18"/>
      <c r="H38" s="18"/>
      <c r="I38" s="17" t="s">
        <v>383</v>
      </c>
      <c r="J38" s="17" t="s">
        <v>9938</v>
      </c>
      <c r="K38" s="18"/>
      <c r="L38" s="18"/>
      <c r="M38" s="18"/>
      <c r="N38" s="18"/>
      <c r="O38" s="18"/>
      <c r="P38" s="18"/>
      <c r="Q38" s="18"/>
      <c r="R38" s="18"/>
      <c r="S38" s="18"/>
      <c r="T38" s="18"/>
      <c r="U38" s="18"/>
      <c r="V38" s="17" t="s">
        <v>9939</v>
      </c>
      <c r="W38" s="18"/>
      <c r="X38" s="18"/>
      <c r="Y38" s="18"/>
      <c r="Z38" s="18"/>
      <c r="AA38" s="18"/>
      <c r="AB38" s="17" t="s">
        <v>9940</v>
      </c>
      <c r="AC38" s="18"/>
      <c r="AD38" s="18"/>
      <c r="AE38" s="18"/>
      <c r="AF38" s="18"/>
      <c r="AG38" s="18"/>
      <c r="AH38" s="18"/>
      <c r="AI38" s="18"/>
      <c r="AJ38" s="18"/>
      <c r="AK38" s="18"/>
      <c r="AL38" s="18"/>
      <c r="AM38" s="18"/>
      <c r="AN38" s="18"/>
      <c r="AO38" s="17" t="s">
        <v>9941</v>
      </c>
      <c r="AP38" s="17" t="s">
        <v>388</v>
      </c>
      <c r="AQ38" s="18"/>
      <c r="AR38" s="18"/>
      <c r="AS38" s="18"/>
      <c r="AT38" s="17" t="s">
        <v>9691</v>
      </c>
      <c r="AU38" s="19">
        <v>2022.0</v>
      </c>
      <c r="AV38" s="19">
        <v>71.0</v>
      </c>
      <c r="AW38" s="19">
        <v>3.0</v>
      </c>
      <c r="AX38" s="18"/>
      <c r="AY38" s="18"/>
      <c r="AZ38" s="18"/>
      <c r="BA38" s="18"/>
      <c r="BB38" s="19">
        <v>1309.0</v>
      </c>
      <c r="BC38" s="19">
        <v>1324.0</v>
      </c>
      <c r="BD38" s="18"/>
      <c r="BE38" s="17" t="s">
        <v>389</v>
      </c>
      <c r="BF38" s="20" t="s">
        <v>9942</v>
      </c>
      <c r="BG38" s="18"/>
      <c r="BH38" s="21">
        <v>44348.0</v>
      </c>
      <c r="BI38" s="18"/>
      <c r="BJ38" s="18"/>
      <c r="BK38" s="18"/>
      <c r="BL38" s="18"/>
      <c r="BM38" s="18"/>
      <c r="BN38" s="18"/>
      <c r="BO38" s="18"/>
      <c r="BP38" s="18"/>
      <c r="BQ38" s="18"/>
      <c r="BR38" s="18"/>
      <c r="BS38" s="17" t="s">
        <v>9943</v>
      </c>
      <c r="BT38" s="17" t="s">
        <v>9671</v>
      </c>
    </row>
    <row r="39">
      <c r="A39" s="17" t="s">
        <v>9661</v>
      </c>
      <c r="B39" s="17" t="s">
        <v>9944</v>
      </c>
      <c r="C39" s="18"/>
      <c r="D39" s="18"/>
      <c r="E39" s="18"/>
      <c r="F39" s="17" t="s">
        <v>9945</v>
      </c>
      <c r="G39" s="18"/>
      <c r="H39" s="18"/>
      <c r="I39" s="17" t="s">
        <v>7689</v>
      </c>
      <c r="J39" s="17" t="s">
        <v>9685</v>
      </c>
      <c r="K39" s="18"/>
      <c r="L39" s="18"/>
      <c r="M39" s="18"/>
      <c r="N39" s="18"/>
      <c r="O39" s="18"/>
      <c r="P39" s="18"/>
      <c r="Q39" s="18"/>
      <c r="R39" s="18"/>
      <c r="S39" s="18"/>
      <c r="T39" s="18"/>
      <c r="U39" s="18"/>
      <c r="V39" s="17" t="s">
        <v>9946</v>
      </c>
      <c r="W39" s="18"/>
      <c r="X39" s="18"/>
      <c r="Y39" s="18"/>
      <c r="Z39" s="18"/>
      <c r="AA39" s="17" t="s">
        <v>9823</v>
      </c>
      <c r="AB39" s="17" t="s">
        <v>9947</v>
      </c>
      <c r="AC39" s="18"/>
      <c r="AD39" s="18"/>
      <c r="AE39" s="18"/>
      <c r="AF39" s="18"/>
      <c r="AG39" s="18"/>
      <c r="AH39" s="18"/>
      <c r="AI39" s="18"/>
      <c r="AJ39" s="18"/>
      <c r="AK39" s="18"/>
      <c r="AL39" s="18"/>
      <c r="AM39" s="18"/>
      <c r="AN39" s="18"/>
      <c r="AO39" s="17" t="s">
        <v>9689</v>
      </c>
      <c r="AP39" s="17" t="s">
        <v>9690</v>
      </c>
      <c r="AQ39" s="18"/>
      <c r="AR39" s="18"/>
      <c r="AS39" s="18"/>
      <c r="AT39" s="17" t="s">
        <v>9948</v>
      </c>
      <c r="AU39" s="19">
        <v>2018.0</v>
      </c>
      <c r="AV39" s="19">
        <v>23.0</v>
      </c>
      <c r="AW39" s="19">
        <v>1.0</v>
      </c>
      <c r="AX39" s="18"/>
      <c r="AY39" s="18"/>
      <c r="AZ39" s="18"/>
      <c r="BA39" s="18"/>
      <c r="BB39" s="19">
        <v>418.0</v>
      </c>
      <c r="BC39" s="19">
        <v>451.0</v>
      </c>
      <c r="BD39" s="18"/>
      <c r="BE39" s="17" t="s">
        <v>7690</v>
      </c>
      <c r="BF39" s="20" t="s">
        <v>9949</v>
      </c>
      <c r="BG39" s="18"/>
      <c r="BH39" s="18"/>
      <c r="BI39" s="18"/>
      <c r="BJ39" s="18"/>
      <c r="BK39" s="18"/>
      <c r="BL39" s="18"/>
      <c r="BM39" s="18"/>
      <c r="BN39" s="18"/>
      <c r="BO39" s="18"/>
      <c r="BP39" s="18"/>
      <c r="BQ39" s="18"/>
      <c r="BR39" s="18"/>
      <c r="BS39" s="17" t="s">
        <v>9950</v>
      </c>
      <c r="BT39" s="17" t="s">
        <v>9671</v>
      </c>
    </row>
    <row r="40">
      <c r="A40" s="17" t="s">
        <v>9661</v>
      </c>
      <c r="B40" s="17" t="s">
        <v>9951</v>
      </c>
      <c r="C40" s="18"/>
      <c r="D40" s="18"/>
      <c r="E40" s="18"/>
      <c r="F40" s="17" t="s">
        <v>9952</v>
      </c>
      <c r="G40" s="18"/>
      <c r="H40" s="18"/>
      <c r="I40" s="17" t="s">
        <v>3484</v>
      </c>
      <c r="J40" s="17" t="s">
        <v>9713</v>
      </c>
      <c r="K40" s="18"/>
      <c r="L40" s="18"/>
      <c r="M40" s="18"/>
      <c r="N40" s="18"/>
      <c r="O40" s="18"/>
      <c r="P40" s="18"/>
      <c r="Q40" s="18"/>
      <c r="R40" s="18"/>
      <c r="S40" s="18"/>
      <c r="T40" s="18"/>
      <c r="U40" s="18"/>
      <c r="V40" s="17" t="s">
        <v>9953</v>
      </c>
      <c r="W40" s="18"/>
      <c r="X40" s="18"/>
      <c r="Y40" s="18"/>
      <c r="Z40" s="18"/>
      <c r="AA40" s="17" t="s">
        <v>9954</v>
      </c>
      <c r="AB40" s="17" t="s">
        <v>9955</v>
      </c>
      <c r="AC40" s="18"/>
      <c r="AD40" s="18"/>
      <c r="AE40" s="18"/>
      <c r="AF40" s="18"/>
      <c r="AG40" s="18"/>
      <c r="AH40" s="18"/>
      <c r="AI40" s="18"/>
      <c r="AJ40" s="18"/>
      <c r="AK40" s="18"/>
      <c r="AL40" s="18"/>
      <c r="AM40" s="18"/>
      <c r="AN40" s="18"/>
      <c r="AO40" s="17" t="s">
        <v>9275</v>
      </c>
      <c r="AP40" s="17" t="s">
        <v>9717</v>
      </c>
      <c r="AQ40" s="18"/>
      <c r="AR40" s="18"/>
      <c r="AS40" s="18"/>
      <c r="AT40" s="17" t="s">
        <v>9699</v>
      </c>
      <c r="AU40" s="19">
        <v>2023.0</v>
      </c>
      <c r="AV40" s="19">
        <v>158.0</v>
      </c>
      <c r="AW40" s="18"/>
      <c r="AX40" s="18"/>
      <c r="AY40" s="18"/>
      <c r="AZ40" s="18"/>
      <c r="BA40" s="18"/>
      <c r="BB40" s="18"/>
      <c r="BC40" s="18"/>
      <c r="BD40" s="19">
        <v>107190.0</v>
      </c>
      <c r="BE40" s="17" t="s">
        <v>3485</v>
      </c>
      <c r="BF40" s="20" t="s">
        <v>9956</v>
      </c>
      <c r="BG40" s="18"/>
      <c r="BH40" s="21">
        <v>44986.0</v>
      </c>
      <c r="BI40" s="18"/>
      <c r="BJ40" s="18"/>
      <c r="BK40" s="18"/>
      <c r="BL40" s="18"/>
      <c r="BM40" s="18"/>
      <c r="BN40" s="18"/>
      <c r="BO40" s="18"/>
      <c r="BP40" s="18"/>
      <c r="BQ40" s="18"/>
      <c r="BR40" s="18"/>
      <c r="BS40" s="17" t="s">
        <v>9957</v>
      </c>
      <c r="BT40" s="17" t="s">
        <v>9671</v>
      </c>
    </row>
    <row r="41">
      <c r="A41" s="17" t="s">
        <v>9661</v>
      </c>
      <c r="B41" s="17" t="s">
        <v>9958</v>
      </c>
      <c r="C41" s="18"/>
      <c r="D41" s="18"/>
      <c r="E41" s="18"/>
      <c r="F41" s="17" t="s">
        <v>9959</v>
      </c>
      <c r="G41" s="18"/>
      <c r="H41" s="18"/>
      <c r="I41" s="17" t="s">
        <v>2959</v>
      </c>
      <c r="J41" s="17" t="s">
        <v>9960</v>
      </c>
      <c r="K41" s="18"/>
      <c r="L41" s="18"/>
      <c r="M41" s="18"/>
      <c r="N41" s="18"/>
      <c r="O41" s="18"/>
      <c r="P41" s="18"/>
      <c r="Q41" s="18"/>
      <c r="R41" s="18"/>
      <c r="S41" s="18"/>
      <c r="T41" s="18"/>
      <c r="U41" s="18"/>
      <c r="V41" s="17" t="s">
        <v>9961</v>
      </c>
      <c r="W41" s="18"/>
      <c r="X41" s="18"/>
      <c r="Y41" s="18"/>
      <c r="Z41" s="18"/>
      <c r="AA41" s="17" t="s">
        <v>9962</v>
      </c>
      <c r="AB41" s="18"/>
      <c r="AC41" s="18"/>
      <c r="AD41" s="18"/>
      <c r="AE41" s="18"/>
      <c r="AF41" s="18"/>
      <c r="AG41" s="18"/>
      <c r="AH41" s="18"/>
      <c r="AI41" s="18"/>
      <c r="AJ41" s="18"/>
      <c r="AK41" s="18"/>
      <c r="AL41" s="18"/>
      <c r="AM41" s="18"/>
      <c r="AN41" s="18"/>
      <c r="AO41" s="17" t="s">
        <v>9963</v>
      </c>
      <c r="AP41" s="17" t="s">
        <v>9964</v>
      </c>
      <c r="AQ41" s="18"/>
      <c r="AR41" s="18"/>
      <c r="AS41" s="18"/>
      <c r="AT41" s="17" t="s">
        <v>9948</v>
      </c>
      <c r="AU41" s="19">
        <v>2023.0</v>
      </c>
      <c r="AV41" s="19">
        <v>33.0</v>
      </c>
      <c r="AW41" s="19">
        <v>2.0</v>
      </c>
      <c r="AX41" s="18"/>
      <c r="AY41" s="18"/>
      <c r="AZ41" s="18"/>
      <c r="BA41" s="18"/>
      <c r="BB41" s="19">
        <v>157.0</v>
      </c>
      <c r="BC41" s="19">
        <v>180.0</v>
      </c>
      <c r="BD41" s="18"/>
      <c r="BE41" s="17" t="s">
        <v>2960</v>
      </c>
      <c r="BF41" s="20" t="s">
        <v>9965</v>
      </c>
      <c r="BG41" s="18"/>
      <c r="BH41" s="21">
        <v>44866.0</v>
      </c>
      <c r="BI41" s="18"/>
      <c r="BJ41" s="18"/>
      <c r="BK41" s="18"/>
      <c r="BL41" s="18"/>
      <c r="BM41" s="18"/>
      <c r="BN41" s="18"/>
      <c r="BO41" s="18"/>
      <c r="BP41" s="18"/>
      <c r="BQ41" s="18"/>
      <c r="BR41" s="18"/>
      <c r="BS41" s="17" t="s">
        <v>9966</v>
      </c>
      <c r="BT41" s="17" t="s">
        <v>9671</v>
      </c>
    </row>
    <row r="42">
      <c r="A42" s="17" t="s">
        <v>9661</v>
      </c>
      <c r="B42" s="17" t="s">
        <v>9967</v>
      </c>
      <c r="C42" s="18"/>
      <c r="D42" s="18"/>
      <c r="E42" s="18"/>
      <c r="F42" s="17" t="s">
        <v>9968</v>
      </c>
      <c r="G42" s="18"/>
      <c r="H42" s="18"/>
      <c r="I42" s="17" t="s">
        <v>4112</v>
      </c>
      <c r="J42" s="17" t="s">
        <v>9806</v>
      </c>
      <c r="K42" s="18"/>
      <c r="L42" s="18"/>
      <c r="M42" s="18"/>
      <c r="N42" s="18"/>
      <c r="O42" s="18"/>
      <c r="P42" s="18"/>
      <c r="Q42" s="18"/>
      <c r="R42" s="18"/>
      <c r="S42" s="18"/>
      <c r="T42" s="18"/>
      <c r="U42" s="18"/>
      <c r="V42" s="17" t="s">
        <v>9969</v>
      </c>
      <c r="W42" s="18"/>
      <c r="X42" s="18"/>
      <c r="Y42" s="18"/>
      <c r="Z42" s="18"/>
      <c r="AA42" s="17" t="s">
        <v>9970</v>
      </c>
      <c r="AB42" s="17" t="s">
        <v>9971</v>
      </c>
      <c r="AC42" s="18"/>
      <c r="AD42" s="18"/>
      <c r="AE42" s="18"/>
      <c r="AF42" s="18"/>
      <c r="AG42" s="18"/>
      <c r="AH42" s="18"/>
      <c r="AI42" s="18"/>
      <c r="AJ42" s="18"/>
      <c r="AK42" s="18"/>
      <c r="AL42" s="18"/>
      <c r="AM42" s="18"/>
      <c r="AN42" s="18"/>
      <c r="AO42" s="17" t="s">
        <v>9809</v>
      </c>
      <c r="AP42" s="17" t="s">
        <v>9810</v>
      </c>
      <c r="AQ42" s="18"/>
      <c r="AR42" s="18"/>
      <c r="AS42" s="18"/>
      <c r="AT42" s="17" t="s">
        <v>9668</v>
      </c>
      <c r="AU42" s="19">
        <v>2022.0</v>
      </c>
      <c r="AV42" s="19">
        <v>29.0</v>
      </c>
      <c r="AW42" s="19">
        <v>2.0</v>
      </c>
      <c r="AX42" s="18"/>
      <c r="AY42" s="18"/>
      <c r="AZ42" s="18"/>
      <c r="BA42" s="18"/>
      <c r="BB42" s="18"/>
      <c r="BC42" s="18"/>
      <c r="BD42" s="19">
        <v>60.0</v>
      </c>
      <c r="BE42" s="17" t="s">
        <v>4113</v>
      </c>
      <c r="BF42" s="20" t="s">
        <v>9972</v>
      </c>
      <c r="BG42" s="18"/>
      <c r="BH42" s="18"/>
      <c r="BI42" s="18"/>
      <c r="BJ42" s="18"/>
      <c r="BK42" s="18"/>
      <c r="BL42" s="18"/>
      <c r="BM42" s="18"/>
      <c r="BN42" s="18"/>
      <c r="BO42" s="18"/>
      <c r="BP42" s="18"/>
      <c r="BQ42" s="18"/>
      <c r="BR42" s="18"/>
      <c r="BS42" s="17" t="s">
        <v>9973</v>
      </c>
      <c r="BT42" s="17" t="s">
        <v>9671</v>
      </c>
    </row>
    <row r="43">
      <c r="A43" s="17" t="s">
        <v>9661</v>
      </c>
      <c r="B43" s="17" t="s">
        <v>9974</v>
      </c>
      <c r="C43" s="18"/>
      <c r="D43" s="18"/>
      <c r="E43" s="18"/>
      <c r="F43" s="17" t="s">
        <v>9975</v>
      </c>
      <c r="G43" s="18"/>
      <c r="H43" s="18"/>
      <c r="I43" s="17" t="s">
        <v>5830</v>
      </c>
      <c r="J43" s="17" t="s">
        <v>9685</v>
      </c>
      <c r="K43" s="18"/>
      <c r="L43" s="18"/>
      <c r="M43" s="18"/>
      <c r="N43" s="18"/>
      <c r="O43" s="18"/>
      <c r="P43" s="18"/>
      <c r="Q43" s="18"/>
      <c r="R43" s="18"/>
      <c r="S43" s="18"/>
      <c r="T43" s="18"/>
      <c r="U43" s="18"/>
      <c r="V43" s="17" t="s">
        <v>9976</v>
      </c>
      <c r="W43" s="18"/>
      <c r="X43" s="18"/>
      <c r="Y43" s="18"/>
      <c r="Z43" s="18"/>
      <c r="AA43" s="17" t="s">
        <v>9977</v>
      </c>
      <c r="AB43" s="17" t="s">
        <v>9978</v>
      </c>
      <c r="AC43" s="18"/>
      <c r="AD43" s="18"/>
      <c r="AE43" s="18"/>
      <c r="AF43" s="18"/>
      <c r="AG43" s="18"/>
      <c r="AH43" s="18"/>
      <c r="AI43" s="18"/>
      <c r="AJ43" s="18"/>
      <c r="AK43" s="18"/>
      <c r="AL43" s="18"/>
      <c r="AM43" s="18"/>
      <c r="AN43" s="18"/>
      <c r="AO43" s="17" t="s">
        <v>9689</v>
      </c>
      <c r="AP43" s="17" t="s">
        <v>9690</v>
      </c>
      <c r="AQ43" s="18"/>
      <c r="AR43" s="18"/>
      <c r="AS43" s="18"/>
      <c r="AT43" s="17" t="s">
        <v>9764</v>
      </c>
      <c r="AU43" s="19">
        <v>2021.0</v>
      </c>
      <c r="AV43" s="19">
        <v>26.0</v>
      </c>
      <c r="AW43" s="19">
        <v>2.0</v>
      </c>
      <c r="AX43" s="18"/>
      <c r="AY43" s="18"/>
      <c r="AZ43" s="18"/>
      <c r="BA43" s="18"/>
      <c r="BB43" s="18"/>
      <c r="BC43" s="18"/>
      <c r="BD43" s="19">
        <v>16.0</v>
      </c>
      <c r="BE43" s="17" t="s">
        <v>5831</v>
      </c>
      <c r="BF43" s="20" t="s">
        <v>9979</v>
      </c>
      <c r="BG43" s="18"/>
      <c r="BH43" s="18"/>
      <c r="BI43" s="18"/>
      <c r="BJ43" s="18"/>
      <c r="BK43" s="18"/>
      <c r="BL43" s="18"/>
      <c r="BM43" s="18"/>
      <c r="BN43" s="18"/>
      <c r="BO43" s="18"/>
      <c r="BP43" s="18"/>
      <c r="BQ43" s="18"/>
      <c r="BR43" s="18"/>
      <c r="BS43" s="17" t="s">
        <v>9980</v>
      </c>
      <c r="BT43" s="17" t="s">
        <v>9671</v>
      </c>
    </row>
    <row r="44">
      <c r="A44" s="17" t="s">
        <v>9661</v>
      </c>
      <c r="B44" s="17" t="s">
        <v>9981</v>
      </c>
      <c r="C44" s="18"/>
      <c r="D44" s="18"/>
      <c r="E44" s="18"/>
      <c r="F44" s="17" t="s">
        <v>9982</v>
      </c>
      <c r="G44" s="18"/>
      <c r="H44" s="18"/>
      <c r="I44" s="17" t="s">
        <v>4523</v>
      </c>
      <c r="J44" s="17" t="s">
        <v>9685</v>
      </c>
      <c r="K44" s="18"/>
      <c r="L44" s="18"/>
      <c r="M44" s="18"/>
      <c r="N44" s="18"/>
      <c r="O44" s="18"/>
      <c r="P44" s="18"/>
      <c r="Q44" s="18"/>
      <c r="R44" s="18"/>
      <c r="S44" s="18"/>
      <c r="T44" s="18"/>
      <c r="U44" s="18"/>
      <c r="V44" s="17" t="s">
        <v>9983</v>
      </c>
      <c r="W44" s="18"/>
      <c r="X44" s="18"/>
      <c r="Y44" s="18"/>
      <c r="Z44" s="18"/>
      <c r="AA44" s="17" t="s">
        <v>9984</v>
      </c>
      <c r="AB44" s="17" t="s">
        <v>9985</v>
      </c>
      <c r="AC44" s="18"/>
      <c r="AD44" s="18"/>
      <c r="AE44" s="18"/>
      <c r="AF44" s="18"/>
      <c r="AG44" s="18"/>
      <c r="AH44" s="18"/>
      <c r="AI44" s="18"/>
      <c r="AJ44" s="18"/>
      <c r="AK44" s="18"/>
      <c r="AL44" s="18"/>
      <c r="AM44" s="18"/>
      <c r="AN44" s="18"/>
      <c r="AO44" s="17" t="s">
        <v>9689</v>
      </c>
      <c r="AP44" s="17" t="s">
        <v>9690</v>
      </c>
      <c r="AQ44" s="18"/>
      <c r="AR44" s="18"/>
      <c r="AS44" s="18"/>
      <c r="AT44" s="17" t="s">
        <v>9679</v>
      </c>
      <c r="AU44" s="19">
        <v>2022.0</v>
      </c>
      <c r="AV44" s="19">
        <v>27.0</v>
      </c>
      <c r="AW44" s="19">
        <v>4.0</v>
      </c>
      <c r="AX44" s="18"/>
      <c r="AY44" s="18"/>
      <c r="AZ44" s="18"/>
      <c r="BA44" s="18"/>
      <c r="BB44" s="18"/>
      <c r="BC44" s="18"/>
      <c r="BD44" s="19">
        <v>80.0</v>
      </c>
      <c r="BE44" s="17" t="s">
        <v>4524</v>
      </c>
      <c r="BF44" s="20" t="s">
        <v>9986</v>
      </c>
      <c r="BG44" s="18"/>
      <c r="BH44" s="18"/>
      <c r="BI44" s="18"/>
      <c r="BJ44" s="18"/>
      <c r="BK44" s="18"/>
      <c r="BL44" s="18"/>
      <c r="BM44" s="18"/>
      <c r="BN44" s="18"/>
      <c r="BO44" s="18"/>
      <c r="BP44" s="18"/>
      <c r="BQ44" s="18"/>
      <c r="BR44" s="18"/>
      <c r="BS44" s="17" t="s">
        <v>9987</v>
      </c>
      <c r="BT44" s="17" t="s">
        <v>9671</v>
      </c>
    </row>
    <row r="45">
      <c r="A45" s="17" t="s">
        <v>9661</v>
      </c>
      <c r="B45" s="17" t="s">
        <v>9988</v>
      </c>
      <c r="C45" s="18"/>
      <c r="D45" s="18"/>
      <c r="E45" s="18"/>
      <c r="F45" s="17" t="s">
        <v>9989</v>
      </c>
      <c r="G45" s="18"/>
      <c r="H45" s="18"/>
      <c r="I45" s="17" t="s">
        <v>3928</v>
      </c>
      <c r="J45" s="17" t="s">
        <v>9990</v>
      </c>
      <c r="K45" s="18"/>
      <c r="L45" s="18"/>
      <c r="M45" s="18"/>
      <c r="N45" s="18"/>
      <c r="O45" s="18"/>
      <c r="P45" s="18"/>
      <c r="Q45" s="18"/>
      <c r="R45" s="18"/>
      <c r="S45" s="18"/>
      <c r="T45" s="18"/>
      <c r="U45" s="18"/>
      <c r="V45" s="17" t="s">
        <v>9991</v>
      </c>
      <c r="W45" s="18"/>
      <c r="X45" s="18"/>
      <c r="Y45" s="18"/>
      <c r="Z45" s="18"/>
      <c r="AA45" s="18"/>
      <c r="AB45" s="17" t="s">
        <v>9992</v>
      </c>
      <c r="AC45" s="18"/>
      <c r="AD45" s="18"/>
      <c r="AE45" s="18"/>
      <c r="AF45" s="18"/>
      <c r="AG45" s="18"/>
      <c r="AH45" s="18"/>
      <c r="AI45" s="18"/>
      <c r="AJ45" s="18"/>
      <c r="AK45" s="18"/>
      <c r="AL45" s="18"/>
      <c r="AM45" s="18"/>
      <c r="AN45" s="18"/>
      <c r="AO45" s="18"/>
      <c r="AP45" s="17" t="s">
        <v>9993</v>
      </c>
      <c r="AQ45" s="18"/>
      <c r="AR45" s="18"/>
      <c r="AS45" s="18"/>
      <c r="AT45" s="17" t="s">
        <v>9727</v>
      </c>
      <c r="AU45" s="19">
        <v>2022.0</v>
      </c>
      <c r="AV45" s="19">
        <v>12.0</v>
      </c>
      <c r="AW45" s="19">
        <v>15.0</v>
      </c>
      <c r="AX45" s="18"/>
      <c r="AY45" s="18"/>
      <c r="AZ45" s="18"/>
      <c r="BA45" s="18"/>
      <c r="BB45" s="18"/>
      <c r="BC45" s="18"/>
      <c r="BD45" s="19">
        <v>7482.0</v>
      </c>
      <c r="BE45" s="17" t="s">
        <v>3929</v>
      </c>
      <c r="BF45" s="20" t="s">
        <v>9994</v>
      </c>
      <c r="BG45" s="18"/>
      <c r="BH45" s="18"/>
      <c r="BI45" s="18"/>
      <c r="BJ45" s="18"/>
      <c r="BK45" s="18"/>
      <c r="BL45" s="18"/>
      <c r="BM45" s="18"/>
      <c r="BN45" s="18"/>
      <c r="BO45" s="18"/>
      <c r="BP45" s="18"/>
      <c r="BQ45" s="18"/>
      <c r="BR45" s="18"/>
      <c r="BS45" s="17" t="s">
        <v>9995</v>
      </c>
      <c r="BT45" s="17" t="s">
        <v>9671</v>
      </c>
    </row>
    <row r="46">
      <c r="A46" s="17" t="s">
        <v>9661</v>
      </c>
      <c r="B46" s="17" t="s">
        <v>9996</v>
      </c>
      <c r="C46" s="18"/>
      <c r="D46" s="18"/>
      <c r="E46" s="18"/>
      <c r="F46" s="17" t="s">
        <v>9997</v>
      </c>
      <c r="G46" s="18"/>
      <c r="H46" s="18"/>
      <c r="I46" s="17" t="s">
        <v>4863</v>
      </c>
      <c r="J46" s="17" t="s">
        <v>9696</v>
      </c>
      <c r="K46" s="18"/>
      <c r="L46" s="18"/>
      <c r="M46" s="18"/>
      <c r="N46" s="18"/>
      <c r="O46" s="18"/>
      <c r="P46" s="18"/>
      <c r="Q46" s="18"/>
      <c r="R46" s="18"/>
      <c r="S46" s="18"/>
      <c r="T46" s="18"/>
      <c r="U46" s="18"/>
      <c r="V46" s="17" t="s">
        <v>9998</v>
      </c>
      <c r="W46" s="18"/>
      <c r="X46" s="18"/>
      <c r="Y46" s="18"/>
      <c r="Z46" s="18"/>
      <c r="AA46" s="17" t="s">
        <v>9999</v>
      </c>
      <c r="AB46" s="17" t="s">
        <v>9955</v>
      </c>
      <c r="AC46" s="18"/>
      <c r="AD46" s="18"/>
      <c r="AE46" s="18"/>
      <c r="AF46" s="18"/>
      <c r="AG46" s="18"/>
      <c r="AH46" s="18"/>
      <c r="AI46" s="18"/>
      <c r="AJ46" s="18"/>
      <c r="AK46" s="18"/>
      <c r="AL46" s="18"/>
      <c r="AM46" s="18"/>
      <c r="AN46" s="18"/>
      <c r="AO46" s="17" t="s">
        <v>9261</v>
      </c>
      <c r="AP46" s="17" t="s">
        <v>9698</v>
      </c>
      <c r="AQ46" s="18"/>
      <c r="AR46" s="18"/>
      <c r="AS46" s="18"/>
      <c r="AT46" s="17" t="s">
        <v>9718</v>
      </c>
      <c r="AU46" s="19">
        <v>2022.0</v>
      </c>
      <c r="AV46" s="19">
        <v>187.0</v>
      </c>
      <c r="AW46" s="18"/>
      <c r="AX46" s="18"/>
      <c r="AY46" s="18"/>
      <c r="AZ46" s="18"/>
      <c r="BA46" s="18"/>
      <c r="BB46" s="18"/>
      <c r="BC46" s="18"/>
      <c r="BD46" s="19">
        <v>111219.0</v>
      </c>
      <c r="BE46" s="17" t="s">
        <v>4864</v>
      </c>
      <c r="BF46" s="20" t="s">
        <v>10000</v>
      </c>
      <c r="BG46" s="18"/>
      <c r="BH46" s="21">
        <v>44562.0</v>
      </c>
      <c r="BI46" s="18"/>
      <c r="BJ46" s="18"/>
      <c r="BK46" s="18"/>
      <c r="BL46" s="18"/>
      <c r="BM46" s="18"/>
      <c r="BN46" s="18"/>
      <c r="BO46" s="18"/>
      <c r="BP46" s="18"/>
      <c r="BQ46" s="18"/>
      <c r="BR46" s="18"/>
      <c r="BS46" s="17" t="s">
        <v>10001</v>
      </c>
      <c r="BT46" s="17" t="s">
        <v>9671</v>
      </c>
    </row>
    <row r="47">
      <c r="A47" s="17" t="s">
        <v>9661</v>
      </c>
      <c r="B47" s="17" t="s">
        <v>9682</v>
      </c>
      <c r="C47" s="18"/>
      <c r="D47" s="18"/>
      <c r="E47" s="18"/>
      <c r="F47" s="17" t="s">
        <v>9683</v>
      </c>
      <c r="G47" s="18"/>
      <c r="H47" s="18"/>
      <c r="I47" s="17" t="s">
        <v>10002</v>
      </c>
      <c r="J47" s="17" t="s">
        <v>9685</v>
      </c>
      <c r="K47" s="18"/>
      <c r="L47" s="18"/>
      <c r="M47" s="18"/>
      <c r="N47" s="18"/>
      <c r="O47" s="18"/>
      <c r="P47" s="18"/>
      <c r="Q47" s="18"/>
      <c r="R47" s="18"/>
      <c r="S47" s="18"/>
      <c r="T47" s="18"/>
      <c r="U47" s="18"/>
      <c r="V47" s="18"/>
      <c r="W47" s="18"/>
      <c r="X47" s="18"/>
      <c r="Y47" s="18"/>
      <c r="Z47" s="18"/>
      <c r="AA47" s="17" t="s">
        <v>10003</v>
      </c>
      <c r="AB47" s="17" t="s">
        <v>9688</v>
      </c>
      <c r="AC47" s="18"/>
      <c r="AD47" s="18"/>
      <c r="AE47" s="18"/>
      <c r="AF47" s="18"/>
      <c r="AG47" s="18"/>
      <c r="AH47" s="18"/>
      <c r="AI47" s="18"/>
      <c r="AJ47" s="18"/>
      <c r="AK47" s="18"/>
      <c r="AL47" s="18"/>
      <c r="AM47" s="18"/>
      <c r="AN47" s="18"/>
      <c r="AO47" s="17" t="s">
        <v>9689</v>
      </c>
      <c r="AP47" s="17" t="s">
        <v>9690</v>
      </c>
      <c r="AQ47" s="18"/>
      <c r="AR47" s="18"/>
      <c r="AS47" s="18"/>
      <c r="AT47" s="22">
        <v>45367.0</v>
      </c>
      <c r="AU47" s="19">
        <v>2021.0</v>
      </c>
      <c r="AV47" s="19">
        <v>26.0</v>
      </c>
      <c r="AW47" s="19">
        <v>3.0</v>
      </c>
      <c r="AX47" s="18"/>
      <c r="AY47" s="18"/>
      <c r="AZ47" s="18"/>
      <c r="BA47" s="18"/>
      <c r="BB47" s="18"/>
      <c r="BC47" s="18"/>
      <c r="BD47" s="19">
        <v>33.0</v>
      </c>
      <c r="BE47" s="17" t="s">
        <v>5089</v>
      </c>
      <c r="BF47" s="20" t="s">
        <v>10004</v>
      </c>
      <c r="BG47" s="18"/>
      <c r="BH47" s="18"/>
      <c r="BI47" s="18"/>
      <c r="BJ47" s="18"/>
      <c r="BK47" s="18"/>
      <c r="BL47" s="18"/>
      <c r="BM47" s="18"/>
      <c r="BN47" s="18"/>
      <c r="BO47" s="18"/>
      <c r="BP47" s="18"/>
      <c r="BQ47" s="18"/>
      <c r="BR47" s="18"/>
      <c r="BS47" s="17" t="s">
        <v>10005</v>
      </c>
      <c r="BT47" s="17" t="s">
        <v>9671</v>
      </c>
    </row>
    <row r="48">
      <c r="A48" s="17" t="s">
        <v>9661</v>
      </c>
      <c r="B48" s="17" t="s">
        <v>10006</v>
      </c>
      <c r="C48" s="18"/>
      <c r="D48" s="18"/>
      <c r="E48" s="18"/>
      <c r="F48" s="17" t="s">
        <v>10007</v>
      </c>
      <c r="G48" s="18"/>
      <c r="H48" s="18"/>
      <c r="I48" s="17" t="s">
        <v>5266</v>
      </c>
      <c r="J48" s="17" t="s">
        <v>9900</v>
      </c>
      <c r="K48" s="18"/>
      <c r="L48" s="18"/>
      <c r="M48" s="18"/>
      <c r="N48" s="18"/>
      <c r="O48" s="18"/>
      <c r="P48" s="18"/>
      <c r="Q48" s="18"/>
      <c r="R48" s="18"/>
      <c r="S48" s="18"/>
      <c r="T48" s="18"/>
      <c r="U48" s="18"/>
      <c r="V48" s="17" t="s">
        <v>10008</v>
      </c>
      <c r="W48" s="18"/>
      <c r="X48" s="18"/>
      <c r="Y48" s="18"/>
      <c r="Z48" s="18"/>
      <c r="AA48" s="17" t="s">
        <v>10009</v>
      </c>
      <c r="AB48" s="17" t="s">
        <v>10010</v>
      </c>
      <c r="AC48" s="18"/>
      <c r="AD48" s="18"/>
      <c r="AE48" s="18"/>
      <c r="AF48" s="18"/>
      <c r="AG48" s="18"/>
      <c r="AH48" s="18"/>
      <c r="AI48" s="18"/>
      <c r="AJ48" s="18"/>
      <c r="AK48" s="18"/>
      <c r="AL48" s="18"/>
      <c r="AM48" s="18"/>
      <c r="AN48" s="18"/>
      <c r="AO48" s="17" t="s">
        <v>8601</v>
      </c>
      <c r="AP48" s="17" t="s">
        <v>9904</v>
      </c>
      <c r="AQ48" s="18"/>
      <c r="AR48" s="18"/>
      <c r="AS48" s="18"/>
      <c r="AT48" s="17" t="s">
        <v>9679</v>
      </c>
      <c r="AU48" s="19">
        <v>2021.0</v>
      </c>
      <c r="AV48" s="19">
        <v>30.0</v>
      </c>
      <c r="AW48" s="19">
        <v>4.0</v>
      </c>
      <c r="AX48" s="18"/>
      <c r="AY48" s="18"/>
      <c r="AZ48" s="18"/>
      <c r="BA48" s="18"/>
      <c r="BB48" s="18"/>
      <c r="BC48" s="18"/>
      <c r="BD48" s="19">
        <v>45.0</v>
      </c>
      <c r="BE48" s="17" t="s">
        <v>5267</v>
      </c>
      <c r="BF48" s="20" t="s">
        <v>10011</v>
      </c>
      <c r="BG48" s="18"/>
      <c r="BH48" s="18"/>
      <c r="BI48" s="18"/>
      <c r="BJ48" s="18"/>
      <c r="BK48" s="18"/>
      <c r="BL48" s="18"/>
      <c r="BM48" s="18"/>
      <c r="BN48" s="18"/>
      <c r="BO48" s="18"/>
      <c r="BP48" s="18"/>
      <c r="BQ48" s="18"/>
      <c r="BR48" s="18"/>
      <c r="BS48" s="17" t="s">
        <v>10012</v>
      </c>
      <c r="BT48" s="17" t="s">
        <v>9671</v>
      </c>
    </row>
    <row r="49">
      <c r="A49" s="17" t="s">
        <v>9661</v>
      </c>
      <c r="B49" s="17" t="s">
        <v>10013</v>
      </c>
      <c r="C49" s="18"/>
      <c r="D49" s="18"/>
      <c r="E49" s="18"/>
      <c r="F49" s="17" t="s">
        <v>10014</v>
      </c>
      <c r="G49" s="18"/>
      <c r="H49" s="18"/>
      <c r="I49" s="17" t="s">
        <v>4546</v>
      </c>
      <c r="J49" s="17" t="s">
        <v>10015</v>
      </c>
      <c r="K49" s="18"/>
      <c r="L49" s="18"/>
      <c r="M49" s="18"/>
      <c r="N49" s="18"/>
      <c r="O49" s="18"/>
      <c r="P49" s="18"/>
      <c r="Q49" s="18"/>
      <c r="R49" s="18"/>
      <c r="S49" s="18"/>
      <c r="T49" s="18"/>
      <c r="U49" s="18"/>
      <c r="V49" s="17" t="s">
        <v>10016</v>
      </c>
      <c r="W49" s="18"/>
      <c r="X49" s="18"/>
      <c r="Y49" s="18"/>
      <c r="Z49" s="18"/>
      <c r="AA49" s="17" t="s">
        <v>10017</v>
      </c>
      <c r="AB49" s="17" t="s">
        <v>10018</v>
      </c>
      <c r="AC49" s="18"/>
      <c r="AD49" s="18"/>
      <c r="AE49" s="18"/>
      <c r="AF49" s="18"/>
      <c r="AG49" s="18"/>
      <c r="AH49" s="18"/>
      <c r="AI49" s="18"/>
      <c r="AJ49" s="18"/>
      <c r="AK49" s="18"/>
      <c r="AL49" s="18"/>
      <c r="AM49" s="18"/>
      <c r="AN49" s="18"/>
      <c r="AO49" s="17" t="s">
        <v>10019</v>
      </c>
      <c r="AP49" s="17" t="s">
        <v>10020</v>
      </c>
      <c r="AQ49" s="18"/>
      <c r="AR49" s="18"/>
      <c r="AS49" s="18"/>
      <c r="AT49" s="22">
        <v>45657.0</v>
      </c>
      <c r="AU49" s="19">
        <v>2022.0</v>
      </c>
      <c r="AV49" s="19">
        <v>34.0</v>
      </c>
      <c r="AW49" s="19">
        <v>1.0</v>
      </c>
      <c r="AX49" s="18"/>
      <c r="AY49" s="18"/>
      <c r="AZ49" s="18"/>
      <c r="BA49" s="18"/>
      <c r="BB49" s="19">
        <v>2026.0</v>
      </c>
      <c r="BC49" s="19">
        <v>2047.0</v>
      </c>
      <c r="BD49" s="18"/>
      <c r="BE49" s="17" t="s">
        <v>4548</v>
      </c>
      <c r="BF49" s="20" t="s">
        <v>10021</v>
      </c>
      <c r="BG49" s="18"/>
      <c r="BH49" s="18"/>
      <c r="BI49" s="18"/>
      <c r="BJ49" s="18"/>
      <c r="BK49" s="18"/>
      <c r="BL49" s="18"/>
      <c r="BM49" s="18"/>
      <c r="BN49" s="18"/>
      <c r="BO49" s="18"/>
      <c r="BP49" s="18"/>
      <c r="BQ49" s="18"/>
      <c r="BR49" s="18"/>
      <c r="BS49" s="17" t="s">
        <v>10022</v>
      </c>
      <c r="BT49" s="17" t="s">
        <v>9671</v>
      </c>
    </row>
    <row r="50">
      <c r="A50" s="17" t="s">
        <v>9661</v>
      </c>
      <c r="B50" s="17" t="s">
        <v>10023</v>
      </c>
      <c r="C50" s="18"/>
      <c r="D50" s="18"/>
      <c r="E50" s="18"/>
      <c r="F50" s="17" t="s">
        <v>10024</v>
      </c>
      <c r="G50" s="18"/>
      <c r="H50" s="18"/>
      <c r="I50" s="17" t="s">
        <v>5877</v>
      </c>
      <c r="J50" s="17" t="s">
        <v>9859</v>
      </c>
      <c r="K50" s="18"/>
      <c r="L50" s="18"/>
      <c r="M50" s="18"/>
      <c r="N50" s="18"/>
      <c r="O50" s="18"/>
      <c r="P50" s="18"/>
      <c r="Q50" s="18"/>
      <c r="R50" s="18"/>
      <c r="S50" s="18"/>
      <c r="T50" s="18"/>
      <c r="U50" s="18"/>
      <c r="V50" s="17" t="s">
        <v>10025</v>
      </c>
      <c r="W50" s="18"/>
      <c r="X50" s="18"/>
      <c r="Y50" s="18"/>
      <c r="Z50" s="18"/>
      <c r="AA50" s="17" t="s">
        <v>10026</v>
      </c>
      <c r="AB50" s="17" t="s">
        <v>10027</v>
      </c>
      <c r="AC50" s="18"/>
      <c r="AD50" s="18"/>
      <c r="AE50" s="18"/>
      <c r="AF50" s="18"/>
      <c r="AG50" s="18"/>
      <c r="AH50" s="18"/>
      <c r="AI50" s="18"/>
      <c r="AJ50" s="18"/>
      <c r="AK50" s="18"/>
      <c r="AL50" s="18"/>
      <c r="AM50" s="18"/>
      <c r="AN50" s="18"/>
      <c r="AO50" s="17" t="s">
        <v>9863</v>
      </c>
      <c r="AP50" s="17" t="s">
        <v>9864</v>
      </c>
      <c r="AQ50" s="18"/>
      <c r="AR50" s="18"/>
      <c r="AS50" s="18"/>
      <c r="AT50" s="17" t="s">
        <v>9735</v>
      </c>
      <c r="AU50" s="19">
        <v>2020.0</v>
      </c>
      <c r="AV50" s="19">
        <v>28.0</v>
      </c>
      <c r="AW50" s="19">
        <v>4.0</v>
      </c>
      <c r="AX50" s="18"/>
      <c r="AY50" s="18"/>
      <c r="AZ50" s="18"/>
      <c r="BA50" s="18"/>
      <c r="BB50" s="19">
        <v>1551.0</v>
      </c>
      <c r="BC50" s="19">
        <v>1579.0</v>
      </c>
      <c r="BD50" s="18"/>
      <c r="BE50" s="17" t="s">
        <v>5878</v>
      </c>
      <c r="BF50" s="20" t="s">
        <v>10028</v>
      </c>
      <c r="BG50" s="18"/>
      <c r="BH50" s="21">
        <v>44013.0</v>
      </c>
      <c r="BI50" s="18"/>
      <c r="BJ50" s="18"/>
      <c r="BK50" s="18"/>
      <c r="BL50" s="18"/>
      <c r="BM50" s="18"/>
      <c r="BN50" s="18"/>
      <c r="BO50" s="18"/>
      <c r="BP50" s="18"/>
      <c r="BQ50" s="18"/>
      <c r="BR50" s="18"/>
      <c r="BS50" s="17" t="s">
        <v>10029</v>
      </c>
      <c r="BT50" s="17" t="s">
        <v>9671</v>
      </c>
    </row>
    <row r="51">
      <c r="A51" s="17" t="s">
        <v>9661</v>
      </c>
      <c r="B51" s="17" t="s">
        <v>10030</v>
      </c>
      <c r="C51" s="18"/>
      <c r="D51" s="18"/>
      <c r="E51" s="18"/>
      <c r="F51" s="17" t="s">
        <v>10031</v>
      </c>
      <c r="G51" s="18"/>
      <c r="H51" s="18"/>
      <c r="I51" s="17" t="s">
        <v>528</v>
      </c>
      <c r="J51" s="17" t="s">
        <v>10032</v>
      </c>
      <c r="K51" s="18"/>
      <c r="L51" s="18"/>
      <c r="M51" s="18"/>
      <c r="N51" s="18"/>
      <c r="O51" s="18"/>
      <c r="P51" s="18"/>
      <c r="Q51" s="18"/>
      <c r="R51" s="18"/>
      <c r="S51" s="18"/>
      <c r="T51" s="18"/>
      <c r="U51" s="18"/>
      <c r="V51" s="17" t="s">
        <v>532</v>
      </c>
      <c r="W51" s="18"/>
      <c r="X51" s="18"/>
      <c r="Y51" s="18"/>
      <c r="Z51" s="18"/>
      <c r="AA51" s="18"/>
      <c r="AB51" s="17" t="s">
        <v>10033</v>
      </c>
      <c r="AC51" s="18"/>
      <c r="AD51" s="18"/>
      <c r="AE51" s="18"/>
      <c r="AF51" s="18"/>
      <c r="AG51" s="18"/>
      <c r="AH51" s="18"/>
      <c r="AI51" s="18"/>
      <c r="AJ51" s="18"/>
      <c r="AK51" s="18"/>
      <c r="AL51" s="18"/>
      <c r="AM51" s="18"/>
      <c r="AN51" s="18"/>
      <c r="AO51" s="17" t="s">
        <v>10034</v>
      </c>
      <c r="AP51" s="17" t="s">
        <v>533</v>
      </c>
      <c r="AQ51" s="18"/>
      <c r="AR51" s="18"/>
      <c r="AS51" s="18"/>
      <c r="AT51" s="17" t="s">
        <v>9691</v>
      </c>
      <c r="AU51" s="19">
        <v>2022.0</v>
      </c>
      <c r="AV51" s="19">
        <v>39.0</v>
      </c>
      <c r="AW51" s="19">
        <v>5.0</v>
      </c>
      <c r="AX51" s="18"/>
      <c r="AY51" s="18"/>
      <c r="AZ51" s="18"/>
      <c r="BA51" s="18"/>
      <c r="BB51" s="19">
        <v>84.0</v>
      </c>
      <c r="BC51" s="19">
        <v>91.0</v>
      </c>
      <c r="BD51" s="18"/>
      <c r="BE51" s="17" t="s">
        <v>534</v>
      </c>
      <c r="BF51" s="20" t="s">
        <v>10035</v>
      </c>
      <c r="BG51" s="18"/>
      <c r="BH51" s="18"/>
      <c r="BI51" s="18"/>
      <c r="BJ51" s="18"/>
      <c r="BK51" s="18"/>
      <c r="BL51" s="18"/>
      <c r="BM51" s="18"/>
      <c r="BN51" s="18"/>
      <c r="BO51" s="18"/>
      <c r="BP51" s="18"/>
      <c r="BQ51" s="18"/>
      <c r="BR51" s="18"/>
      <c r="BS51" s="17" t="s">
        <v>10036</v>
      </c>
      <c r="BT51" s="17" t="s">
        <v>9671</v>
      </c>
    </row>
    <row r="52">
      <c r="A52" s="17" t="s">
        <v>9661</v>
      </c>
      <c r="B52" s="17" t="s">
        <v>10037</v>
      </c>
      <c r="C52" s="18"/>
      <c r="D52" s="18"/>
      <c r="E52" s="18"/>
      <c r="F52" s="17" t="s">
        <v>10038</v>
      </c>
      <c r="G52" s="18"/>
      <c r="H52" s="18"/>
      <c r="I52" s="17" t="s">
        <v>1972</v>
      </c>
      <c r="J52" s="17" t="s">
        <v>9685</v>
      </c>
      <c r="K52" s="18"/>
      <c r="L52" s="18"/>
      <c r="M52" s="18"/>
      <c r="N52" s="18"/>
      <c r="O52" s="18"/>
      <c r="P52" s="18"/>
      <c r="Q52" s="18"/>
      <c r="R52" s="18"/>
      <c r="S52" s="18"/>
      <c r="T52" s="18"/>
      <c r="U52" s="18"/>
      <c r="V52" s="17" t="s">
        <v>10039</v>
      </c>
      <c r="W52" s="18"/>
      <c r="X52" s="18"/>
      <c r="Y52" s="18"/>
      <c r="Z52" s="18"/>
      <c r="AA52" s="18"/>
      <c r="AB52" s="17" t="s">
        <v>10040</v>
      </c>
      <c r="AC52" s="18"/>
      <c r="AD52" s="18"/>
      <c r="AE52" s="18"/>
      <c r="AF52" s="18"/>
      <c r="AG52" s="18"/>
      <c r="AH52" s="18"/>
      <c r="AI52" s="18"/>
      <c r="AJ52" s="18"/>
      <c r="AK52" s="18"/>
      <c r="AL52" s="18"/>
      <c r="AM52" s="18"/>
      <c r="AN52" s="18"/>
      <c r="AO52" s="17" t="s">
        <v>9689</v>
      </c>
      <c r="AP52" s="17" t="s">
        <v>9690</v>
      </c>
      <c r="AQ52" s="18"/>
      <c r="AR52" s="18"/>
      <c r="AS52" s="18"/>
      <c r="AT52" s="17" t="s">
        <v>9679</v>
      </c>
      <c r="AU52" s="19">
        <v>2024.0</v>
      </c>
      <c r="AV52" s="19">
        <v>29.0</v>
      </c>
      <c r="AW52" s="19">
        <v>4.0</v>
      </c>
      <c r="AX52" s="18"/>
      <c r="AY52" s="18"/>
      <c r="AZ52" s="18"/>
      <c r="BA52" s="18"/>
      <c r="BB52" s="18"/>
      <c r="BC52" s="18"/>
      <c r="BD52" s="19">
        <v>77.0</v>
      </c>
      <c r="BE52" s="17" t="s">
        <v>1973</v>
      </c>
      <c r="BF52" s="20" t="s">
        <v>10041</v>
      </c>
      <c r="BG52" s="18"/>
      <c r="BH52" s="18"/>
      <c r="BI52" s="18"/>
      <c r="BJ52" s="18"/>
      <c r="BK52" s="18"/>
      <c r="BL52" s="18"/>
      <c r="BM52" s="18"/>
      <c r="BN52" s="18"/>
      <c r="BO52" s="18"/>
      <c r="BP52" s="18"/>
      <c r="BQ52" s="18"/>
      <c r="BR52" s="18"/>
      <c r="BS52" s="17" t="s">
        <v>10042</v>
      </c>
      <c r="BT52" s="17" t="s">
        <v>9671</v>
      </c>
    </row>
  </sheetData>
  <hyperlinks>
    <hyperlink r:id="rId1" ref="BF2"/>
    <hyperlink r:id="rId2" ref="BF3"/>
    <hyperlink r:id="rId3" ref="BF4"/>
    <hyperlink r:id="rId4" ref="BF5"/>
    <hyperlink r:id="rId5" ref="BF6"/>
    <hyperlink r:id="rId6" ref="BF7"/>
    <hyperlink r:id="rId7" ref="BF8"/>
    <hyperlink r:id="rId8" ref="BF9"/>
    <hyperlink r:id="rId9" ref="BF10"/>
    <hyperlink r:id="rId10" ref="BF11"/>
    <hyperlink r:id="rId11" ref="BF12"/>
    <hyperlink r:id="rId12" ref="BF13"/>
    <hyperlink r:id="rId13" ref="BF14"/>
    <hyperlink r:id="rId14" ref="BF15"/>
    <hyperlink r:id="rId15" ref="BF16"/>
    <hyperlink r:id="rId16" ref="BF17"/>
    <hyperlink r:id="rId17" ref="BF18"/>
    <hyperlink r:id="rId18" ref="BF19"/>
    <hyperlink r:id="rId19" ref="BF20"/>
    <hyperlink r:id="rId20" ref="BF21"/>
    <hyperlink r:id="rId21" ref="BF22"/>
    <hyperlink r:id="rId22" ref="BF23"/>
    <hyperlink r:id="rId23" ref="BF24"/>
    <hyperlink r:id="rId24" ref="BF25"/>
    <hyperlink r:id="rId25" ref="BF26"/>
    <hyperlink r:id="rId26" ref="BF27"/>
    <hyperlink r:id="rId27" ref="BF28"/>
    <hyperlink r:id="rId28" ref="BF29"/>
    <hyperlink r:id="rId29" ref="BF30"/>
    <hyperlink r:id="rId30" ref="BF31"/>
    <hyperlink r:id="rId31" ref="BF32"/>
    <hyperlink r:id="rId32" ref="BF33"/>
    <hyperlink r:id="rId33" ref="BF34"/>
    <hyperlink r:id="rId34" ref="BF35"/>
    <hyperlink r:id="rId35" ref="BF36"/>
    <hyperlink r:id="rId36" ref="BF37"/>
    <hyperlink r:id="rId37" ref="BF38"/>
    <hyperlink r:id="rId38" ref="BF39"/>
    <hyperlink r:id="rId39" ref="BF40"/>
    <hyperlink r:id="rId40" ref="BF41"/>
    <hyperlink r:id="rId41" ref="BF42"/>
    <hyperlink r:id="rId42" ref="BF43"/>
    <hyperlink r:id="rId43" ref="BF44"/>
    <hyperlink r:id="rId44" ref="BF45"/>
    <hyperlink r:id="rId45" ref="BF46"/>
    <hyperlink r:id="rId46" ref="BF47"/>
    <hyperlink r:id="rId47" ref="BF48"/>
    <hyperlink r:id="rId48" ref="BF49"/>
    <hyperlink r:id="rId49" ref="BF50"/>
    <hyperlink r:id="rId50" ref="BF51"/>
    <hyperlink r:id="rId51" ref="BF52"/>
  </hyperlinks>
  <drawing r:id="rId5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50.25"/>
    <col customWidth="1" min="3" max="3" width="37.5"/>
    <col customWidth="1" min="5" max="5" width="30.63"/>
  </cols>
  <sheetData>
    <row r="2">
      <c r="B2" s="1" t="s">
        <v>0</v>
      </c>
      <c r="C2" s="1" t="s">
        <v>1</v>
      </c>
      <c r="D2" s="1" t="s">
        <v>2</v>
      </c>
      <c r="E2" s="1" t="s">
        <v>3</v>
      </c>
      <c r="F2" s="1" t="s">
        <v>4</v>
      </c>
      <c r="G2" s="1" t="s">
        <v>5</v>
      </c>
      <c r="H2" s="1" t="s">
        <v>6</v>
      </c>
      <c r="I2" s="1" t="s">
        <v>7</v>
      </c>
      <c r="J2" s="1" t="s">
        <v>8</v>
      </c>
      <c r="K2" s="1" t="s">
        <v>9</v>
      </c>
      <c r="L2" s="1" t="s">
        <v>10</v>
      </c>
      <c r="M2" s="1" t="s">
        <v>11</v>
      </c>
      <c r="N2" s="1" t="s">
        <v>12</v>
      </c>
      <c r="O2" s="1" t="s">
        <v>13</v>
      </c>
      <c r="P2" s="1" t="s">
        <v>14</v>
      </c>
      <c r="Q2" s="1" t="s">
        <v>15</v>
      </c>
      <c r="R2" s="1" t="s">
        <v>16</v>
      </c>
      <c r="S2" s="1" t="s">
        <v>17</v>
      </c>
      <c r="T2" s="1" t="s">
        <v>18</v>
      </c>
      <c r="U2" s="1" t="s">
        <v>19</v>
      </c>
      <c r="V2" s="1" t="s">
        <v>20</v>
      </c>
      <c r="W2" s="1" t="s">
        <v>21</v>
      </c>
      <c r="X2" s="1" t="s">
        <v>22</v>
      </c>
      <c r="Y2" s="1" t="s">
        <v>23</v>
      </c>
      <c r="Z2" s="1" t="s">
        <v>24</v>
      </c>
      <c r="AA2" s="1" t="s">
        <v>25</v>
      </c>
      <c r="AB2" s="1" t="s">
        <v>26</v>
      </c>
      <c r="AC2" s="1" t="s">
        <v>27</v>
      </c>
    </row>
    <row r="3">
      <c r="B3" s="1" t="s">
        <v>28</v>
      </c>
      <c r="C3" s="1" t="s">
        <v>29</v>
      </c>
      <c r="D3" s="1" t="s">
        <v>30</v>
      </c>
      <c r="E3" s="1" t="s">
        <v>31</v>
      </c>
      <c r="F3" s="2">
        <v>45148.0</v>
      </c>
      <c r="G3" s="3">
        <v>2023.0</v>
      </c>
      <c r="H3" s="4"/>
      <c r="I3" s="4"/>
      <c r="J3" s="3">
        <v>22.0</v>
      </c>
      <c r="K3" s="3">
        <v>26.0</v>
      </c>
      <c r="L3" s="1" t="s">
        <v>32</v>
      </c>
      <c r="N3" s="1" t="s">
        <v>33</v>
      </c>
      <c r="O3" s="1" t="s">
        <v>34</v>
      </c>
      <c r="P3" s="1" t="s">
        <v>35</v>
      </c>
      <c r="Q3" s="5" t="s">
        <v>36</v>
      </c>
      <c r="R3" s="1" t="s">
        <v>37</v>
      </c>
      <c r="S3" s="1" t="s">
        <v>38</v>
      </c>
      <c r="T3" s="4"/>
      <c r="U3" s="4"/>
      <c r="V3" s="4"/>
      <c r="W3" s="3">
        <v>12.0</v>
      </c>
      <c r="X3" s="1" t="s">
        <v>39</v>
      </c>
      <c r="Y3" s="2">
        <v>45148.0</v>
      </c>
      <c r="Z3" s="4"/>
      <c r="AA3" s="4"/>
      <c r="AB3" s="1" t="s">
        <v>39</v>
      </c>
      <c r="AC3" s="1" t="s">
        <v>40</v>
      </c>
    </row>
    <row r="4">
      <c r="B4" s="1" t="s">
        <v>41</v>
      </c>
      <c r="C4" s="1" t="s">
        <v>42</v>
      </c>
      <c r="D4" s="1" t="s">
        <v>43</v>
      </c>
      <c r="E4" s="1" t="s">
        <v>44</v>
      </c>
      <c r="F4" s="2">
        <v>45271.0</v>
      </c>
      <c r="G4" s="3">
        <v>2023.0</v>
      </c>
      <c r="H4" s="4"/>
      <c r="I4" s="4"/>
      <c r="J4" s="3">
        <v>558.0</v>
      </c>
      <c r="K4" s="3">
        <v>562.0</v>
      </c>
      <c r="L4" s="1" t="s">
        <v>45</v>
      </c>
      <c r="M4" s="1" t="s">
        <v>46</v>
      </c>
      <c r="N4" s="1" t="s">
        <v>47</v>
      </c>
      <c r="O4" s="1" t="s">
        <v>48</v>
      </c>
      <c r="P4" s="4"/>
      <c r="Q4" s="5" t="s">
        <v>49</v>
      </c>
      <c r="R4" s="1" t="s">
        <v>50</v>
      </c>
      <c r="S4" s="1" t="s">
        <v>51</v>
      </c>
      <c r="U4" s="4"/>
      <c r="V4" s="4"/>
      <c r="W4" s="3">
        <v>18.0</v>
      </c>
      <c r="X4" s="1" t="s">
        <v>39</v>
      </c>
      <c r="Y4" s="2">
        <v>45271.0</v>
      </c>
      <c r="Z4" s="4"/>
      <c r="AA4" s="4"/>
      <c r="AB4" s="1" t="s">
        <v>39</v>
      </c>
      <c r="AC4" s="1" t="s">
        <v>40</v>
      </c>
    </row>
    <row r="5">
      <c r="B5" s="1" t="s">
        <v>52</v>
      </c>
      <c r="C5" s="1" t="s">
        <v>53</v>
      </c>
      <c r="D5" s="1" t="s">
        <v>54</v>
      </c>
      <c r="E5" s="1" t="s">
        <v>55</v>
      </c>
      <c r="F5" s="6">
        <v>42513.0</v>
      </c>
      <c r="G5" s="3">
        <v>2016.0</v>
      </c>
      <c r="H5" s="3">
        <v>1.0</v>
      </c>
      <c r="I5" s="4"/>
      <c r="J5" s="3">
        <v>179.0</v>
      </c>
      <c r="K5" s="3">
        <v>188.0</v>
      </c>
      <c r="L5" s="1" t="s">
        <v>56</v>
      </c>
      <c r="N5" s="1" t="s">
        <v>57</v>
      </c>
      <c r="O5" s="1" t="s">
        <v>58</v>
      </c>
      <c r="P5" s="4"/>
      <c r="Q5" s="5" t="s">
        <v>59</v>
      </c>
      <c r="R5" s="1" t="s">
        <v>60</v>
      </c>
      <c r="S5" s="1" t="s">
        <v>61</v>
      </c>
      <c r="T5" s="4"/>
      <c r="U5" s="3">
        <v>72.0</v>
      </c>
      <c r="V5" s="4"/>
      <c r="W5" s="3">
        <v>34.0</v>
      </c>
      <c r="X5" s="1" t="s">
        <v>39</v>
      </c>
      <c r="Y5" s="6">
        <v>42513.0</v>
      </c>
      <c r="Z5" s="4"/>
      <c r="AA5" s="4"/>
      <c r="AB5" s="1" t="s">
        <v>39</v>
      </c>
      <c r="AC5" s="1" t="s">
        <v>40</v>
      </c>
    </row>
    <row r="6">
      <c r="B6" s="1" t="s">
        <v>62</v>
      </c>
      <c r="C6" s="1" t="s">
        <v>63</v>
      </c>
      <c r="D6" s="1" t="s">
        <v>64</v>
      </c>
      <c r="E6" s="1" t="s">
        <v>65</v>
      </c>
      <c r="F6" s="2">
        <v>43394.0</v>
      </c>
      <c r="G6" s="3">
        <v>2018.0</v>
      </c>
      <c r="H6" s="4"/>
      <c r="I6" s="4"/>
      <c r="J6" s="3">
        <v>230.0</v>
      </c>
      <c r="K6" s="3">
        <v>233.0</v>
      </c>
      <c r="L6" s="1" t="s">
        <v>66</v>
      </c>
      <c r="N6" s="1" t="s">
        <v>67</v>
      </c>
      <c r="O6" s="1" t="s">
        <v>68</v>
      </c>
      <c r="P6" s="4"/>
      <c r="Q6" s="5" t="s">
        <v>69</v>
      </c>
      <c r="R6" s="1" t="s">
        <v>70</v>
      </c>
      <c r="S6" s="1" t="s">
        <v>71</v>
      </c>
      <c r="U6" s="3">
        <v>7.0</v>
      </c>
      <c r="V6" s="4"/>
      <c r="W6" s="3">
        <v>14.0</v>
      </c>
      <c r="X6" s="1" t="s">
        <v>39</v>
      </c>
      <c r="Y6" s="2">
        <v>43394.0</v>
      </c>
      <c r="Z6" s="4"/>
      <c r="AA6" s="4"/>
      <c r="AB6" s="1" t="s">
        <v>39</v>
      </c>
      <c r="AC6" s="1" t="s">
        <v>40</v>
      </c>
    </row>
    <row r="7">
      <c r="B7" s="1" t="s">
        <v>72</v>
      </c>
      <c r="C7" s="1" t="s">
        <v>73</v>
      </c>
      <c r="D7" s="1" t="s">
        <v>74</v>
      </c>
      <c r="E7" s="1" t="s">
        <v>75</v>
      </c>
      <c r="F7" s="2">
        <v>43342.0</v>
      </c>
      <c r="G7" s="3">
        <v>2018.0</v>
      </c>
      <c r="H7" s="4"/>
      <c r="I7" s="4"/>
      <c r="J7" s="3">
        <v>9.0</v>
      </c>
      <c r="K7" s="3">
        <v>12.0</v>
      </c>
      <c r="L7" s="1" t="s">
        <v>76</v>
      </c>
      <c r="M7" s="1" t="s">
        <v>77</v>
      </c>
      <c r="N7" s="1" t="s">
        <v>78</v>
      </c>
      <c r="O7" s="4"/>
      <c r="P7" s="4"/>
      <c r="Q7" s="5" t="s">
        <v>79</v>
      </c>
      <c r="R7" s="1" t="s">
        <v>80</v>
      </c>
      <c r="S7" s="1" t="s">
        <v>81</v>
      </c>
      <c r="T7" s="4"/>
      <c r="U7" s="3">
        <v>13.0</v>
      </c>
      <c r="V7" s="4"/>
      <c r="W7" s="3">
        <v>16.0</v>
      </c>
      <c r="X7" s="4"/>
      <c r="Y7" s="2">
        <v>43342.0</v>
      </c>
      <c r="Z7" s="4"/>
      <c r="AA7" s="4"/>
      <c r="AB7" s="1" t="s">
        <v>39</v>
      </c>
      <c r="AC7" s="1" t="s">
        <v>40</v>
      </c>
    </row>
    <row r="8">
      <c r="B8" s="1" t="s">
        <v>82</v>
      </c>
      <c r="C8" s="1" t="s">
        <v>83</v>
      </c>
      <c r="D8" s="1" t="s">
        <v>84</v>
      </c>
      <c r="E8" s="1" t="s">
        <v>85</v>
      </c>
      <c r="F8" s="2">
        <v>45461.0</v>
      </c>
      <c r="G8" s="3">
        <v>2024.0</v>
      </c>
      <c r="H8" s="4"/>
      <c r="I8" s="4"/>
      <c r="J8" s="3">
        <v>289.0</v>
      </c>
      <c r="K8" s="3">
        <v>293.0</v>
      </c>
      <c r="L8" s="1" t="s">
        <v>86</v>
      </c>
      <c r="M8" s="1" t="s">
        <v>87</v>
      </c>
      <c r="N8" s="1" t="s">
        <v>88</v>
      </c>
      <c r="O8" s="4"/>
      <c r="P8" s="4"/>
      <c r="Q8" s="5" t="s">
        <v>89</v>
      </c>
      <c r="R8" s="1" t="s">
        <v>90</v>
      </c>
      <c r="S8" s="1" t="s">
        <v>91</v>
      </c>
      <c r="T8" s="4"/>
      <c r="U8" s="4"/>
      <c r="V8" s="4"/>
      <c r="W8" s="3">
        <v>32.0</v>
      </c>
      <c r="X8" s="4"/>
      <c r="Y8" s="2">
        <v>45461.0</v>
      </c>
      <c r="Z8" s="4"/>
      <c r="AA8" s="4"/>
      <c r="AB8" s="1" t="s">
        <v>39</v>
      </c>
      <c r="AC8" s="1" t="s">
        <v>40</v>
      </c>
    </row>
    <row r="9">
      <c r="B9" s="1" t="s">
        <v>92</v>
      </c>
      <c r="C9" s="1" t="s">
        <v>93</v>
      </c>
      <c r="D9" s="1" t="s">
        <v>94</v>
      </c>
      <c r="E9" s="1" t="s">
        <v>95</v>
      </c>
      <c r="F9" s="2">
        <v>44734.0</v>
      </c>
      <c r="G9" s="3">
        <v>2022.0</v>
      </c>
      <c r="H9" s="4"/>
      <c r="I9" s="4"/>
      <c r="J9" s="3">
        <v>614.0</v>
      </c>
      <c r="K9" s="3">
        <v>618.0</v>
      </c>
      <c r="L9" s="1" t="s">
        <v>96</v>
      </c>
      <c r="M9" s="1" t="s">
        <v>97</v>
      </c>
      <c r="N9" s="1" t="s">
        <v>98</v>
      </c>
      <c r="O9" s="1" t="s">
        <v>99</v>
      </c>
      <c r="P9" s="4"/>
      <c r="Q9" s="5" t="s">
        <v>100</v>
      </c>
      <c r="R9" s="1" t="s">
        <v>101</v>
      </c>
      <c r="S9" s="1" t="s">
        <v>102</v>
      </c>
      <c r="T9" s="4"/>
      <c r="U9" s="3">
        <v>1.0</v>
      </c>
      <c r="V9" s="4"/>
      <c r="W9" s="3">
        <v>22.0</v>
      </c>
      <c r="X9" s="4"/>
      <c r="Y9" s="2">
        <v>44734.0</v>
      </c>
      <c r="Z9" s="4"/>
      <c r="AA9" s="4"/>
      <c r="AB9" s="1" t="s">
        <v>39</v>
      </c>
      <c r="AC9" s="1" t="s">
        <v>40</v>
      </c>
    </row>
    <row r="10">
      <c r="B10" s="1" t="s">
        <v>103</v>
      </c>
      <c r="C10" s="1" t="s">
        <v>104</v>
      </c>
      <c r="D10" s="1" t="s">
        <v>105</v>
      </c>
      <c r="E10" s="1" t="s">
        <v>106</v>
      </c>
      <c r="F10" s="7">
        <v>43804.0</v>
      </c>
      <c r="G10" s="3">
        <v>2019.0</v>
      </c>
      <c r="H10" s="4"/>
      <c r="I10" s="4"/>
      <c r="J10" s="3">
        <v>186.0</v>
      </c>
      <c r="K10" s="3">
        <v>190.0</v>
      </c>
      <c r="L10" s="1" t="s">
        <v>107</v>
      </c>
      <c r="M10" s="1" t="s">
        <v>46</v>
      </c>
      <c r="N10" s="1" t="s">
        <v>108</v>
      </c>
      <c r="O10" s="1" t="s">
        <v>109</v>
      </c>
      <c r="P10" s="4"/>
      <c r="Q10" s="5" t="s">
        <v>110</v>
      </c>
      <c r="R10" s="1" t="s">
        <v>111</v>
      </c>
      <c r="S10" s="1" t="s">
        <v>112</v>
      </c>
      <c r="T10" s="4"/>
      <c r="U10" s="3">
        <v>17.0</v>
      </c>
      <c r="V10" s="4"/>
      <c r="W10" s="3">
        <v>18.0</v>
      </c>
      <c r="X10" s="1" t="s">
        <v>39</v>
      </c>
      <c r="Y10" s="7">
        <v>43804.0</v>
      </c>
      <c r="Z10" s="4"/>
      <c r="AA10" s="4"/>
      <c r="AB10" s="1" t="s">
        <v>39</v>
      </c>
      <c r="AC10" s="1" t="s">
        <v>40</v>
      </c>
    </row>
    <row r="11">
      <c r="B11" s="1" t="s">
        <v>113</v>
      </c>
      <c r="C11" s="1" t="s">
        <v>114</v>
      </c>
      <c r="D11" s="1" t="s">
        <v>115</v>
      </c>
      <c r="E11" s="1" t="s">
        <v>116</v>
      </c>
      <c r="F11" s="2">
        <v>44120.0</v>
      </c>
      <c r="G11" s="3">
        <v>2020.0</v>
      </c>
      <c r="H11" s="4"/>
      <c r="I11" s="4"/>
      <c r="J11" s="3">
        <v>495.0</v>
      </c>
      <c r="K11" s="3">
        <v>503.0</v>
      </c>
      <c r="L11" s="1" t="s">
        <v>117</v>
      </c>
      <c r="N11" s="1" t="s">
        <v>118</v>
      </c>
      <c r="O11" s="1" t="s">
        <v>119</v>
      </c>
      <c r="P11" s="4"/>
      <c r="Q11" s="5" t="s">
        <v>120</v>
      </c>
      <c r="R11" s="1" t="s">
        <v>121</v>
      </c>
      <c r="S11" s="1" t="s">
        <v>122</v>
      </c>
      <c r="U11" s="3">
        <v>13.0</v>
      </c>
      <c r="V11" s="4"/>
      <c r="W11" s="3">
        <v>15.0</v>
      </c>
      <c r="X11" s="1" t="s">
        <v>39</v>
      </c>
      <c r="Y11" s="2">
        <v>44120.0</v>
      </c>
      <c r="Z11" s="4"/>
      <c r="AA11" s="4"/>
      <c r="AB11" s="1" t="s">
        <v>39</v>
      </c>
      <c r="AC11" s="1" t="s">
        <v>40</v>
      </c>
    </row>
    <row r="12">
      <c r="B12" s="1" t="s">
        <v>123</v>
      </c>
      <c r="C12" s="1" t="s">
        <v>124</v>
      </c>
      <c r="D12" s="1" t="s">
        <v>125</v>
      </c>
      <c r="E12" s="1" t="s">
        <v>126</v>
      </c>
      <c r="F12" s="2">
        <v>42331.0</v>
      </c>
      <c r="G12" s="3">
        <v>2015.0</v>
      </c>
      <c r="H12" s="4"/>
      <c r="I12" s="4"/>
      <c r="J12" s="3">
        <v>9.0</v>
      </c>
      <c r="K12" s="3">
        <v>15.0</v>
      </c>
      <c r="L12" s="1" t="s">
        <v>127</v>
      </c>
      <c r="N12" s="1" t="s">
        <v>128</v>
      </c>
      <c r="O12" s="1" t="s">
        <v>129</v>
      </c>
      <c r="P12" s="4"/>
      <c r="Q12" s="5" t="s">
        <v>130</v>
      </c>
      <c r="R12" s="4"/>
      <c r="S12" s="1" t="s">
        <v>131</v>
      </c>
      <c r="T12" s="4"/>
      <c r="U12" s="3">
        <v>82.0</v>
      </c>
      <c r="V12" s="4"/>
      <c r="W12" s="3">
        <v>18.0</v>
      </c>
      <c r="X12" s="1" t="s">
        <v>39</v>
      </c>
      <c r="Y12" s="2">
        <v>42331.0</v>
      </c>
      <c r="Z12" s="4"/>
      <c r="AA12" s="4"/>
      <c r="AB12" s="1" t="s">
        <v>39</v>
      </c>
      <c r="AC12" s="1" t="s">
        <v>40</v>
      </c>
    </row>
    <row r="13">
      <c r="B13" s="1" t="s">
        <v>132</v>
      </c>
      <c r="C13" s="1" t="s">
        <v>133</v>
      </c>
      <c r="D13" s="1" t="s">
        <v>134</v>
      </c>
      <c r="E13" s="1" t="s">
        <v>31</v>
      </c>
      <c r="F13" s="2">
        <v>45148.0</v>
      </c>
      <c r="G13" s="3">
        <v>2023.0</v>
      </c>
      <c r="H13" s="4"/>
      <c r="I13" s="4"/>
      <c r="J13" s="3">
        <v>1.0</v>
      </c>
      <c r="K13" s="3">
        <v>10.0</v>
      </c>
      <c r="L13" s="1" t="s">
        <v>135</v>
      </c>
      <c r="N13" s="1" t="s">
        <v>33</v>
      </c>
      <c r="O13" s="1" t="s">
        <v>136</v>
      </c>
      <c r="P13" s="4"/>
      <c r="Q13" s="5" t="s">
        <v>137</v>
      </c>
      <c r="R13" s="1" t="s">
        <v>138</v>
      </c>
      <c r="S13" s="1" t="s">
        <v>139</v>
      </c>
      <c r="T13" s="4"/>
      <c r="U13" s="4"/>
      <c r="V13" s="4"/>
      <c r="W13" s="3">
        <v>58.0</v>
      </c>
      <c r="X13" s="1" t="s">
        <v>39</v>
      </c>
      <c r="Y13" s="2">
        <v>45148.0</v>
      </c>
      <c r="Z13" s="4"/>
      <c r="AA13" s="4"/>
      <c r="AB13" s="1" t="s">
        <v>39</v>
      </c>
      <c r="AC13" s="1" t="s">
        <v>40</v>
      </c>
    </row>
    <row r="14">
      <c r="B14" s="1" t="s">
        <v>140</v>
      </c>
      <c r="C14" s="1" t="s">
        <v>141</v>
      </c>
      <c r="D14" s="1" t="s">
        <v>142</v>
      </c>
      <c r="E14" s="1" t="s">
        <v>143</v>
      </c>
      <c r="F14" s="7">
        <v>41979.0</v>
      </c>
      <c r="G14" s="3">
        <v>2014.0</v>
      </c>
      <c r="H14" s="4"/>
      <c r="I14" s="4"/>
      <c r="J14" s="3">
        <v>91.0</v>
      </c>
      <c r="K14" s="3">
        <v>100.0</v>
      </c>
      <c r="L14" s="1" t="s">
        <v>144</v>
      </c>
      <c r="M14" s="1" t="s">
        <v>145</v>
      </c>
      <c r="N14" s="1" t="s">
        <v>146</v>
      </c>
      <c r="O14" s="1" t="s">
        <v>147</v>
      </c>
      <c r="P14" s="4"/>
      <c r="Q14" s="5" t="s">
        <v>148</v>
      </c>
      <c r="R14" s="1" t="s">
        <v>149</v>
      </c>
      <c r="S14" s="1" t="s">
        <v>150</v>
      </c>
      <c r="T14" s="4"/>
      <c r="U14" s="3">
        <v>180.0</v>
      </c>
      <c r="V14" s="4"/>
      <c r="W14" s="3">
        <v>22.0</v>
      </c>
      <c r="X14" s="1" t="s">
        <v>39</v>
      </c>
      <c r="Y14" s="7">
        <v>41979.0</v>
      </c>
      <c r="Z14" s="4"/>
      <c r="AA14" s="4"/>
      <c r="AB14" s="1" t="s">
        <v>39</v>
      </c>
      <c r="AC14" s="1" t="s">
        <v>40</v>
      </c>
    </row>
    <row r="15">
      <c r="B15" s="1" t="s">
        <v>151</v>
      </c>
      <c r="C15" s="1" t="s">
        <v>152</v>
      </c>
      <c r="D15" s="1" t="s">
        <v>153</v>
      </c>
      <c r="E15" s="1" t="s">
        <v>154</v>
      </c>
      <c r="F15" s="2">
        <v>44733.0</v>
      </c>
      <c r="G15" s="3">
        <v>2022.0</v>
      </c>
      <c r="H15" s="4"/>
      <c r="I15" s="4"/>
      <c r="J15" s="3">
        <v>448.0</v>
      </c>
      <c r="K15" s="3">
        <v>453.0</v>
      </c>
      <c r="L15" s="1" t="s">
        <v>155</v>
      </c>
      <c r="M15" s="1" t="s">
        <v>87</v>
      </c>
      <c r="N15" s="1" t="s">
        <v>156</v>
      </c>
      <c r="O15" s="1" t="s">
        <v>157</v>
      </c>
      <c r="P15" s="4"/>
      <c r="Q15" s="5" t="s">
        <v>158</v>
      </c>
      <c r="R15" s="1" t="s">
        <v>159</v>
      </c>
      <c r="S15" s="1" t="s">
        <v>160</v>
      </c>
      <c r="T15" s="4"/>
      <c r="U15" s="3">
        <v>3.0</v>
      </c>
      <c r="V15" s="4"/>
      <c r="W15" s="3">
        <v>39.0</v>
      </c>
      <c r="X15" s="4"/>
      <c r="Y15" s="2">
        <v>44733.0</v>
      </c>
      <c r="Z15" s="4"/>
      <c r="AA15" s="4"/>
      <c r="AB15" s="1" t="s">
        <v>39</v>
      </c>
      <c r="AC15" s="1" t="s">
        <v>40</v>
      </c>
    </row>
    <row r="16">
      <c r="B16" s="1" t="s">
        <v>161</v>
      </c>
      <c r="C16" s="1" t="s">
        <v>162</v>
      </c>
      <c r="D16" s="1" t="s">
        <v>163</v>
      </c>
      <c r="E16" s="1" t="s">
        <v>164</v>
      </c>
      <c r="F16" s="2">
        <v>45097.0</v>
      </c>
      <c r="G16" s="3">
        <v>2020.0</v>
      </c>
      <c r="H16" s="4"/>
      <c r="I16" s="4"/>
      <c r="J16" s="3">
        <v>137.0</v>
      </c>
      <c r="K16" s="3">
        <v>146.0</v>
      </c>
      <c r="L16" s="1" t="s">
        <v>165</v>
      </c>
      <c r="M16" s="1" t="s">
        <v>87</v>
      </c>
      <c r="N16" s="1" t="s">
        <v>166</v>
      </c>
      <c r="O16" s="1" t="s">
        <v>167</v>
      </c>
      <c r="P16" s="4"/>
      <c r="Q16" s="5" t="s">
        <v>168</v>
      </c>
      <c r="R16" s="1" t="s">
        <v>169</v>
      </c>
      <c r="S16" s="1" t="s">
        <v>170</v>
      </c>
      <c r="T16" s="4"/>
      <c r="U16" s="3">
        <v>15.0</v>
      </c>
      <c r="V16" s="4"/>
      <c r="W16" s="3">
        <v>34.0</v>
      </c>
      <c r="X16" s="4"/>
      <c r="Y16" s="2">
        <v>45097.0</v>
      </c>
      <c r="Z16" s="4"/>
      <c r="AA16" s="4"/>
      <c r="AB16" s="1" t="s">
        <v>39</v>
      </c>
      <c r="AC16" s="1" t="s">
        <v>40</v>
      </c>
    </row>
    <row r="17">
      <c r="B17" s="1" t="s">
        <v>171</v>
      </c>
      <c r="C17" s="1" t="s">
        <v>172</v>
      </c>
      <c r="D17" s="1" t="s">
        <v>173</v>
      </c>
      <c r="E17" s="1" t="s">
        <v>174</v>
      </c>
      <c r="F17" s="2">
        <v>44739.0</v>
      </c>
      <c r="G17" s="3">
        <v>2022.0</v>
      </c>
      <c r="H17" s="4"/>
      <c r="I17" s="4"/>
      <c r="J17" s="3">
        <v>41.0</v>
      </c>
      <c r="K17" s="3">
        <v>45.0</v>
      </c>
      <c r="L17" s="1" t="s">
        <v>175</v>
      </c>
      <c r="N17" s="1" t="s">
        <v>176</v>
      </c>
      <c r="O17" s="1" t="s">
        <v>177</v>
      </c>
      <c r="P17" s="4"/>
      <c r="Q17" s="5" t="s">
        <v>178</v>
      </c>
      <c r="R17" s="1" t="s">
        <v>179</v>
      </c>
      <c r="S17" s="1" t="s">
        <v>180</v>
      </c>
      <c r="U17" s="3">
        <v>2.0</v>
      </c>
      <c r="V17" s="4"/>
      <c r="W17" s="3">
        <v>27.0</v>
      </c>
      <c r="X17" s="4"/>
      <c r="Y17" s="2">
        <v>44739.0</v>
      </c>
      <c r="Z17" s="4"/>
      <c r="AA17" s="4"/>
      <c r="AB17" s="1" t="s">
        <v>39</v>
      </c>
      <c r="AC17" s="1" t="s">
        <v>40</v>
      </c>
    </row>
    <row r="18">
      <c r="B18" s="1" t="s">
        <v>181</v>
      </c>
      <c r="C18" s="1" t="s">
        <v>182</v>
      </c>
      <c r="D18" s="1" t="s">
        <v>183</v>
      </c>
      <c r="E18" s="1" t="s">
        <v>184</v>
      </c>
      <c r="F18" s="2">
        <v>43809.0</v>
      </c>
      <c r="G18" s="3">
        <v>2019.0</v>
      </c>
      <c r="H18" s="3">
        <v>45.0</v>
      </c>
      <c r="I18" s="3">
        <v>12.0</v>
      </c>
      <c r="J18" s="3">
        <v>1211.0</v>
      </c>
      <c r="K18" s="3">
        <v>1229.0</v>
      </c>
      <c r="L18" s="1" t="s">
        <v>185</v>
      </c>
      <c r="M18" s="1" t="s">
        <v>186</v>
      </c>
      <c r="N18" s="4"/>
      <c r="O18" s="1" t="s">
        <v>187</v>
      </c>
      <c r="P18" s="1" t="s">
        <v>188</v>
      </c>
      <c r="Q18" s="5" t="s">
        <v>189</v>
      </c>
      <c r="R18" s="1" t="s">
        <v>190</v>
      </c>
      <c r="S18" s="1" t="s">
        <v>191</v>
      </c>
      <c r="T18" s="4"/>
      <c r="U18" s="3">
        <v>46.0</v>
      </c>
      <c r="V18" s="4"/>
      <c r="W18" s="3">
        <v>77.0</v>
      </c>
      <c r="X18" s="1" t="s">
        <v>39</v>
      </c>
      <c r="Y18" s="2">
        <v>43220.0</v>
      </c>
      <c r="Z18" s="4"/>
      <c r="AA18" s="4"/>
      <c r="AB18" s="1" t="s">
        <v>39</v>
      </c>
      <c r="AC18" s="1" t="s">
        <v>192</v>
      </c>
    </row>
    <row r="19">
      <c r="B19" s="1" t="s">
        <v>193</v>
      </c>
      <c r="C19" s="1" t="s">
        <v>114</v>
      </c>
      <c r="D19" s="1" t="s">
        <v>194</v>
      </c>
      <c r="E19" s="1" t="s">
        <v>31</v>
      </c>
      <c r="F19" s="2">
        <v>45148.0</v>
      </c>
      <c r="G19" s="3">
        <v>2023.0</v>
      </c>
      <c r="H19" s="4"/>
      <c r="I19" s="4"/>
      <c r="J19" s="3">
        <v>11.0</v>
      </c>
      <c r="K19" s="3">
        <v>21.0</v>
      </c>
      <c r="L19" s="1" t="s">
        <v>195</v>
      </c>
      <c r="N19" s="1" t="s">
        <v>33</v>
      </c>
      <c r="O19" s="1" t="s">
        <v>196</v>
      </c>
      <c r="P19" s="4"/>
      <c r="Q19" s="5" t="s">
        <v>197</v>
      </c>
      <c r="R19" s="1" t="s">
        <v>198</v>
      </c>
      <c r="S19" s="1" t="s">
        <v>199</v>
      </c>
      <c r="T19" s="4"/>
      <c r="U19" s="3">
        <v>1.0</v>
      </c>
      <c r="V19" s="4"/>
      <c r="W19" s="3">
        <v>18.0</v>
      </c>
      <c r="X19" s="1" t="s">
        <v>39</v>
      </c>
      <c r="Y19" s="2">
        <v>45148.0</v>
      </c>
      <c r="Z19" s="4"/>
      <c r="AA19" s="4"/>
      <c r="AB19" s="1" t="s">
        <v>39</v>
      </c>
      <c r="AC19" s="1" t="s">
        <v>40</v>
      </c>
    </row>
    <row r="20">
      <c r="B20" s="1" t="s">
        <v>200</v>
      </c>
      <c r="C20" s="1" t="s">
        <v>201</v>
      </c>
      <c r="D20" s="1" t="s">
        <v>202</v>
      </c>
      <c r="E20" s="1" t="s">
        <v>203</v>
      </c>
      <c r="F20" s="7">
        <v>43531.0</v>
      </c>
      <c r="G20" s="3">
        <v>2018.0</v>
      </c>
      <c r="H20" s="4"/>
      <c r="I20" s="4"/>
      <c r="J20" s="3">
        <v>7.0</v>
      </c>
      <c r="K20" s="3">
        <v>12.0</v>
      </c>
      <c r="L20" s="1" t="s">
        <v>204</v>
      </c>
      <c r="M20" s="1" t="s">
        <v>205</v>
      </c>
      <c r="N20" s="1" t="s">
        <v>206</v>
      </c>
      <c r="O20" s="1" t="s">
        <v>207</v>
      </c>
      <c r="P20" s="4"/>
      <c r="Q20" s="5" t="s">
        <v>208</v>
      </c>
      <c r="R20" s="1" t="s">
        <v>209</v>
      </c>
      <c r="S20" s="1" t="s">
        <v>210</v>
      </c>
      <c r="T20" s="4"/>
      <c r="U20" s="3">
        <v>19.0</v>
      </c>
      <c r="V20" s="4"/>
      <c r="W20" s="3">
        <v>18.0</v>
      </c>
      <c r="X20" s="1" t="s">
        <v>39</v>
      </c>
      <c r="Y20" s="7">
        <v>43531.0</v>
      </c>
      <c r="Z20" s="4"/>
      <c r="AA20" s="4"/>
      <c r="AB20" s="1" t="s">
        <v>39</v>
      </c>
      <c r="AC20" s="1" t="s">
        <v>40</v>
      </c>
    </row>
    <row r="21">
      <c r="B21" s="1" t="s">
        <v>211</v>
      </c>
      <c r="C21" s="1" t="s">
        <v>212</v>
      </c>
      <c r="D21" s="1" t="s">
        <v>213</v>
      </c>
      <c r="E21" s="1" t="s">
        <v>85</v>
      </c>
      <c r="F21" s="2">
        <v>45461.0</v>
      </c>
      <c r="G21" s="3">
        <v>2024.0</v>
      </c>
      <c r="H21" s="4"/>
      <c r="I21" s="4"/>
      <c r="J21" s="3">
        <v>704.0</v>
      </c>
      <c r="K21" s="3">
        <v>715.0</v>
      </c>
      <c r="L21" s="1" t="s">
        <v>214</v>
      </c>
      <c r="M21" s="1" t="s">
        <v>87</v>
      </c>
      <c r="N21" s="1" t="s">
        <v>88</v>
      </c>
      <c r="O21" s="4"/>
      <c r="P21" s="4"/>
      <c r="Q21" s="5" t="s">
        <v>215</v>
      </c>
      <c r="R21" s="1" t="s">
        <v>216</v>
      </c>
      <c r="S21" s="1" t="s">
        <v>217</v>
      </c>
      <c r="T21" s="4"/>
      <c r="U21" s="4"/>
      <c r="V21" s="4"/>
      <c r="W21" s="3">
        <v>42.0</v>
      </c>
      <c r="X21" s="4"/>
      <c r="Y21" s="2">
        <v>45461.0</v>
      </c>
      <c r="Z21" s="4"/>
      <c r="AA21" s="4"/>
      <c r="AB21" s="1" t="s">
        <v>39</v>
      </c>
      <c r="AC21" s="1" t="s">
        <v>40</v>
      </c>
    </row>
    <row r="22">
      <c r="B22" s="1" t="s">
        <v>218</v>
      </c>
      <c r="C22" s="1" t="s">
        <v>219</v>
      </c>
      <c r="D22" s="1" t="s">
        <v>220</v>
      </c>
      <c r="E22" s="1" t="s">
        <v>221</v>
      </c>
      <c r="F22" s="7">
        <v>44137.0</v>
      </c>
      <c r="G22" s="3">
        <v>2020.0</v>
      </c>
      <c r="H22" s="4"/>
      <c r="I22" s="4"/>
      <c r="J22" s="3">
        <v>672.0</v>
      </c>
      <c r="K22" s="3">
        <v>676.0</v>
      </c>
      <c r="L22" s="1" t="s">
        <v>222</v>
      </c>
      <c r="M22" s="1" t="s">
        <v>46</v>
      </c>
      <c r="N22" s="1" t="s">
        <v>223</v>
      </c>
      <c r="O22" s="1" t="s">
        <v>224</v>
      </c>
      <c r="P22" s="4"/>
      <c r="Q22" s="5" t="s">
        <v>225</v>
      </c>
      <c r="R22" s="1" t="s">
        <v>226</v>
      </c>
      <c r="S22" s="1" t="s">
        <v>227</v>
      </c>
      <c r="T22" s="4"/>
      <c r="U22" s="3">
        <v>2.0</v>
      </c>
      <c r="V22" s="4"/>
      <c r="W22" s="3">
        <v>17.0</v>
      </c>
      <c r="X22" s="1" t="s">
        <v>39</v>
      </c>
      <c r="Y22" s="7">
        <v>44137.0</v>
      </c>
      <c r="Z22" s="4"/>
      <c r="AA22" s="4"/>
      <c r="AB22" s="1" t="s">
        <v>39</v>
      </c>
      <c r="AC22" s="1" t="s">
        <v>40</v>
      </c>
    </row>
    <row r="23">
      <c r="B23" s="1" t="s">
        <v>228</v>
      </c>
      <c r="C23" s="1" t="s">
        <v>229</v>
      </c>
      <c r="D23" s="1" t="s">
        <v>230</v>
      </c>
      <c r="E23" s="1" t="s">
        <v>184</v>
      </c>
      <c r="F23" s="2">
        <v>45034.0</v>
      </c>
      <c r="G23" s="3">
        <v>2023.0</v>
      </c>
      <c r="H23" s="3">
        <v>49.0</v>
      </c>
      <c r="I23" s="3">
        <v>4.0</v>
      </c>
      <c r="J23" s="3">
        <v>2545.0</v>
      </c>
      <c r="K23" s="3">
        <v>2565.0</v>
      </c>
      <c r="L23" s="1" t="s">
        <v>231</v>
      </c>
      <c r="M23" s="1" t="s">
        <v>186</v>
      </c>
      <c r="N23" s="4"/>
      <c r="O23" s="1" t="s">
        <v>232</v>
      </c>
      <c r="P23" s="1" t="s">
        <v>233</v>
      </c>
      <c r="Q23" s="5" t="s">
        <v>234</v>
      </c>
      <c r="R23" s="1" t="s">
        <v>235</v>
      </c>
      <c r="S23" s="1" t="s">
        <v>236</v>
      </c>
      <c r="T23" s="4"/>
      <c r="U23" s="3">
        <v>3.0</v>
      </c>
      <c r="V23" s="4"/>
      <c r="W23" s="3">
        <v>70.0</v>
      </c>
      <c r="X23" s="1" t="s">
        <v>39</v>
      </c>
      <c r="Y23" s="2">
        <v>44888.0</v>
      </c>
      <c r="Z23" s="4"/>
      <c r="AA23" s="4"/>
      <c r="AB23" s="1" t="s">
        <v>39</v>
      </c>
      <c r="AC23" s="1" t="s">
        <v>192</v>
      </c>
    </row>
    <row r="24">
      <c r="B24" s="1" t="s">
        <v>237</v>
      </c>
      <c r="C24" s="1" t="s">
        <v>238</v>
      </c>
      <c r="D24" s="1" t="s">
        <v>239</v>
      </c>
      <c r="E24" s="1" t="s">
        <v>184</v>
      </c>
      <c r="F24" s="2">
        <v>43049.0</v>
      </c>
      <c r="G24" s="3">
        <v>2017.0</v>
      </c>
      <c r="H24" s="3">
        <v>43.0</v>
      </c>
      <c r="I24" s="3">
        <v>11.0</v>
      </c>
      <c r="J24" s="3">
        <v>1044.0</v>
      </c>
      <c r="K24" s="3">
        <v>1062.0</v>
      </c>
      <c r="L24" s="1" t="s">
        <v>240</v>
      </c>
      <c r="M24" s="1" t="s">
        <v>186</v>
      </c>
      <c r="N24" s="4"/>
      <c r="O24" s="1" t="s">
        <v>241</v>
      </c>
      <c r="P24" s="1" t="s">
        <v>35</v>
      </c>
      <c r="Q24" s="5" t="s">
        <v>242</v>
      </c>
      <c r="R24" s="1" t="s">
        <v>243</v>
      </c>
      <c r="S24" s="1" t="s">
        <v>244</v>
      </c>
      <c r="U24" s="3">
        <v>137.0</v>
      </c>
      <c r="V24" s="4"/>
      <c r="W24" s="3">
        <v>58.0</v>
      </c>
      <c r="X24" s="1" t="s">
        <v>39</v>
      </c>
      <c r="Y24" s="2">
        <v>42752.0</v>
      </c>
      <c r="Z24" s="4"/>
      <c r="AA24" s="4"/>
      <c r="AB24" s="1" t="s">
        <v>39</v>
      </c>
      <c r="AC24" s="1" t="s">
        <v>192</v>
      </c>
    </row>
    <row r="25">
      <c r="B25" s="1" t="s">
        <v>245</v>
      </c>
      <c r="C25" s="1" t="s">
        <v>246</v>
      </c>
      <c r="D25" s="1" t="s">
        <v>247</v>
      </c>
      <c r="E25" s="1" t="s">
        <v>248</v>
      </c>
      <c r="F25" s="7">
        <v>45266.0</v>
      </c>
      <c r="G25" s="3">
        <v>2023.0</v>
      </c>
      <c r="H25" s="4"/>
      <c r="I25" s="4"/>
      <c r="J25" s="3">
        <v>963.0</v>
      </c>
      <c r="K25" s="3">
        <v>971.0</v>
      </c>
      <c r="L25" s="1" t="s">
        <v>249</v>
      </c>
      <c r="N25" s="1" t="s">
        <v>250</v>
      </c>
      <c r="O25" s="1" t="s">
        <v>251</v>
      </c>
      <c r="P25" s="4"/>
      <c r="Q25" s="5" t="s">
        <v>252</v>
      </c>
      <c r="R25" s="1" t="s">
        <v>253</v>
      </c>
      <c r="S25" s="1" t="s">
        <v>254</v>
      </c>
      <c r="W25" s="3">
        <v>41.0</v>
      </c>
      <c r="X25" s="1" t="s">
        <v>39</v>
      </c>
      <c r="Y25" s="7">
        <v>45266.0</v>
      </c>
      <c r="Z25" s="4"/>
      <c r="AA25" s="4"/>
      <c r="AB25" s="1" t="s">
        <v>39</v>
      </c>
      <c r="AC25" s="1" t="s">
        <v>40</v>
      </c>
    </row>
    <row r="26">
      <c r="B26" s="1" t="s">
        <v>255</v>
      </c>
      <c r="C26" s="1" t="s">
        <v>256</v>
      </c>
      <c r="D26" s="1" t="s">
        <v>257</v>
      </c>
      <c r="E26" s="1" t="s">
        <v>31</v>
      </c>
      <c r="F26" s="2">
        <v>45148.0</v>
      </c>
      <c r="G26" s="3">
        <v>2023.0</v>
      </c>
      <c r="H26" s="4"/>
      <c r="I26" s="4"/>
      <c r="J26" s="3">
        <v>37.0</v>
      </c>
      <c r="K26" s="3">
        <v>41.0</v>
      </c>
      <c r="L26" s="1" t="s">
        <v>258</v>
      </c>
      <c r="N26" s="1" t="s">
        <v>33</v>
      </c>
      <c r="O26" s="1" t="s">
        <v>259</v>
      </c>
      <c r="P26" s="4"/>
      <c r="Q26" s="5" t="s">
        <v>260</v>
      </c>
      <c r="R26" s="1" t="s">
        <v>261</v>
      </c>
      <c r="S26" s="1" t="s">
        <v>262</v>
      </c>
      <c r="U26" s="3">
        <v>1.0</v>
      </c>
      <c r="V26" s="4"/>
      <c r="W26" s="3">
        <v>17.0</v>
      </c>
      <c r="X26" s="1" t="s">
        <v>39</v>
      </c>
      <c r="Y26" s="2">
        <v>45148.0</v>
      </c>
      <c r="Z26" s="4"/>
      <c r="AA26" s="4"/>
      <c r="AB26" s="1" t="s">
        <v>39</v>
      </c>
      <c r="AC26" s="1" t="s">
        <v>40</v>
      </c>
    </row>
    <row r="27">
      <c r="B27" s="1" t="s">
        <v>263</v>
      </c>
      <c r="C27" s="1" t="s">
        <v>264</v>
      </c>
      <c r="D27" s="1" t="s">
        <v>265</v>
      </c>
      <c r="E27" s="1" t="s">
        <v>266</v>
      </c>
      <c r="F27" s="7">
        <v>43046.0</v>
      </c>
      <c r="G27" s="3">
        <v>2017.0</v>
      </c>
      <c r="H27" s="4"/>
      <c r="I27" s="4"/>
      <c r="J27" s="3">
        <v>238.0</v>
      </c>
      <c r="K27" s="3">
        <v>248.0</v>
      </c>
      <c r="L27" s="1" t="s">
        <v>267</v>
      </c>
      <c r="N27" s="1" t="s">
        <v>268</v>
      </c>
      <c r="O27" s="1" t="s">
        <v>269</v>
      </c>
      <c r="P27" s="4"/>
      <c r="Q27" s="5" t="s">
        <v>270</v>
      </c>
      <c r="R27" s="1" t="s">
        <v>271</v>
      </c>
      <c r="S27" s="1" t="s">
        <v>272</v>
      </c>
      <c r="T27" s="4"/>
      <c r="U27" s="3">
        <v>46.0</v>
      </c>
      <c r="V27" s="4"/>
      <c r="W27" s="3">
        <v>42.0</v>
      </c>
      <c r="X27" s="1" t="s">
        <v>39</v>
      </c>
      <c r="Y27" s="7">
        <v>43046.0</v>
      </c>
      <c r="Z27" s="4"/>
      <c r="AA27" s="4"/>
      <c r="AB27" s="1" t="s">
        <v>39</v>
      </c>
      <c r="AC27" s="1" t="s">
        <v>40</v>
      </c>
    </row>
    <row r="28">
      <c r="B28" s="1" t="s">
        <v>273</v>
      </c>
      <c r="C28" s="1" t="s">
        <v>274</v>
      </c>
      <c r="D28" s="1" t="s">
        <v>275</v>
      </c>
      <c r="E28" s="1" t="s">
        <v>184</v>
      </c>
      <c r="F28" s="2">
        <v>44852.0</v>
      </c>
      <c r="G28" s="3">
        <v>2022.0</v>
      </c>
      <c r="H28" s="3">
        <v>48.0</v>
      </c>
      <c r="I28" s="3">
        <v>10.0</v>
      </c>
      <c r="J28" s="3">
        <v>4214.0</v>
      </c>
      <c r="K28" s="3">
        <v>4228.0</v>
      </c>
      <c r="L28" s="1" t="s">
        <v>276</v>
      </c>
      <c r="M28" s="1" t="s">
        <v>186</v>
      </c>
      <c r="N28" s="4"/>
      <c r="O28" s="1" t="s">
        <v>277</v>
      </c>
      <c r="P28" s="1" t="s">
        <v>278</v>
      </c>
      <c r="Q28" s="5" t="s">
        <v>279</v>
      </c>
      <c r="R28" s="1" t="s">
        <v>280</v>
      </c>
      <c r="S28" s="1" t="s">
        <v>281</v>
      </c>
      <c r="T28" s="4"/>
      <c r="U28" s="3">
        <v>9.0</v>
      </c>
      <c r="V28" s="4"/>
      <c r="W28" s="3">
        <v>53.0</v>
      </c>
      <c r="X28" s="1" t="s">
        <v>282</v>
      </c>
      <c r="Y28" s="2">
        <v>44467.0</v>
      </c>
      <c r="Z28" s="4"/>
      <c r="AA28" s="4"/>
      <c r="AB28" s="1" t="s">
        <v>39</v>
      </c>
      <c r="AC28" s="1" t="s">
        <v>192</v>
      </c>
    </row>
    <row r="29">
      <c r="B29" s="1" t="s">
        <v>283</v>
      </c>
      <c r="C29" s="1" t="s">
        <v>284</v>
      </c>
      <c r="D29" s="1" t="s">
        <v>285</v>
      </c>
      <c r="E29" s="1" t="s">
        <v>286</v>
      </c>
      <c r="F29" s="7">
        <v>43682.0</v>
      </c>
      <c r="G29" s="3">
        <v>2019.0</v>
      </c>
      <c r="H29" s="4"/>
      <c r="I29" s="4"/>
      <c r="J29" s="3">
        <v>108.0</v>
      </c>
      <c r="K29" s="3">
        <v>112.0</v>
      </c>
      <c r="L29" s="1" t="s">
        <v>287</v>
      </c>
      <c r="N29" s="1" t="s">
        <v>288</v>
      </c>
      <c r="O29" s="1" t="s">
        <v>289</v>
      </c>
      <c r="P29" s="4"/>
      <c r="Q29" s="5" t="s">
        <v>290</v>
      </c>
      <c r="R29" s="1" t="s">
        <v>291</v>
      </c>
      <c r="S29" s="1" t="s">
        <v>292</v>
      </c>
      <c r="T29" s="4"/>
      <c r="U29" s="3">
        <v>6.0</v>
      </c>
      <c r="V29" s="4"/>
      <c r="W29" s="3">
        <v>13.0</v>
      </c>
      <c r="X29" s="1" t="s">
        <v>39</v>
      </c>
      <c r="Y29" s="7">
        <v>43682.0</v>
      </c>
      <c r="Z29" s="4"/>
      <c r="AA29" s="4"/>
      <c r="AB29" s="1" t="s">
        <v>39</v>
      </c>
      <c r="AC29" s="1" t="s">
        <v>40</v>
      </c>
    </row>
    <row r="30">
      <c r="B30" s="1" t="s">
        <v>293</v>
      </c>
      <c r="C30" s="1" t="s">
        <v>294</v>
      </c>
      <c r="D30" s="1" t="s">
        <v>295</v>
      </c>
      <c r="E30" s="1" t="s">
        <v>296</v>
      </c>
      <c r="F30" s="7">
        <v>45238.0</v>
      </c>
      <c r="G30" s="3">
        <v>2023.0</v>
      </c>
      <c r="H30" s="4"/>
      <c r="I30" s="4"/>
      <c r="J30" s="3">
        <v>585.0</v>
      </c>
      <c r="K30" s="3">
        <v>597.0</v>
      </c>
      <c r="L30" s="1" t="s">
        <v>297</v>
      </c>
      <c r="M30" s="1" t="s">
        <v>298</v>
      </c>
      <c r="N30" s="1" t="s">
        <v>299</v>
      </c>
      <c r="O30" s="1" t="s">
        <v>300</v>
      </c>
      <c r="P30" s="1" t="s">
        <v>301</v>
      </c>
      <c r="Q30" s="5" t="s">
        <v>302</v>
      </c>
      <c r="R30" s="1" t="s">
        <v>303</v>
      </c>
      <c r="S30" s="1" t="s">
        <v>304</v>
      </c>
      <c r="T30" s="4"/>
      <c r="U30" s="3">
        <v>1.0</v>
      </c>
      <c r="V30" s="4"/>
      <c r="W30" s="3">
        <v>81.0</v>
      </c>
      <c r="X30" s="1" t="s">
        <v>39</v>
      </c>
      <c r="Y30" s="7">
        <v>45238.0</v>
      </c>
      <c r="Z30" s="4"/>
      <c r="AA30" s="4"/>
      <c r="AB30" s="1" t="s">
        <v>39</v>
      </c>
      <c r="AC30" s="1" t="s">
        <v>40</v>
      </c>
    </row>
    <row r="31">
      <c r="B31" s="1" t="s">
        <v>305</v>
      </c>
      <c r="C31" s="1" t="s">
        <v>306</v>
      </c>
      <c r="D31" s="1" t="s">
        <v>307</v>
      </c>
      <c r="E31" s="1" t="s">
        <v>184</v>
      </c>
      <c r="F31" s="2">
        <v>45188.0</v>
      </c>
      <c r="G31" s="3">
        <v>2023.0</v>
      </c>
      <c r="H31" s="3">
        <v>49.0</v>
      </c>
      <c r="I31" s="3">
        <v>9.0</v>
      </c>
      <c r="J31" s="3">
        <v>4304.0</v>
      </c>
      <c r="K31" s="3">
        <v>4323.0</v>
      </c>
      <c r="L31" s="1" t="s">
        <v>308</v>
      </c>
      <c r="M31" s="1" t="s">
        <v>186</v>
      </c>
      <c r="N31" s="4"/>
      <c r="O31" s="1" t="s">
        <v>309</v>
      </c>
      <c r="P31" s="1" t="s">
        <v>35</v>
      </c>
      <c r="Q31" s="5" t="s">
        <v>310</v>
      </c>
      <c r="R31" s="1" t="s">
        <v>311</v>
      </c>
      <c r="S31" s="1" t="s">
        <v>312</v>
      </c>
      <c r="T31" s="4"/>
      <c r="U31" s="3">
        <v>1.0</v>
      </c>
      <c r="V31" s="4"/>
      <c r="W31" s="3">
        <v>70.0</v>
      </c>
      <c r="X31" s="1" t="s">
        <v>39</v>
      </c>
      <c r="Y31" s="2">
        <v>45104.0</v>
      </c>
      <c r="Z31" s="4"/>
      <c r="AA31" s="4"/>
      <c r="AB31" s="1" t="s">
        <v>39</v>
      </c>
      <c r="AC31" s="1" t="s">
        <v>192</v>
      </c>
    </row>
    <row r="32">
      <c r="B32" s="1" t="s">
        <v>313</v>
      </c>
      <c r="C32" s="4"/>
      <c r="D32" s="4"/>
      <c r="E32" s="1" t="s">
        <v>314</v>
      </c>
      <c r="F32" s="2">
        <v>44375.0</v>
      </c>
      <c r="G32" s="3">
        <v>2021.0</v>
      </c>
      <c r="H32" s="4"/>
      <c r="I32" s="4"/>
      <c r="J32" s="3">
        <v>179.0</v>
      </c>
      <c r="K32" s="3">
        <v>189.0</v>
      </c>
      <c r="L32" s="1" t="s">
        <v>315</v>
      </c>
      <c r="M32" s="1" t="s">
        <v>87</v>
      </c>
      <c r="N32" s="1" t="s">
        <v>316</v>
      </c>
      <c r="O32" s="1" t="s">
        <v>317</v>
      </c>
      <c r="P32" s="4"/>
      <c r="Q32" s="5" t="s">
        <v>318</v>
      </c>
      <c r="R32" s="1" t="s">
        <v>319</v>
      </c>
      <c r="S32" s="1" t="s">
        <v>320</v>
      </c>
      <c r="U32" s="3">
        <v>2.0</v>
      </c>
      <c r="V32" s="4"/>
      <c r="W32" s="3">
        <v>27.0</v>
      </c>
      <c r="X32" s="1" t="s">
        <v>39</v>
      </c>
      <c r="Y32" s="2">
        <v>44375.0</v>
      </c>
      <c r="Z32" s="4"/>
      <c r="AA32" s="4"/>
      <c r="AB32" s="1" t="s">
        <v>39</v>
      </c>
      <c r="AC32" s="1" t="s">
        <v>40</v>
      </c>
    </row>
    <row r="33">
      <c r="B33" s="1" t="s">
        <v>321</v>
      </c>
      <c r="C33" s="1" t="s">
        <v>322</v>
      </c>
      <c r="D33" s="1" t="s">
        <v>323</v>
      </c>
      <c r="E33" s="1" t="s">
        <v>324</v>
      </c>
      <c r="F33" s="2">
        <v>44146.0</v>
      </c>
      <c r="G33" s="3">
        <v>2020.0</v>
      </c>
      <c r="H33" s="4"/>
      <c r="I33" s="4"/>
      <c r="J33" s="3">
        <v>54.0</v>
      </c>
      <c r="K33" s="3">
        <v>64.0</v>
      </c>
      <c r="L33" s="1" t="s">
        <v>325</v>
      </c>
      <c r="M33" s="1" t="s">
        <v>326</v>
      </c>
      <c r="N33" s="1" t="s">
        <v>327</v>
      </c>
      <c r="O33" s="1" t="s">
        <v>328</v>
      </c>
      <c r="P33" s="1" t="s">
        <v>329</v>
      </c>
      <c r="Q33" s="5" t="s">
        <v>330</v>
      </c>
      <c r="R33" s="1" t="s">
        <v>331</v>
      </c>
      <c r="S33" s="1" t="s">
        <v>332</v>
      </c>
      <c r="T33" s="4"/>
      <c r="U33" s="3">
        <v>10.0</v>
      </c>
      <c r="V33" s="4"/>
      <c r="W33" s="3">
        <v>39.0</v>
      </c>
      <c r="X33" s="1" t="s">
        <v>39</v>
      </c>
      <c r="Y33" s="2">
        <v>44146.0</v>
      </c>
      <c r="Z33" s="4"/>
      <c r="AA33" s="4"/>
      <c r="AB33" s="1" t="s">
        <v>39</v>
      </c>
      <c r="AC33" s="1" t="s">
        <v>40</v>
      </c>
    </row>
    <row r="34">
      <c r="B34" s="1" t="s">
        <v>333</v>
      </c>
      <c r="C34" s="1" t="s">
        <v>334</v>
      </c>
      <c r="D34" s="1" t="s">
        <v>335</v>
      </c>
      <c r="E34" s="1" t="s">
        <v>314</v>
      </c>
      <c r="F34" s="2">
        <v>44375.0</v>
      </c>
      <c r="G34" s="3">
        <v>2021.0</v>
      </c>
      <c r="H34" s="4"/>
      <c r="I34" s="4"/>
      <c r="J34" s="3">
        <v>358.0</v>
      </c>
      <c r="K34" s="3">
        <v>368.0</v>
      </c>
      <c r="L34" s="1" t="s">
        <v>336</v>
      </c>
      <c r="M34" s="1" t="s">
        <v>87</v>
      </c>
      <c r="N34" s="1" t="s">
        <v>316</v>
      </c>
      <c r="O34" s="1" t="s">
        <v>337</v>
      </c>
      <c r="P34" s="1" t="s">
        <v>338</v>
      </c>
      <c r="Q34" s="5" t="s">
        <v>339</v>
      </c>
      <c r="R34" s="1" t="s">
        <v>340</v>
      </c>
      <c r="S34" s="1" t="s">
        <v>341</v>
      </c>
      <c r="U34" s="3">
        <v>5.0</v>
      </c>
      <c r="V34" s="4"/>
      <c r="W34" s="3">
        <v>44.0</v>
      </c>
      <c r="X34" s="1" t="s">
        <v>39</v>
      </c>
      <c r="Y34" s="2">
        <v>44375.0</v>
      </c>
      <c r="Z34" s="4"/>
      <c r="AA34" s="4"/>
      <c r="AB34" s="1" t="s">
        <v>39</v>
      </c>
      <c r="AC34" s="1" t="s">
        <v>40</v>
      </c>
    </row>
    <row r="35">
      <c r="B35" s="1" t="s">
        <v>342</v>
      </c>
      <c r="C35" s="1" t="s">
        <v>343</v>
      </c>
      <c r="D35" s="1" t="s">
        <v>344</v>
      </c>
      <c r="E35" s="1" t="s">
        <v>345</v>
      </c>
      <c r="F35" s="2">
        <v>43542.0</v>
      </c>
      <c r="G35" s="3">
        <v>2019.0</v>
      </c>
      <c r="H35" s="4"/>
      <c r="I35" s="4"/>
      <c r="J35" s="3">
        <v>534.0</v>
      </c>
      <c r="K35" s="3">
        <v>543.0</v>
      </c>
      <c r="L35" s="1" t="s">
        <v>346</v>
      </c>
      <c r="M35" s="1" t="s">
        <v>347</v>
      </c>
      <c r="N35" s="1" t="s">
        <v>348</v>
      </c>
      <c r="O35" s="1" t="s">
        <v>349</v>
      </c>
      <c r="P35" s="4"/>
      <c r="Q35" s="5" t="s">
        <v>350</v>
      </c>
      <c r="R35" s="1" t="s">
        <v>351</v>
      </c>
      <c r="S35" s="1" t="s">
        <v>352</v>
      </c>
      <c r="U35" s="3">
        <v>7.0</v>
      </c>
      <c r="V35" s="4"/>
      <c r="W35" s="3">
        <v>22.0</v>
      </c>
      <c r="X35" s="1" t="s">
        <v>39</v>
      </c>
      <c r="Y35" s="2">
        <v>43542.0</v>
      </c>
      <c r="Z35" s="4"/>
      <c r="AA35" s="4"/>
      <c r="AB35" s="1" t="s">
        <v>39</v>
      </c>
      <c r="AC35" s="1" t="s">
        <v>40</v>
      </c>
    </row>
    <row r="36">
      <c r="B36" s="1" t="s">
        <v>353</v>
      </c>
      <c r="C36" s="1" t="s">
        <v>354</v>
      </c>
      <c r="D36" s="1" t="s">
        <v>355</v>
      </c>
      <c r="E36" s="1" t="s">
        <v>356</v>
      </c>
      <c r="F36" s="2">
        <v>44581.0</v>
      </c>
      <c r="G36" s="3">
        <v>2021.0</v>
      </c>
      <c r="H36" s="4"/>
      <c r="I36" s="4"/>
      <c r="J36" s="3">
        <v>1257.0</v>
      </c>
      <c r="K36" s="3">
        <v>1261.0</v>
      </c>
      <c r="L36" s="1" t="s">
        <v>357</v>
      </c>
      <c r="M36" s="1" t="s">
        <v>298</v>
      </c>
      <c r="N36" s="1" t="s">
        <v>358</v>
      </c>
      <c r="O36" s="1" t="s">
        <v>359</v>
      </c>
      <c r="P36" s="4"/>
      <c r="Q36" s="5" t="s">
        <v>360</v>
      </c>
      <c r="R36" s="4"/>
      <c r="S36" s="1" t="s">
        <v>361</v>
      </c>
      <c r="T36" s="4"/>
      <c r="U36" s="3">
        <v>4.0</v>
      </c>
      <c r="V36" s="4"/>
      <c r="W36" s="3">
        <v>10.0</v>
      </c>
      <c r="X36" s="1" t="s">
        <v>39</v>
      </c>
      <c r="Y36" s="2">
        <v>44581.0</v>
      </c>
      <c r="Z36" s="4"/>
      <c r="AA36" s="4"/>
      <c r="AB36" s="1" t="s">
        <v>39</v>
      </c>
      <c r="AC36" s="1" t="s">
        <v>40</v>
      </c>
    </row>
    <row r="37">
      <c r="B37" s="1" t="s">
        <v>362</v>
      </c>
      <c r="C37" s="1" t="s">
        <v>363</v>
      </c>
      <c r="D37" s="1" t="s">
        <v>364</v>
      </c>
      <c r="E37" s="1" t="s">
        <v>365</v>
      </c>
      <c r="F37" s="7">
        <v>43832.0</v>
      </c>
      <c r="G37" s="3">
        <v>2019.0</v>
      </c>
      <c r="H37" s="4"/>
      <c r="I37" s="4"/>
      <c r="J37" s="3">
        <v>316.0</v>
      </c>
      <c r="K37" s="3">
        <v>322.0</v>
      </c>
      <c r="L37" s="1" t="s">
        <v>366</v>
      </c>
      <c r="M37" s="1" t="s">
        <v>367</v>
      </c>
      <c r="N37" s="1" t="s">
        <v>368</v>
      </c>
      <c r="O37" s="1" t="s">
        <v>369</v>
      </c>
      <c r="P37" s="4"/>
      <c r="Q37" s="5" t="s">
        <v>370</v>
      </c>
      <c r="R37" s="1" t="s">
        <v>371</v>
      </c>
      <c r="S37" s="1" t="s">
        <v>372</v>
      </c>
      <c r="T37" s="4"/>
      <c r="U37" s="3">
        <v>7.0</v>
      </c>
      <c r="V37" s="4"/>
      <c r="W37" s="3">
        <v>38.0</v>
      </c>
      <c r="X37" s="1" t="s">
        <v>39</v>
      </c>
      <c r="Y37" s="7">
        <v>43832.0</v>
      </c>
      <c r="Z37" s="4"/>
      <c r="AA37" s="4"/>
      <c r="AB37" s="1" t="s">
        <v>39</v>
      </c>
      <c r="AC37" s="1" t="s">
        <v>40</v>
      </c>
    </row>
    <row r="38">
      <c r="B38" s="1" t="s">
        <v>373</v>
      </c>
      <c r="C38" s="1" t="s">
        <v>374</v>
      </c>
      <c r="D38" s="1" t="s">
        <v>375</v>
      </c>
      <c r="E38" s="1" t="s">
        <v>376</v>
      </c>
      <c r="F38" s="7">
        <v>43923.0</v>
      </c>
      <c r="G38" s="3">
        <v>2020.0</v>
      </c>
      <c r="H38" s="4"/>
      <c r="I38" s="4"/>
      <c r="J38" s="3">
        <v>355.0</v>
      </c>
      <c r="K38" s="3">
        <v>366.0</v>
      </c>
      <c r="L38" s="1" t="s">
        <v>377</v>
      </c>
      <c r="M38" s="1" t="s">
        <v>347</v>
      </c>
      <c r="N38" s="1" t="s">
        <v>378</v>
      </c>
      <c r="O38" s="1" t="s">
        <v>379</v>
      </c>
      <c r="P38" s="4"/>
      <c r="Q38" s="5" t="s">
        <v>380</v>
      </c>
      <c r="R38" s="1" t="s">
        <v>381</v>
      </c>
      <c r="S38" s="1" t="s">
        <v>382</v>
      </c>
      <c r="T38" s="4"/>
      <c r="U38" s="3">
        <v>22.0</v>
      </c>
      <c r="V38" s="4"/>
      <c r="W38" s="3">
        <v>61.0</v>
      </c>
      <c r="X38" s="1" t="s">
        <v>39</v>
      </c>
      <c r="Y38" s="7">
        <v>43923.0</v>
      </c>
      <c r="Z38" s="4"/>
      <c r="AA38" s="4"/>
      <c r="AB38" s="1" t="s">
        <v>39</v>
      </c>
      <c r="AC38" s="1" t="s">
        <v>40</v>
      </c>
    </row>
    <row r="39">
      <c r="B39" s="1" t="s">
        <v>383</v>
      </c>
      <c r="C39" s="1" t="s">
        <v>384</v>
      </c>
      <c r="D39" s="1" t="s">
        <v>385</v>
      </c>
      <c r="E39" s="1" t="s">
        <v>386</v>
      </c>
      <c r="F39" s="2">
        <v>44804.0</v>
      </c>
      <c r="G39" s="3">
        <v>2022.0</v>
      </c>
      <c r="H39" s="3">
        <v>71.0</v>
      </c>
      <c r="I39" s="3">
        <v>3.0</v>
      </c>
      <c r="J39" s="3">
        <v>1309.0</v>
      </c>
      <c r="K39" s="3">
        <v>1324.0</v>
      </c>
      <c r="L39" s="1" t="s">
        <v>387</v>
      </c>
      <c r="M39" s="1" t="s">
        <v>388</v>
      </c>
      <c r="N39" s="4"/>
      <c r="O39" s="1" t="s">
        <v>389</v>
      </c>
      <c r="P39" s="1" t="s">
        <v>390</v>
      </c>
      <c r="Q39" s="5" t="s">
        <v>391</v>
      </c>
      <c r="R39" s="1" t="s">
        <v>392</v>
      </c>
      <c r="S39" s="1" t="s">
        <v>393</v>
      </c>
      <c r="U39" s="3">
        <v>9.0</v>
      </c>
      <c r="V39" s="4"/>
      <c r="W39" s="3">
        <v>48.0</v>
      </c>
      <c r="X39" s="1" t="s">
        <v>39</v>
      </c>
      <c r="Y39" s="2">
        <v>44376.0</v>
      </c>
      <c r="Z39" s="4"/>
      <c r="AA39" s="4"/>
      <c r="AB39" s="1" t="s">
        <v>39</v>
      </c>
      <c r="AC39" s="1" t="s">
        <v>192</v>
      </c>
    </row>
    <row r="40">
      <c r="B40" s="1" t="s">
        <v>394</v>
      </c>
      <c r="C40" s="1" t="s">
        <v>63</v>
      </c>
      <c r="D40" s="1" t="s">
        <v>395</v>
      </c>
      <c r="E40" s="1" t="s">
        <v>396</v>
      </c>
      <c r="F40" s="2">
        <v>43690.0</v>
      </c>
      <c r="G40" s="3">
        <v>2019.0</v>
      </c>
      <c r="H40" s="3">
        <v>7.0</v>
      </c>
      <c r="I40" s="4"/>
      <c r="J40" s="3">
        <v>106475.0</v>
      </c>
      <c r="K40" s="3">
        <v>106494.0</v>
      </c>
      <c r="L40" s="1" t="s">
        <v>397</v>
      </c>
      <c r="M40" s="1" t="s">
        <v>398</v>
      </c>
      <c r="N40" s="4"/>
      <c r="O40" s="1" t="s">
        <v>399</v>
      </c>
      <c r="P40" s="1" t="s">
        <v>400</v>
      </c>
      <c r="Q40" s="5" t="s">
        <v>401</v>
      </c>
      <c r="R40" s="1" t="s">
        <v>402</v>
      </c>
      <c r="S40" s="1" t="s">
        <v>403</v>
      </c>
      <c r="T40" s="4"/>
      <c r="U40" s="3">
        <v>21.0</v>
      </c>
      <c r="V40" s="4"/>
      <c r="W40" s="3">
        <v>48.0</v>
      </c>
      <c r="X40" s="1" t="s">
        <v>282</v>
      </c>
      <c r="Y40" s="7">
        <v>43684.0</v>
      </c>
      <c r="Z40" s="4"/>
      <c r="AA40" s="4"/>
      <c r="AB40" s="1" t="s">
        <v>39</v>
      </c>
      <c r="AC40" s="1" t="s">
        <v>192</v>
      </c>
    </row>
    <row r="41">
      <c r="B41" s="1" t="s">
        <v>404</v>
      </c>
      <c r="C41" s="1" t="s">
        <v>405</v>
      </c>
      <c r="D41" s="1" t="s">
        <v>406</v>
      </c>
      <c r="E41" s="1" t="s">
        <v>407</v>
      </c>
      <c r="F41" s="2">
        <v>44942.0</v>
      </c>
      <c r="G41" s="3">
        <v>2022.0</v>
      </c>
      <c r="H41" s="4"/>
      <c r="I41" s="4"/>
      <c r="J41" s="3">
        <v>314.0</v>
      </c>
      <c r="K41" s="3">
        <v>317.0</v>
      </c>
      <c r="L41" s="1" t="s">
        <v>408</v>
      </c>
      <c r="N41" s="1" t="s">
        <v>409</v>
      </c>
      <c r="O41" s="1" t="s">
        <v>410</v>
      </c>
      <c r="P41" s="4"/>
      <c r="Q41" s="5" t="s">
        <v>411</v>
      </c>
      <c r="R41" s="1" t="s">
        <v>412</v>
      </c>
      <c r="S41" s="1" t="s">
        <v>413</v>
      </c>
      <c r="T41" s="4"/>
      <c r="U41" s="4"/>
      <c r="V41" s="4"/>
      <c r="W41" s="3">
        <v>16.0</v>
      </c>
      <c r="X41" s="1" t="s">
        <v>39</v>
      </c>
      <c r="Y41" s="2">
        <v>44942.0</v>
      </c>
      <c r="Z41" s="4"/>
      <c r="AA41" s="4"/>
      <c r="AB41" s="1" t="s">
        <v>39</v>
      </c>
      <c r="AC41" s="1" t="s">
        <v>40</v>
      </c>
    </row>
    <row r="42">
      <c r="B42" s="1" t="s">
        <v>414</v>
      </c>
      <c r="C42" s="1" t="s">
        <v>415</v>
      </c>
      <c r="D42" s="1" t="s">
        <v>416</v>
      </c>
      <c r="E42" s="1" t="s">
        <v>417</v>
      </c>
      <c r="F42" s="7">
        <v>42950.0</v>
      </c>
      <c r="G42" s="3">
        <v>2017.0</v>
      </c>
      <c r="H42" s="4"/>
      <c r="I42" s="4"/>
      <c r="J42" s="3">
        <v>7.0</v>
      </c>
      <c r="K42" s="3">
        <v>12.0</v>
      </c>
      <c r="L42" s="1" t="s">
        <v>418</v>
      </c>
      <c r="N42" s="1" t="s">
        <v>419</v>
      </c>
      <c r="O42" s="1" t="s">
        <v>420</v>
      </c>
      <c r="P42" s="4"/>
      <c r="Q42" s="5" t="s">
        <v>421</v>
      </c>
      <c r="R42" s="1" t="s">
        <v>422</v>
      </c>
      <c r="S42" s="1" t="s">
        <v>423</v>
      </c>
      <c r="T42" s="4"/>
      <c r="U42" s="3">
        <v>3.0</v>
      </c>
      <c r="V42" s="4"/>
      <c r="W42" s="3">
        <v>33.0</v>
      </c>
      <c r="X42" s="4"/>
      <c r="Y42" s="7">
        <v>42950.0</v>
      </c>
      <c r="Z42" s="4"/>
      <c r="AA42" s="4"/>
      <c r="AB42" s="1" t="s">
        <v>39</v>
      </c>
      <c r="AC42" s="1" t="s">
        <v>40</v>
      </c>
    </row>
    <row r="43">
      <c r="B43" s="1" t="s">
        <v>424</v>
      </c>
      <c r="C43" s="1" t="s">
        <v>425</v>
      </c>
      <c r="D43" s="1" t="s">
        <v>426</v>
      </c>
      <c r="E43" s="1" t="s">
        <v>427</v>
      </c>
      <c r="F43" s="2">
        <v>42761.0</v>
      </c>
      <c r="G43" s="3">
        <v>2016.0</v>
      </c>
      <c r="H43" s="4"/>
      <c r="I43" s="4"/>
      <c r="J43" s="3">
        <v>315.0</v>
      </c>
      <c r="K43" s="3">
        <v>326.0</v>
      </c>
      <c r="L43" s="1" t="s">
        <v>428</v>
      </c>
      <c r="N43" s="1" t="s">
        <v>429</v>
      </c>
      <c r="O43" s="4"/>
      <c r="P43" s="4"/>
      <c r="Q43" s="5" t="s">
        <v>430</v>
      </c>
      <c r="R43" s="4"/>
      <c r="S43" s="1" t="s">
        <v>431</v>
      </c>
      <c r="T43" s="4"/>
      <c r="U43" s="3">
        <v>26.0</v>
      </c>
      <c r="V43" s="4"/>
      <c r="W43" s="3">
        <v>41.0</v>
      </c>
      <c r="X43" s="4"/>
      <c r="Y43" s="2">
        <v>42761.0</v>
      </c>
      <c r="Z43" s="4"/>
      <c r="AA43" s="4"/>
      <c r="AB43" s="1" t="s">
        <v>39</v>
      </c>
      <c r="AC43" s="1" t="s">
        <v>40</v>
      </c>
    </row>
    <row r="44">
      <c r="B44" s="1" t="s">
        <v>432</v>
      </c>
      <c r="C44" s="1" t="s">
        <v>433</v>
      </c>
      <c r="D44" s="1" t="s">
        <v>434</v>
      </c>
      <c r="E44" s="1" t="s">
        <v>435</v>
      </c>
      <c r="F44" s="7">
        <v>44166.0</v>
      </c>
      <c r="G44" s="3">
        <v>2020.0</v>
      </c>
      <c r="H44" s="4"/>
      <c r="I44" s="4"/>
      <c r="J44" s="3">
        <v>242.0</v>
      </c>
      <c r="K44" s="3">
        <v>245.0</v>
      </c>
      <c r="L44" s="1" t="s">
        <v>436</v>
      </c>
      <c r="M44" s="1" t="s">
        <v>437</v>
      </c>
      <c r="N44" s="1" t="s">
        <v>438</v>
      </c>
      <c r="O44" s="4"/>
      <c r="P44" s="4"/>
      <c r="Q44" s="5" t="s">
        <v>439</v>
      </c>
      <c r="R44" s="1" t="s">
        <v>440</v>
      </c>
      <c r="S44" s="1" t="s">
        <v>441</v>
      </c>
      <c r="U44" s="3">
        <v>1.0</v>
      </c>
      <c r="V44" s="4"/>
      <c r="W44" s="3">
        <v>33.0</v>
      </c>
      <c r="X44" s="4"/>
      <c r="Y44" s="7">
        <v>44166.0</v>
      </c>
      <c r="Z44" s="4"/>
      <c r="AA44" s="4"/>
      <c r="AB44" s="1" t="s">
        <v>39</v>
      </c>
      <c r="AC44" s="1" t="s">
        <v>40</v>
      </c>
    </row>
    <row r="45">
      <c r="B45" s="1" t="s">
        <v>442</v>
      </c>
      <c r="C45" s="1" t="s">
        <v>443</v>
      </c>
      <c r="D45" s="1" t="s">
        <v>444</v>
      </c>
      <c r="E45" s="1" t="s">
        <v>266</v>
      </c>
      <c r="F45" s="7">
        <v>43046.0</v>
      </c>
      <c r="G45" s="3">
        <v>2017.0</v>
      </c>
      <c r="H45" s="4"/>
      <c r="I45" s="4"/>
      <c r="J45" s="3">
        <v>216.0</v>
      </c>
      <c r="K45" s="3">
        <v>226.0</v>
      </c>
      <c r="L45" s="1" t="s">
        <v>445</v>
      </c>
      <c r="N45" s="1" t="s">
        <v>268</v>
      </c>
      <c r="O45" s="1" t="s">
        <v>446</v>
      </c>
      <c r="P45" s="4"/>
      <c r="Q45" s="5" t="s">
        <v>447</v>
      </c>
      <c r="R45" s="1" t="s">
        <v>448</v>
      </c>
      <c r="S45" s="1" t="s">
        <v>449</v>
      </c>
      <c r="U45" s="3">
        <v>22.0</v>
      </c>
      <c r="V45" s="4"/>
      <c r="W45" s="3">
        <v>41.0</v>
      </c>
      <c r="X45" s="1" t="s">
        <v>39</v>
      </c>
      <c r="Y45" s="7">
        <v>43046.0</v>
      </c>
      <c r="Z45" s="4"/>
      <c r="AA45" s="4"/>
      <c r="AB45" s="1" t="s">
        <v>39</v>
      </c>
      <c r="AC45" s="1" t="s">
        <v>40</v>
      </c>
    </row>
    <row r="46">
      <c r="B46" s="1" t="s">
        <v>450</v>
      </c>
      <c r="C46" s="1" t="s">
        <v>451</v>
      </c>
      <c r="D46" s="1" t="s">
        <v>452</v>
      </c>
      <c r="E46" s="1" t="s">
        <v>453</v>
      </c>
      <c r="F46" s="2">
        <v>43325.0</v>
      </c>
      <c r="G46" s="3">
        <v>2018.0</v>
      </c>
      <c r="H46" s="4"/>
      <c r="I46" s="4"/>
      <c r="J46" s="3">
        <v>43.0</v>
      </c>
      <c r="K46" s="3">
        <v>44.0</v>
      </c>
      <c r="L46" s="1" t="s">
        <v>454</v>
      </c>
      <c r="N46" s="1" t="s">
        <v>455</v>
      </c>
      <c r="O46" s="1" t="s">
        <v>456</v>
      </c>
      <c r="P46" s="4"/>
      <c r="Q46" s="5" t="s">
        <v>457</v>
      </c>
      <c r="R46" s="1" t="s">
        <v>458</v>
      </c>
      <c r="S46" s="1" t="s">
        <v>459</v>
      </c>
      <c r="T46" s="4"/>
      <c r="U46" s="3">
        <v>5.0</v>
      </c>
      <c r="V46" s="4"/>
      <c r="W46" s="3">
        <v>10.0</v>
      </c>
      <c r="X46" s="1" t="s">
        <v>39</v>
      </c>
      <c r="Y46" s="2">
        <v>43325.0</v>
      </c>
      <c r="Z46" s="4"/>
      <c r="AA46" s="4"/>
      <c r="AB46" s="1" t="s">
        <v>39</v>
      </c>
      <c r="AC46" s="1" t="s">
        <v>40</v>
      </c>
    </row>
    <row r="47">
      <c r="B47" s="1" t="s">
        <v>460</v>
      </c>
      <c r="C47" s="1" t="s">
        <v>461</v>
      </c>
      <c r="D47" s="1" t="s">
        <v>462</v>
      </c>
      <c r="E47" s="1" t="s">
        <v>154</v>
      </c>
      <c r="F47" s="2">
        <v>44733.0</v>
      </c>
      <c r="G47" s="3">
        <v>2022.0</v>
      </c>
      <c r="H47" s="4"/>
      <c r="I47" s="4"/>
      <c r="J47" s="3">
        <v>127.0</v>
      </c>
      <c r="K47" s="3">
        <v>131.0</v>
      </c>
      <c r="L47" s="1" t="s">
        <v>463</v>
      </c>
      <c r="M47" s="1" t="s">
        <v>87</v>
      </c>
      <c r="N47" s="1" t="s">
        <v>156</v>
      </c>
      <c r="O47" s="1" t="s">
        <v>464</v>
      </c>
      <c r="P47" s="4"/>
      <c r="Q47" s="5" t="s">
        <v>465</v>
      </c>
      <c r="R47" s="1" t="s">
        <v>466</v>
      </c>
      <c r="S47" s="1" t="s">
        <v>467</v>
      </c>
      <c r="T47" s="4"/>
      <c r="U47" s="4"/>
      <c r="V47" s="4"/>
      <c r="W47" s="3">
        <v>31.0</v>
      </c>
      <c r="X47" s="4"/>
      <c r="Y47" s="2">
        <v>44733.0</v>
      </c>
      <c r="Z47" s="4"/>
      <c r="AA47" s="4"/>
      <c r="AB47" s="1" t="s">
        <v>39</v>
      </c>
      <c r="AC47" s="1" t="s">
        <v>40</v>
      </c>
    </row>
    <row r="48">
      <c r="B48" s="1" t="s">
        <v>468</v>
      </c>
      <c r="C48" s="1" t="s">
        <v>469</v>
      </c>
      <c r="D48" s="1" t="s">
        <v>470</v>
      </c>
      <c r="E48" s="1" t="s">
        <v>407</v>
      </c>
      <c r="F48" s="2">
        <v>44942.0</v>
      </c>
      <c r="G48" s="3">
        <v>2022.0</v>
      </c>
      <c r="H48" s="4"/>
      <c r="I48" s="4"/>
      <c r="J48" s="3">
        <v>306.0</v>
      </c>
      <c r="K48" s="3">
        <v>313.0</v>
      </c>
      <c r="L48" s="1" t="s">
        <v>471</v>
      </c>
      <c r="N48" s="1" t="s">
        <v>409</v>
      </c>
      <c r="O48" s="1" t="s">
        <v>472</v>
      </c>
      <c r="P48" s="4"/>
      <c r="Q48" s="5" t="s">
        <v>473</v>
      </c>
      <c r="R48" s="1" t="s">
        <v>474</v>
      </c>
      <c r="S48" s="1" t="s">
        <v>475</v>
      </c>
      <c r="V48" s="4"/>
      <c r="W48" s="3">
        <v>25.0</v>
      </c>
      <c r="X48" s="1" t="s">
        <v>39</v>
      </c>
      <c r="Y48" s="2">
        <v>44942.0</v>
      </c>
      <c r="Z48" s="4"/>
      <c r="AA48" s="4"/>
      <c r="AB48" s="1" t="s">
        <v>39</v>
      </c>
      <c r="AC48" s="1" t="s">
        <v>40</v>
      </c>
    </row>
    <row r="49">
      <c r="B49" s="1" t="s">
        <v>476</v>
      </c>
      <c r="C49" s="1" t="s">
        <v>477</v>
      </c>
      <c r="D49" s="1" t="s">
        <v>478</v>
      </c>
      <c r="E49" s="1" t="s">
        <v>427</v>
      </c>
      <c r="F49" s="2">
        <v>42761.0</v>
      </c>
      <c r="G49" s="3">
        <v>2016.0</v>
      </c>
      <c r="H49" s="4"/>
      <c r="I49" s="4"/>
      <c r="J49" s="3">
        <v>327.0</v>
      </c>
      <c r="K49" s="3">
        <v>338.0</v>
      </c>
      <c r="L49" s="1" t="s">
        <v>479</v>
      </c>
      <c r="N49" s="1" t="s">
        <v>429</v>
      </c>
      <c r="O49" s="4"/>
      <c r="P49" s="4"/>
      <c r="Q49" s="5" t="s">
        <v>480</v>
      </c>
      <c r="R49" s="1" t="s">
        <v>481</v>
      </c>
      <c r="S49" s="1" t="s">
        <v>482</v>
      </c>
      <c r="T49" s="4"/>
      <c r="U49" s="3">
        <v>4.0</v>
      </c>
      <c r="V49" s="4"/>
      <c r="W49" s="3">
        <v>35.0</v>
      </c>
      <c r="X49" s="4"/>
      <c r="Y49" s="2">
        <v>42761.0</v>
      </c>
      <c r="Z49" s="4"/>
      <c r="AA49" s="4"/>
      <c r="AB49" s="1" t="s">
        <v>39</v>
      </c>
      <c r="AC49" s="1" t="s">
        <v>40</v>
      </c>
    </row>
    <row r="50">
      <c r="B50" s="1" t="s">
        <v>483</v>
      </c>
      <c r="C50" s="1" t="s">
        <v>484</v>
      </c>
      <c r="D50" s="1" t="s">
        <v>485</v>
      </c>
      <c r="E50" s="1" t="s">
        <v>486</v>
      </c>
      <c r="F50" s="2">
        <v>45119.0</v>
      </c>
      <c r="G50" s="3">
        <v>2023.0</v>
      </c>
      <c r="H50" s="4"/>
      <c r="I50" s="4"/>
      <c r="J50" s="3">
        <v>412.0</v>
      </c>
      <c r="K50" s="3">
        <v>416.0</v>
      </c>
      <c r="L50" s="1" t="s">
        <v>487</v>
      </c>
      <c r="M50" s="1" t="s">
        <v>87</v>
      </c>
      <c r="N50" s="1" t="s">
        <v>488</v>
      </c>
      <c r="O50" s="1" t="s">
        <v>489</v>
      </c>
      <c r="P50" s="1" t="s">
        <v>338</v>
      </c>
      <c r="Q50" s="5" t="s">
        <v>490</v>
      </c>
      <c r="R50" s="1" t="s">
        <v>491</v>
      </c>
      <c r="S50" s="1" t="s">
        <v>492</v>
      </c>
      <c r="T50" s="4"/>
      <c r="U50" s="4"/>
      <c r="V50" s="4"/>
      <c r="W50" s="3">
        <v>33.0</v>
      </c>
      <c r="X50" s="1" t="s">
        <v>39</v>
      </c>
      <c r="Y50" s="2">
        <v>45119.0</v>
      </c>
      <c r="Z50" s="4"/>
      <c r="AA50" s="4"/>
      <c r="AB50" s="1" t="s">
        <v>39</v>
      </c>
      <c r="AC50" s="1" t="s">
        <v>40</v>
      </c>
    </row>
    <row r="51">
      <c r="B51" s="1" t="s">
        <v>493</v>
      </c>
      <c r="C51" s="1" t="s">
        <v>494</v>
      </c>
      <c r="D51" s="1" t="s">
        <v>495</v>
      </c>
      <c r="E51" s="1" t="s">
        <v>126</v>
      </c>
      <c r="F51" s="2">
        <v>42331.0</v>
      </c>
      <c r="G51" s="3">
        <v>2015.0</v>
      </c>
      <c r="H51" s="4"/>
      <c r="I51" s="4"/>
      <c r="J51" s="3">
        <v>25.0</v>
      </c>
      <c r="K51" s="3">
        <v>32.0</v>
      </c>
      <c r="L51" s="1" t="s">
        <v>496</v>
      </c>
      <c r="N51" s="1" t="s">
        <v>128</v>
      </c>
      <c r="O51" s="1" t="s">
        <v>497</v>
      </c>
      <c r="P51" s="4"/>
      <c r="Q51" s="5" t="s">
        <v>498</v>
      </c>
      <c r="R51" s="1" t="s">
        <v>499</v>
      </c>
      <c r="S51" s="1" t="s">
        <v>500</v>
      </c>
      <c r="T51" s="4"/>
      <c r="U51" s="3">
        <v>27.0</v>
      </c>
      <c r="V51" s="4"/>
      <c r="W51" s="3">
        <v>21.0</v>
      </c>
      <c r="X51" s="1" t="s">
        <v>39</v>
      </c>
      <c r="Y51" s="2">
        <v>42331.0</v>
      </c>
      <c r="Z51" s="4"/>
      <c r="AA51" s="4"/>
      <c r="AB51" s="1" t="s">
        <v>39</v>
      </c>
      <c r="AC51" s="1" t="s">
        <v>40</v>
      </c>
    </row>
    <row r="52">
      <c r="B52" s="1" t="s">
        <v>501</v>
      </c>
      <c r="C52" s="1" t="s">
        <v>374</v>
      </c>
      <c r="D52" s="1" t="s">
        <v>375</v>
      </c>
      <c r="E52" s="1" t="s">
        <v>502</v>
      </c>
      <c r="F52" s="2">
        <v>43464.0</v>
      </c>
      <c r="G52" s="3">
        <v>2018.0</v>
      </c>
      <c r="H52" s="4"/>
      <c r="I52" s="4"/>
      <c r="J52" s="3">
        <v>526.0</v>
      </c>
      <c r="K52" s="3">
        <v>536.0</v>
      </c>
      <c r="L52" s="1" t="s">
        <v>503</v>
      </c>
      <c r="M52" s="1" t="s">
        <v>87</v>
      </c>
      <c r="N52" s="1" t="s">
        <v>504</v>
      </c>
      <c r="O52" s="4"/>
      <c r="P52" s="4"/>
      <c r="Q52" s="5" t="s">
        <v>505</v>
      </c>
      <c r="R52" s="1" t="s">
        <v>506</v>
      </c>
      <c r="S52" s="1" t="s">
        <v>507</v>
      </c>
      <c r="T52" s="4"/>
      <c r="U52" s="3">
        <v>6.0</v>
      </c>
      <c r="V52" s="4"/>
      <c r="W52" s="3">
        <v>37.0</v>
      </c>
      <c r="X52" s="4"/>
      <c r="Y52" s="2">
        <v>43464.0</v>
      </c>
      <c r="Z52" s="4"/>
      <c r="AA52" s="4"/>
      <c r="AB52" s="1" t="s">
        <v>39</v>
      </c>
      <c r="AC52" s="1" t="s">
        <v>40</v>
      </c>
    </row>
    <row r="53">
      <c r="B53" s="1" t="s">
        <v>508</v>
      </c>
      <c r="C53" s="1" t="s">
        <v>509</v>
      </c>
      <c r="D53" s="1" t="s">
        <v>510</v>
      </c>
      <c r="E53" s="1" t="s">
        <v>511</v>
      </c>
      <c r="F53" s="2">
        <v>45257.0</v>
      </c>
      <c r="G53" s="3">
        <v>2023.0</v>
      </c>
      <c r="H53" s="4"/>
      <c r="I53" s="4"/>
      <c r="J53" s="3">
        <v>96.0</v>
      </c>
      <c r="K53" s="3">
        <v>101.0</v>
      </c>
      <c r="L53" s="1" t="s">
        <v>512</v>
      </c>
      <c r="M53" s="1" t="s">
        <v>513</v>
      </c>
      <c r="N53" s="1" t="s">
        <v>514</v>
      </c>
      <c r="O53" s="1" t="s">
        <v>515</v>
      </c>
      <c r="P53" s="4"/>
      <c r="Q53" s="5" t="s">
        <v>516</v>
      </c>
      <c r="R53" s="1" t="s">
        <v>517</v>
      </c>
      <c r="S53" s="1" t="s">
        <v>518</v>
      </c>
      <c r="T53" s="4"/>
      <c r="U53" s="4"/>
      <c r="V53" s="4"/>
      <c r="W53" s="3">
        <v>20.0</v>
      </c>
      <c r="X53" s="1" t="s">
        <v>39</v>
      </c>
      <c r="Y53" s="2">
        <v>45257.0</v>
      </c>
      <c r="Z53" s="4"/>
      <c r="AA53" s="4"/>
      <c r="AB53" s="1" t="s">
        <v>39</v>
      </c>
      <c r="AC53" s="1" t="s">
        <v>40</v>
      </c>
    </row>
    <row r="54">
      <c r="B54" s="1" t="s">
        <v>519</v>
      </c>
      <c r="C54" s="1" t="s">
        <v>520</v>
      </c>
      <c r="D54" s="1" t="s">
        <v>521</v>
      </c>
      <c r="E54" s="1" t="s">
        <v>522</v>
      </c>
      <c r="F54" s="2">
        <v>43464.0</v>
      </c>
      <c r="G54" s="3">
        <v>2018.0</v>
      </c>
      <c r="H54" s="4"/>
      <c r="I54" s="4"/>
      <c r="J54" s="3">
        <v>11.0</v>
      </c>
      <c r="K54" s="3">
        <v>20.0</v>
      </c>
      <c r="L54" s="1" t="s">
        <v>523</v>
      </c>
      <c r="N54" s="1" t="s">
        <v>524</v>
      </c>
      <c r="O54" s="4"/>
      <c r="P54" s="4"/>
      <c r="Q54" s="5" t="s">
        <v>525</v>
      </c>
      <c r="R54" s="1" t="s">
        <v>526</v>
      </c>
      <c r="S54" s="1" t="s">
        <v>527</v>
      </c>
      <c r="T54" s="4"/>
      <c r="U54" s="3">
        <v>9.0</v>
      </c>
      <c r="V54" s="4"/>
      <c r="W54" s="3">
        <v>30.0</v>
      </c>
      <c r="X54" s="4"/>
      <c r="Y54" s="2">
        <v>43464.0</v>
      </c>
      <c r="Z54" s="4"/>
      <c r="AA54" s="4"/>
      <c r="AB54" s="1" t="s">
        <v>39</v>
      </c>
      <c r="AC54" s="1" t="s">
        <v>40</v>
      </c>
    </row>
    <row r="55">
      <c r="B55" s="1" t="s">
        <v>528</v>
      </c>
      <c r="C55" s="1" t="s">
        <v>529</v>
      </c>
      <c r="D55" s="1" t="s">
        <v>530</v>
      </c>
      <c r="E55" s="1" t="s">
        <v>531</v>
      </c>
      <c r="F55" s="2">
        <v>44796.0</v>
      </c>
      <c r="G55" s="3">
        <v>2022.0</v>
      </c>
      <c r="H55" s="3">
        <v>39.0</v>
      </c>
      <c r="I55" s="3">
        <v>5.0</v>
      </c>
      <c r="J55" s="3">
        <v>84.0</v>
      </c>
      <c r="K55" s="3">
        <v>91.0</v>
      </c>
      <c r="L55" s="1" t="s">
        <v>532</v>
      </c>
      <c r="M55" s="1" t="s">
        <v>533</v>
      </c>
      <c r="N55" s="4"/>
      <c r="O55" s="1" t="s">
        <v>534</v>
      </c>
      <c r="P55" s="4"/>
      <c r="Q55" s="5" t="s">
        <v>535</v>
      </c>
      <c r="R55" s="1" t="s">
        <v>536</v>
      </c>
      <c r="S55" s="1" t="s">
        <v>537</v>
      </c>
      <c r="T55" s="4"/>
      <c r="U55" s="3">
        <v>2.0</v>
      </c>
      <c r="V55" s="4"/>
      <c r="W55" s="3">
        <v>10.0</v>
      </c>
      <c r="X55" s="1" t="s">
        <v>39</v>
      </c>
      <c r="Y55" s="2">
        <v>44678.0</v>
      </c>
      <c r="Z55" s="4"/>
      <c r="AA55" s="4"/>
      <c r="AB55" s="1" t="s">
        <v>39</v>
      </c>
      <c r="AC55" s="1" t="s">
        <v>538</v>
      </c>
    </row>
    <row r="56">
      <c r="B56" s="1" t="s">
        <v>539</v>
      </c>
      <c r="C56" s="1" t="s">
        <v>540</v>
      </c>
      <c r="D56" s="1" t="s">
        <v>541</v>
      </c>
      <c r="E56" s="1" t="s">
        <v>542</v>
      </c>
      <c r="F56" s="7">
        <v>44748.0</v>
      </c>
      <c r="G56" s="3">
        <v>2022.0</v>
      </c>
      <c r="H56" s="4"/>
      <c r="I56" s="4"/>
      <c r="J56" s="3">
        <v>185.0</v>
      </c>
      <c r="K56" s="3">
        <v>189.0</v>
      </c>
      <c r="L56" s="1" t="s">
        <v>543</v>
      </c>
      <c r="N56" s="1" t="s">
        <v>544</v>
      </c>
      <c r="O56" s="1" t="s">
        <v>545</v>
      </c>
      <c r="P56" s="4"/>
      <c r="Q56" s="5" t="s">
        <v>546</v>
      </c>
      <c r="R56" s="1" t="s">
        <v>547</v>
      </c>
      <c r="S56" s="1" t="s">
        <v>548</v>
      </c>
      <c r="T56" s="4"/>
      <c r="U56" s="4"/>
      <c r="V56" s="4"/>
      <c r="W56" s="3">
        <v>18.0</v>
      </c>
      <c r="X56" s="1" t="s">
        <v>39</v>
      </c>
      <c r="Y56" s="7">
        <v>44748.0</v>
      </c>
      <c r="Z56" s="4"/>
      <c r="AA56" s="4"/>
      <c r="AB56" s="1" t="s">
        <v>39</v>
      </c>
      <c r="AC56" s="1" t="s">
        <v>40</v>
      </c>
    </row>
    <row r="57">
      <c r="B57" s="1" t="s">
        <v>549</v>
      </c>
      <c r="C57" s="1" t="s">
        <v>550</v>
      </c>
      <c r="D57" s="1" t="s">
        <v>551</v>
      </c>
      <c r="E57" s="1" t="s">
        <v>552</v>
      </c>
      <c r="F57" s="2">
        <v>45489.0</v>
      </c>
      <c r="G57" s="3">
        <v>2024.0</v>
      </c>
      <c r="H57" s="4"/>
      <c r="I57" s="4"/>
      <c r="J57" s="3">
        <v>804.0</v>
      </c>
      <c r="K57" s="3">
        <v>815.0</v>
      </c>
      <c r="L57" s="1" t="s">
        <v>553</v>
      </c>
      <c r="M57" s="1" t="s">
        <v>554</v>
      </c>
      <c r="N57" s="1" t="s">
        <v>555</v>
      </c>
      <c r="O57" s="1" t="s">
        <v>556</v>
      </c>
      <c r="P57" s="4"/>
      <c r="Q57" s="5" t="s">
        <v>557</v>
      </c>
      <c r="R57" s="1" t="s">
        <v>558</v>
      </c>
      <c r="S57" s="1" t="s">
        <v>559</v>
      </c>
      <c r="T57" s="4"/>
      <c r="U57" s="4"/>
      <c r="V57" s="4"/>
      <c r="W57" s="3">
        <v>49.0</v>
      </c>
      <c r="X57" s="1" t="s">
        <v>39</v>
      </c>
      <c r="Y57" s="2">
        <v>45489.0</v>
      </c>
      <c r="Z57" s="4"/>
      <c r="AA57" s="4"/>
      <c r="AB57" s="1" t="s">
        <v>39</v>
      </c>
      <c r="AC57" s="1" t="s">
        <v>40</v>
      </c>
    </row>
    <row r="58">
      <c r="B58" s="1" t="s">
        <v>560</v>
      </c>
      <c r="C58" s="1" t="s">
        <v>561</v>
      </c>
      <c r="D58" s="1" t="s">
        <v>562</v>
      </c>
      <c r="E58" s="1" t="s">
        <v>563</v>
      </c>
      <c r="F58" s="7">
        <v>45355.0</v>
      </c>
      <c r="G58" s="3">
        <v>2023.0</v>
      </c>
      <c r="H58" s="4"/>
      <c r="I58" s="4"/>
      <c r="J58" s="3">
        <v>15.0</v>
      </c>
      <c r="K58" s="3">
        <v>30.0</v>
      </c>
      <c r="L58" s="1" t="s">
        <v>564</v>
      </c>
      <c r="N58" s="1" t="s">
        <v>565</v>
      </c>
      <c r="O58" s="1" t="s">
        <v>566</v>
      </c>
      <c r="P58" s="1" t="s">
        <v>567</v>
      </c>
      <c r="Q58" s="5" t="s">
        <v>568</v>
      </c>
      <c r="R58" s="1" t="s">
        <v>569</v>
      </c>
      <c r="S58" s="1" t="s">
        <v>570</v>
      </c>
      <c r="U58" s="3">
        <v>1.0</v>
      </c>
      <c r="V58" s="4"/>
      <c r="W58" s="3">
        <v>41.0</v>
      </c>
      <c r="X58" s="1" t="s">
        <v>39</v>
      </c>
      <c r="Y58" s="7">
        <v>45355.0</v>
      </c>
      <c r="Z58" s="4"/>
      <c r="AA58" s="4"/>
      <c r="AB58" s="1" t="s">
        <v>39</v>
      </c>
      <c r="AC58" s="1" t="s">
        <v>40</v>
      </c>
    </row>
    <row r="59">
      <c r="B59" s="1" t="s">
        <v>571</v>
      </c>
      <c r="C59" s="1" t="s">
        <v>572</v>
      </c>
      <c r="D59" s="1" t="s">
        <v>573</v>
      </c>
      <c r="E59" s="1" t="s">
        <v>574</v>
      </c>
      <c r="F59" s="2">
        <v>44461.0</v>
      </c>
      <c r="G59" s="3">
        <v>2020.0</v>
      </c>
      <c r="H59" s="3">
        <v>2020.0</v>
      </c>
      <c r="I59" s="4"/>
      <c r="J59" s="3">
        <v>109.0</v>
      </c>
      <c r="K59" s="3">
        <v>114.0</v>
      </c>
      <c r="L59" s="1" t="s">
        <v>575</v>
      </c>
      <c r="O59" s="1" t="s">
        <v>576</v>
      </c>
      <c r="P59" s="4"/>
      <c r="Q59" s="5" t="s">
        <v>577</v>
      </c>
      <c r="R59" s="4"/>
      <c r="S59" s="4"/>
      <c r="T59" s="4"/>
      <c r="U59" s="4"/>
      <c r="V59" s="4"/>
      <c r="W59" s="4"/>
      <c r="X59" s="4"/>
      <c r="Y59" s="2">
        <v>44461.0</v>
      </c>
      <c r="Z59" s="4"/>
      <c r="AA59" s="4"/>
      <c r="AB59" s="1" t="s">
        <v>578</v>
      </c>
      <c r="AC59" s="1" t="s">
        <v>579</v>
      </c>
    </row>
    <row r="60">
      <c r="B60" s="1" t="s">
        <v>580</v>
      </c>
      <c r="C60" s="1" t="s">
        <v>581</v>
      </c>
      <c r="D60" s="1" t="s">
        <v>582</v>
      </c>
      <c r="E60" s="1" t="s">
        <v>583</v>
      </c>
      <c r="F60" s="2">
        <v>44372.0</v>
      </c>
      <c r="G60" s="3">
        <v>2021.0</v>
      </c>
      <c r="H60" s="4"/>
      <c r="I60" s="4"/>
      <c r="J60" s="3">
        <v>6.0</v>
      </c>
      <c r="K60" s="3">
        <v>15.0</v>
      </c>
      <c r="L60" s="1" t="s">
        <v>584</v>
      </c>
      <c r="N60" s="1" t="s">
        <v>585</v>
      </c>
      <c r="O60" s="1" t="s">
        <v>586</v>
      </c>
      <c r="P60" s="4"/>
      <c r="Q60" s="5" t="s">
        <v>587</v>
      </c>
      <c r="R60" s="1" t="s">
        <v>588</v>
      </c>
      <c r="S60" s="1" t="s">
        <v>589</v>
      </c>
      <c r="T60" s="4"/>
      <c r="U60" s="3">
        <v>7.0</v>
      </c>
      <c r="V60" s="4"/>
      <c r="W60" s="3">
        <v>47.0</v>
      </c>
      <c r="X60" s="1" t="s">
        <v>39</v>
      </c>
      <c r="Y60" s="2">
        <v>44372.0</v>
      </c>
      <c r="Z60" s="4"/>
      <c r="AA60" s="4"/>
      <c r="AB60" s="1" t="s">
        <v>39</v>
      </c>
      <c r="AC60" s="1" t="s">
        <v>40</v>
      </c>
    </row>
    <row r="61">
      <c r="B61" s="1" t="s">
        <v>590</v>
      </c>
      <c r="C61" s="1" t="s">
        <v>591</v>
      </c>
      <c r="D61" s="1" t="s">
        <v>592</v>
      </c>
      <c r="E61" s="1" t="s">
        <v>593</v>
      </c>
      <c r="F61" s="2">
        <v>44189.0</v>
      </c>
      <c r="G61" s="3">
        <v>2020.0</v>
      </c>
      <c r="H61" s="4"/>
      <c r="I61" s="4"/>
      <c r="J61" s="3">
        <v>871.0</v>
      </c>
      <c r="K61" s="3">
        <v>882.0</v>
      </c>
      <c r="L61" s="1" t="s">
        <v>594</v>
      </c>
      <c r="M61" s="1" t="s">
        <v>298</v>
      </c>
      <c r="N61" s="1" t="s">
        <v>595</v>
      </c>
      <c r="O61" s="4"/>
      <c r="P61" s="1" t="s">
        <v>596</v>
      </c>
      <c r="Q61" s="5" t="s">
        <v>597</v>
      </c>
      <c r="R61" s="1" t="s">
        <v>598</v>
      </c>
      <c r="S61" s="1" t="s">
        <v>599</v>
      </c>
      <c r="U61" s="3">
        <v>3.0</v>
      </c>
      <c r="V61" s="4"/>
      <c r="W61" s="3">
        <v>64.0</v>
      </c>
      <c r="X61" s="4"/>
      <c r="Y61" s="2">
        <v>44189.0</v>
      </c>
      <c r="Z61" s="4"/>
      <c r="AA61" s="4"/>
      <c r="AB61" s="1" t="s">
        <v>39</v>
      </c>
      <c r="AC61" s="1" t="s">
        <v>40</v>
      </c>
    </row>
    <row r="62">
      <c r="B62" s="1" t="s">
        <v>600</v>
      </c>
      <c r="C62" s="1" t="s">
        <v>601</v>
      </c>
      <c r="D62" s="1" t="s">
        <v>602</v>
      </c>
      <c r="E62" s="1" t="s">
        <v>314</v>
      </c>
      <c r="F62" s="2">
        <v>44375.0</v>
      </c>
      <c r="G62" s="3">
        <v>2021.0</v>
      </c>
      <c r="H62" s="4"/>
      <c r="I62" s="4"/>
      <c r="J62" s="3">
        <v>195.0</v>
      </c>
      <c r="K62" s="3">
        <v>206.0</v>
      </c>
      <c r="L62" s="1" t="s">
        <v>603</v>
      </c>
      <c r="M62" s="1" t="s">
        <v>87</v>
      </c>
      <c r="N62" s="1" t="s">
        <v>316</v>
      </c>
      <c r="O62" s="1" t="s">
        <v>604</v>
      </c>
      <c r="P62" s="1" t="s">
        <v>35</v>
      </c>
      <c r="Q62" s="5" t="s">
        <v>605</v>
      </c>
      <c r="R62" s="1" t="s">
        <v>606</v>
      </c>
      <c r="S62" s="1" t="s">
        <v>607</v>
      </c>
      <c r="T62" s="4"/>
      <c r="U62" s="3">
        <v>3.0</v>
      </c>
      <c r="V62" s="4"/>
      <c r="W62" s="3">
        <v>66.0</v>
      </c>
      <c r="X62" s="1" t="s">
        <v>39</v>
      </c>
      <c r="Y62" s="2">
        <v>44375.0</v>
      </c>
      <c r="Z62" s="4"/>
      <c r="AA62" s="4"/>
      <c r="AB62" s="1" t="s">
        <v>39</v>
      </c>
      <c r="AC62" s="1" t="s">
        <v>40</v>
      </c>
    </row>
    <row r="63">
      <c r="B63" s="1" t="s">
        <v>608</v>
      </c>
      <c r="C63" s="1" t="s">
        <v>609</v>
      </c>
      <c r="D63" s="1" t="s">
        <v>610</v>
      </c>
      <c r="E63" s="1" t="s">
        <v>184</v>
      </c>
      <c r="F63" s="6">
        <v>44697.0</v>
      </c>
      <c r="G63" s="3">
        <v>2022.0</v>
      </c>
      <c r="H63" s="3">
        <v>48.0</v>
      </c>
      <c r="I63" s="3">
        <v>5.0</v>
      </c>
      <c r="J63" s="3">
        <v>1676.0</v>
      </c>
      <c r="K63" s="3">
        <v>1691.0</v>
      </c>
      <c r="L63" s="1" t="s">
        <v>611</v>
      </c>
      <c r="M63" s="1" t="s">
        <v>186</v>
      </c>
      <c r="N63" s="4"/>
      <c r="O63" s="1" t="s">
        <v>612</v>
      </c>
      <c r="P63" s="1" t="s">
        <v>613</v>
      </c>
      <c r="Q63" s="5" t="s">
        <v>614</v>
      </c>
      <c r="R63" s="1" t="s">
        <v>615</v>
      </c>
      <c r="S63" s="1" t="s">
        <v>616</v>
      </c>
      <c r="U63" s="3">
        <v>19.0</v>
      </c>
      <c r="V63" s="4"/>
      <c r="W63" s="3">
        <v>52.0</v>
      </c>
      <c r="X63" s="1" t="s">
        <v>39</v>
      </c>
      <c r="Y63" s="2">
        <v>44119.0</v>
      </c>
      <c r="Z63" s="4"/>
      <c r="AA63" s="4"/>
      <c r="AB63" s="1" t="s">
        <v>39</v>
      </c>
      <c r="AC63" s="1" t="s">
        <v>192</v>
      </c>
    </row>
    <row r="64">
      <c r="B64" s="1" t="s">
        <v>617</v>
      </c>
      <c r="C64" s="1" t="s">
        <v>618</v>
      </c>
      <c r="D64" s="1" t="s">
        <v>619</v>
      </c>
      <c r="E64" s="1" t="s">
        <v>356</v>
      </c>
      <c r="F64" s="2">
        <v>44581.0</v>
      </c>
      <c r="G64" s="3">
        <v>2021.0</v>
      </c>
      <c r="H64" s="4"/>
      <c r="I64" s="4"/>
      <c r="J64" s="3">
        <v>1208.0</v>
      </c>
      <c r="K64" s="3">
        <v>1209.0</v>
      </c>
      <c r="L64" s="1" t="s">
        <v>620</v>
      </c>
      <c r="M64" s="1" t="s">
        <v>298</v>
      </c>
      <c r="N64" s="1" t="s">
        <v>358</v>
      </c>
      <c r="O64" s="1" t="s">
        <v>621</v>
      </c>
      <c r="P64" s="1" t="s">
        <v>622</v>
      </c>
      <c r="Q64" s="5" t="s">
        <v>623</v>
      </c>
      <c r="R64" s="1" t="s">
        <v>624</v>
      </c>
      <c r="S64" s="1" t="s">
        <v>625</v>
      </c>
      <c r="U64" s="4"/>
      <c r="V64" s="4"/>
      <c r="W64" s="3">
        <v>8.0</v>
      </c>
      <c r="X64" s="1" t="s">
        <v>39</v>
      </c>
      <c r="Y64" s="2">
        <v>44581.0</v>
      </c>
      <c r="Z64" s="4"/>
      <c r="AA64" s="4"/>
      <c r="AB64" s="1" t="s">
        <v>39</v>
      </c>
      <c r="AC64" s="1" t="s">
        <v>40</v>
      </c>
    </row>
    <row r="65">
      <c r="B65" s="1" t="s">
        <v>626</v>
      </c>
      <c r="C65" s="1" t="s">
        <v>627</v>
      </c>
      <c r="D65" s="1" t="s">
        <v>628</v>
      </c>
      <c r="E65" s="1" t="s">
        <v>31</v>
      </c>
      <c r="F65" s="2">
        <v>45148.0</v>
      </c>
      <c r="G65" s="3">
        <v>2023.0</v>
      </c>
      <c r="H65" s="4"/>
      <c r="I65" s="4"/>
      <c r="J65" s="3">
        <v>92.0</v>
      </c>
      <c r="K65" s="3">
        <v>101.0</v>
      </c>
      <c r="L65" s="1" t="s">
        <v>629</v>
      </c>
      <c r="N65" s="1" t="s">
        <v>33</v>
      </c>
      <c r="O65" s="1" t="s">
        <v>630</v>
      </c>
      <c r="P65" s="4"/>
      <c r="Q65" s="5" t="s">
        <v>631</v>
      </c>
      <c r="R65" s="1" t="s">
        <v>632</v>
      </c>
      <c r="S65" s="1" t="s">
        <v>633</v>
      </c>
      <c r="U65" s="4"/>
      <c r="V65" s="4"/>
      <c r="W65" s="3">
        <v>29.0</v>
      </c>
      <c r="X65" s="1" t="s">
        <v>39</v>
      </c>
      <c r="Y65" s="2">
        <v>45148.0</v>
      </c>
      <c r="Z65" s="4"/>
      <c r="AA65" s="4"/>
      <c r="AB65" s="1" t="s">
        <v>39</v>
      </c>
      <c r="AC65" s="1" t="s">
        <v>40</v>
      </c>
    </row>
    <row r="66">
      <c r="B66" s="1" t="s">
        <v>634</v>
      </c>
      <c r="C66" s="1" t="s">
        <v>635</v>
      </c>
      <c r="D66" s="1" t="s">
        <v>636</v>
      </c>
      <c r="E66" s="1" t="s">
        <v>522</v>
      </c>
      <c r="F66" s="2">
        <v>43464.0</v>
      </c>
      <c r="G66" s="3">
        <v>2018.0</v>
      </c>
      <c r="H66" s="4"/>
      <c r="I66" s="4"/>
      <c r="J66" s="3">
        <v>1.0</v>
      </c>
      <c r="K66" s="3">
        <v>10.0</v>
      </c>
      <c r="L66" s="1" t="s">
        <v>637</v>
      </c>
      <c r="N66" s="1" t="s">
        <v>524</v>
      </c>
      <c r="O66" s="4"/>
      <c r="P66" s="4"/>
      <c r="Q66" s="5" t="s">
        <v>638</v>
      </c>
      <c r="R66" s="1" t="s">
        <v>639</v>
      </c>
      <c r="S66" s="1" t="s">
        <v>640</v>
      </c>
      <c r="U66" s="3">
        <v>5.0</v>
      </c>
      <c r="V66" s="4"/>
      <c r="W66" s="3">
        <v>33.0</v>
      </c>
      <c r="X66" s="4"/>
      <c r="Y66" s="2">
        <v>43464.0</v>
      </c>
      <c r="Z66" s="4"/>
      <c r="AA66" s="4"/>
      <c r="AB66" s="1" t="s">
        <v>39</v>
      </c>
      <c r="AC66" s="1" t="s">
        <v>40</v>
      </c>
    </row>
    <row r="67">
      <c r="B67" s="1" t="s">
        <v>641</v>
      </c>
      <c r="C67" s="1" t="s">
        <v>642</v>
      </c>
      <c r="D67" s="1" t="s">
        <v>643</v>
      </c>
      <c r="E67" s="1" t="s">
        <v>644</v>
      </c>
      <c r="F67" s="7">
        <v>43195.0</v>
      </c>
      <c r="G67" s="3">
        <v>2018.0</v>
      </c>
      <c r="H67" s="4"/>
      <c r="I67" s="4"/>
      <c r="J67" s="3">
        <v>153.0</v>
      </c>
      <c r="K67" s="3">
        <v>163.0</v>
      </c>
      <c r="L67" s="1" t="s">
        <v>645</v>
      </c>
      <c r="N67" s="1" t="s">
        <v>646</v>
      </c>
      <c r="O67" s="1" t="s">
        <v>647</v>
      </c>
      <c r="P67" s="4"/>
      <c r="Q67" s="5" t="s">
        <v>648</v>
      </c>
      <c r="R67" s="1" t="s">
        <v>649</v>
      </c>
      <c r="S67" s="1" t="s">
        <v>650</v>
      </c>
      <c r="T67" s="4"/>
      <c r="U67" s="3">
        <v>47.0</v>
      </c>
      <c r="V67" s="4"/>
      <c r="W67" s="3">
        <v>17.0</v>
      </c>
      <c r="X67" s="1" t="s">
        <v>39</v>
      </c>
      <c r="Y67" s="7">
        <v>43195.0</v>
      </c>
      <c r="Z67" s="4"/>
      <c r="AA67" s="4"/>
      <c r="AB67" s="1" t="s">
        <v>39</v>
      </c>
      <c r="AC67" s="1" t="s">
        <v>40</v>
      </c>
    </row>
    <row r="68">
      <c r="B68" s="1" t="s">
        <v>651</v>
      </c>
      <c r="C68" s="1" t="s">
        <v>652</v>
      </c>
      <c r="D68" s="1" t="s">
        <v>653</v>
      </c>
      <c r="E68" s="1" t="s">
        <v>314</v>
      </c>
      <c r="F68" s="2">
        <v>44375.0</v>
      </c>
      <c r="G68" s="3">
        <v>2021.0</v>
      </c>
      <c r="H68" s="4"/>
      <c r="I68" s="4"/>
      <c r="J68" s="3">
        <v>403.0</v>
      </c>
      <c r="K68" s="3">
        <v>414.0</v>
      </c>
      <c r="L68" s="1" t="s">
        <v>654</v>
      </c>
      <c r="M68" s="1" t="s">
        <v>87</v>
      </c>
      <c r="N68" s="1" t="s">
        <v>316</v>
      </c>
      <c r="O68" s="1" t="s">
        <v>655</v>
      </c>
      <c r="P68" s="4"/>
      <c r="Q68" s="5" t="s">
        <v>656</v>
      </c>
      <c r="R68" s="1" t="s">
        <v>657</v>
      </c>
      <c r="S68" s="1" t="s">
        <v>658</v>
      </c>
      <c r="T68" s="4"/>
      <c r="U68" s="3">
        <v>7.0</v>
      </c>
      <c r="V68" s="4"/>
      <c r="W68" s="3">
        <v>26.0</v>
      </c>
      <c r="X68" s="1" t="s">
        <v>39</v>
      </c>
      <c r="Y68" s="2">
        <v>44375.0</v>
      </c>
      <c r="Z68" s="4"/>
      <c r="AA68" s="4"/>
      <c r="AB68" s="1" t="s">
        <v>39</v>
      </c>
      <c r="AC68" s="1" t="s">
        <v>40</v>
      </c>
    </row>
    <row r="69">
      <c r="B69" s="1" t="s">
        <v>659</v>
      </c>
      <c r="C69" s="1" t="s">
        <v>660</v>
      </c>
      <c r="D69" s="1" t="s">
        <v>661</v>
      </c>
      <c r="E69" s="1" t="s">
        <v>662</v>
      </c>
      <c r="F69" s="2">
        <v>44460.0</v>
      </c>
      <c r="G69" s="3">
        <v>2021.0</v>
      </c>
      <c r="H69" s="4"/>
      <c r="I69" s="4"/>
      <c r="J69" s="3">
        <v>1.0</v>
      </c>
      <c r="K69" s="3">
        <v>8.0</v>
      </c>
      <c r="L69" s="1" t="s">
        <v>663</v>
      </c>
      <c r="M69" s="1" t="s">
        <v>664</v>
      </c>
      <c r="N69" s="1" t="s">
        <v>665</v>
      </c>
      <c r="O69" s="1" t="s">
        <v>666</v>
      </c>
      <c r="P69" s="4"/>
      <c r="Q69" s="5" t="s">
        <v>667</v>
      </c>
      <c r="R69" s="1" t="s">
        <v>668</v>
      </c>
      <c r="S69" s="1" t="s">
        <v>669</v>
      </c>
      <c r="T69" s="4"/>
      <c r="U69" s="3">
        <v>2.0</v>
      </c>
      <c r="V69" s="4"/>
      <c r="W69" s="3">
        <v>30.0</v>
      </c>
      <c r="X69" s="1" t="s">
        <v>39</v>
      </c>
      <c r="Y69" s="2">
        <v>44460.0</v>
      </c>
      <c r="Z69" s="4"/>
      <c r="AA69" s="4"/>
      <c r="AB69" s="1" t="s">
        <v>39</v>
      </c>
      <c r="AC69" s="1" t="s">
        <v>40</v>
      </c>
    </row>
    <row r="70">
      <c r="B70" s="1" t="s">
        <v>670</v>
      </c>
      <c r="C70" s="1" t="s">
        <v>671</v>
      </c>
      <c r="D70" s="1" t="s">
        <v>672</v>
      </c>
      <c r="E70" s="1" t="s">
        <v>673</v>
      </c>
      <c r="F70" s="7">
        <v>45147.0</v>
      </c>
      <c r="G70" s="3">
        <v>2020.0</v>
      </c>
      <c r="H70" s="4"/>
      <c r="I70" s="4"/>
      <c r="J70" s="3">
        <v>11.0</v>
      </c>
      <c r="K70" s="3">
        <v>20.0</v>
      </c>
      <c r="L70" s="1" t="s">
        <v>674</v>
      </c>
      <c r="N70" s="1" t="s">
        <v>675</v>
      </c>
      <c r="O70" s="4"/>
      <c r="P70" s="1" t="s">
        <v>676</v>
      </c>
      <c r="Q70" s="5" t="s">
        <v>677</v>
      </c>
      <c r="R70" s="1" t="s">
        <v>678</v>
      </c>
      <c r="S70" s="1" t="s">
        <v>679</v>
      </c>
      <c r="T70" s="4"/>
      <c r="U70" s="4"/>
      <c r="V70" s="4"/>
      <c r="W70" s="3">
        <v>32.0</v>
      </c>
      <c r="X70" s="4"/>
      <c r="Y70" s="7">
        <v>45147.0</v>
      </c>
      <c r="Z70" s="4"/>
      <c r="AA70" s="4"/>
      <c r="AB70" s="1" t="s">
        <v>39</v>
      </c>
      <c r="AC70" s="1" t="s">
        <v>40</v>
      </c>
    </row>
    <row r="71">
      <c r="B71" s="1" t="s">
        <v>680</v>
      </c>
      <c r="C71" s="1" t="s">
        <v>681</v>
      </c>
      <c r="D71" s="1" t="s">
        <v>682</v>
      </c>
      <c r="E71" s="1" t="s">
        <v>396</v>
      </c>
      <c r="F71" s="6">
        <v>44335.0</v>
      </c>
      <c r="G71" s="3">
        <v>2021.0</v>
      </c>
      <c r="H71" s="3">
        <v>9.0</v>
      </c>
      <c r="I71" s="4"/>
      <c r="J71" s="3">
        <v>72524.0</v>
      </c>
      <c r="K71" s="3">
        <v>72534.0</v>
      </c>
      <c r="L71" s="1" t="s">
        <v>683</v>
      </c>
      <c r="M71" s="1" t="s">
        <v>398</v>
      </c>
      <c r="N71" s="4"/>
      <c r="O71" s="1" t="s">
        <v>684</v>
      </c>
      <c r="P71" s="1" t="s">
        <v>685</v>
      </c>
      <c r="Q71" s="5" t="s">
        <v>686</v>
      </c>
      <c r="R71" s="1" t="s">
        <v>687</v>
      </c>
      <c r="S71" s="1" t="s">
        <v>688</v>
      </c>
      <c r="T71" s="4"/>
      <c r="U71" s="3">
        <v>5.0</v>
      </c>
      <c r="V71" s="4"/>
      <c r="W71" s="3">
        <v>32.0</v>
      </c>
      <c r="X71" s="1" t="s">
        <v>282</v>
      </c>
      <c r="Y71" s="6">
        <v>44327.0</v>
      </c>
      <c r="Z71" s="4"/>
      <c r="AA71" s="4"/>
      <c r="AB71" s="1" t="s">
        <v>39</v>
      </c>
      <c r="AC71" s="1" t="s">
        <v>192</v>
      </c>
    </row>
    <row r="72">
      <c r="B72" s="1" t="s">
        <v>689</v>
      </c>
      <c r="C72" s="1" t="s">
        <v>690</v>
      </c>
      <c r="D72" s="1" t="s">
        <v>691</v>
      </c>
      <c r="E72" s="1" t="s">
        <v>692</v>
      </c>
      <c r="F72" s="8">
        <v>44323.0</v>
      </c>
      <c r="G72" s="3">
        <v>2021.0</v>
      </c>
      <c r="H72" s="4"/>
      <c r="I72" s="4"/>
      <c r="J72" s="3">
        <v>238.0</v>
      </c>
      <c r="K72" s="3">
        <v>250.0</v>
      </c>
      <c r="L72" s="1" t="s">
        <v>693</v>
      </c>
      <c r="M72" s="1" t="s">
        <v>694</v>
      </c>
      <c r="N72" s="1" t="s">
        <v>695</v>
      </c>
      <c r="O72" s="1" t="s">
        <v>696</v>
      </c>
      <c r="P72" s="4"/>
      <c r="Q72" s="5" t="s">
        <v>697</v>
      </c>
      <c r="R72" s="1" t="s">
        <v>698</v>
      </c>
      <c r="S72" s="1" t="s">
        <v>699</v>
      </c>
      <c r="U72" s="3">
        <v>23.0</v>
      </c>
      <c r="V72" s="4"/>
      <c r="W72" s="3">
        <v>81.0</v>
      </c>
      <c r="X72" s="1" t="s">
        <v>39</v>
      </c>
      <c r="Y72" s="8">
        <v>44323.0</v>
      </c>
      <c r="Z72" s="4"/>
      <c r="AA72" s="4"/>
      <c r="AB72" s="1" t="s">
        <v>39</v>
      </c>
      <c r="AC72" s="1" t="s">
        <v>40</v>
      </c>
    </row>
    <row r="73">
      <c r="B73" s="1" t="s">
        <v>700</v>
      </c>
      <c r="C73" s="1" t="s">
        <v>671</v>
      </c>
      <c r="D73" s="1" t="s">
        <v>672</v>
      </c>
      <c r="E73" s="1" t="s">
        <v>701</v>
      </c>
      <c r="F73" s="2">
        <v>44524.0</v>
      </c>
      <c r="G73" s="3">
        <v>2021.0</v>
      </c>
      <c r="H73" s="4"/>
      <c r="I73" s="4"/>
      <c r="J73" s="3">
        <v>251.0</v>
      </c>
      <c r="K73" s="3">
        <v>262.0</v>
      </c>
      <c r="L73" s="1" t="s">
        <v>702</v>
      </c>
      <c r="M73" s="1" t="s">
        <v>46</v>
      </c>
      <c r="N73" s="1" t="s">
        <v>703</v>
      </c>
      <c r="O73" s="1" t="s">
        <v>704</v>
      </c>
      <c r="P73" s="4"/>
      <c r="Q73" s="5" t="s">
        <v>705</v>
      </c>
      <c r="R73" s="1" t="s">
        <v>706</v>
      </c>
      <c r="S73" s="1" t="s">
        <v>707</v>
      </c>
      <c r="T73" s="4"/>
      <c r="U73" s="3">
        <v>5.0</v>
      </c>
      <c r="V73" s="4"/>
      <c r="W73" s="3">
        <v>72.0</v>
      </c>
      <c r="X73" s="1" t="s">
        <v>39</v>
      </c>
      <c r="Y73" s="2">
        <v>44524.0</v>
      </c>
      <c r="Z73" s="4"/>
      <c r="AA73" s="4"/>
      <c r="AB73" s="1" t="s">
        <v>39</v>
      </c>
      <c r="AC73" s="1" t="s">
        <v>40</v>
      </c>
    </row>
    <row r="74">
      <c r="B74" s="1" t="s">
        <v>708</v>
      </c>
      <c r="C74" s="1" t="s">
        <v>709</v>
      </c>
      <c r="D74" s="1" t="s">
        <v>710</v>
      </c>
      <c r="E74" s="1" t="s">
        <v>221</v>
      </c>
      <c r="F74" s="7">
        <v>44137.0</v>
      </c>
      <c r="G74" s="3">
        <v>2020.0</v>
      </c>
      <c r="H74" s="4"/>
      <c r="I74" s="4"/>
      <c r="J74" s="3">
        <v>629.0</v>
      </c>
      <c r="K74" s="3">
        <v>639.0</v>
      </c>
      <c r="L74" s="1" t="s">
        <v>711</v>
      </c>
      <c r="M74" s="1" t="s">
        <v>46</v>
      </c>
      <c r="N74" s="1" t="s">
        <v>223</v>
      </c>
      <c r="O74" s="1" t="s">
        <v>712</v>
      </c>
      <c r="P74" s="1" t="s">
        <v>713</v>
      </c>
      <c r="Q74" s="5" t="s">
        <v>714</v>
      </c>
      <c r="R74" s="1" t="s">
        <v>715</v>
      </c>
      <c r="S74" s="1" t="s">
        <v>716</v>
      </c>
      <c r="U74" s="3">
        <v>1.0</v>
      </c>
      <c r="V74" s="4"/>
      <c r="W74" s="3">
        <v>25.0</v>
      </c>
      <c r="X74" s="1" t="s">
        <v>39</v>
      </c>
      <c r="Y74" s="7">
        <v>44137.0</v>
      </c>
      <c r="Z74" s="4"/>
      <c r="AA74" s="4"/>
      <c r="AB74" s="1" t="s">
        <v>39</v>
      </c>
      <c r="AC74" s="1" t="s">
        <v>40</v>
      </c>
    </row>
    <row r="75">
      <c r="B75" s="1" t="s">
        <v>717</v>
      </c>
      <c r="C75" s="1" t="s">
        <v>718</v>
      </c>
      <c r="D75" s="1" t="s">
        <v>719</v>
      </c>
      <c r="E75" s="1" t="s">
        <v>522</v>
      </c>
      <c r="F75" s="2">
        <v>43464.0</v>
      </c>
      <c r="G75" s="3">
        <v>2018.0</v>
      </c>
      <c r="H75" s="4"/>
      <c r="I75" s="4"/>
      <c r="J75" s="3">
        <v>62.0</v>
      </c>
      <c r="K75" s="3">
        <v>66.0</v>
      </c>
      <c r="L75" s="1" t="s">
        <v>720</v>
      </c>
      <c r="N75" s="1" t="s">
        <v>524</v>
      </c>
      <c r="O75" s="4"/>
      <c r="P75" s="4"/>
      <c r="Q75" s="5" t="s">
        <v>721</v>
      </c>
      <c r="R75" s="1" t="s">
        <v>722</v>
      </c>
      <c r="S75" s="1" t="s">
        <v>723</v>
      </c>
      <c r="T75" s="4"/>
      <c r="U75" s="3">
        <v>3.0</v>
      </c>
      <c r="V75" s="4"/>
      <c r="W75" s="3">
        <v>12.0</v>
      </c>
      <c r="X75" s="4"/>
      <c r="Y75" s="2">
        <v>43464.0</v>
      </c>
      <c r="Z75" s="4"/>
      <c r="AA75" s="4"/>
      <c r="AB75" s="1" t="s">
        <v>39</v>
      </c>
      <c r="AC75" s="1" t="s">
        <v>40</v>
      </c>
    </row>
    <row r="76">
      <c r="B76" s="1" t="s">
        <v>724</v>
      </c>
      <c r="C76" s="1" t="s">
        <v>725</v>
      </c>
      <c r="D76" s="1" t="s">
        <v>726</v>
      </c>
      <c r="E76" s="1" t="s">
        <v>727</v>
      </c>
      <c r="F76" s="2">
        <v>44763.0</v>
      </c>
      <c r="G76" s="3">
        <v>2022.0</v>
      </c>
      <c r="H76" s="4"/>
      <c r="I76" s="4"/>
      <c r="J76" s="3">
        <v>765.0</v>
      </c>
      <c r="K76" s="3">
        <v>776.0</v>
      </c>
      <c r="L76" s="1" t="s">
        <v>728</v>
      </c>
      <c r="M76" s="1" t="s">
        <v>347</v>
      </c>
      <c r="N76" s="1" t="s">
        <v>729</v>
      </c>
      <c r="O76" s="1" t="s">
        <v>730</v>
      </c>
      <c r="P76" s="4"/>
      <c r="Q76" s="5" t="s">
        <v>731</v>
      </c>
      <c r="R76" s="1" t="s">
        <v>732</v>
      </c>
      <c r="S76" s="1" t="s">
        <v>733</v>
      </c>
      <c r="U76" s="3">
        <v>3.0</v>
      </c>
      <c r="V76" s="4"/>
      <c r="W76" s="3">
        <v>96.0</v>
      </c>
      <c r="X76" s="1" t="s">
        <v>39</v>
      </c>
      <c r="Y76" s="2">
        <v>44763.0</v>
      </c>
      <c r="Z76" s="4"/>
      <c r="AA76" s="4"/>
      <c r="AB76" s="1" t="s">
        <v>39</v>
      </c>
      <c r="AC76" s="1" t="s">
        <v>40</v>
      </c>
    </row>
    <row r="77">
      <c r="B77" s="1" t="s">
        <v>734</v>
      </c>
      <c r="C77" s="1" t="s">
        <v>735</v>
      </c>
      <c r="D77" s="1" t="s">
        <v>736</v>
      </c>
      <c r="E77" s="1" t="s">
        <v>673</v>
      </c>
      <c r="F77" s="7">
        <v>45147.0</v>
      </c>
      <c r="G77" s="3">
        <v>2020.0</v>
      </c>
      <c r="H77" s="4"/>
      <c r="I77" s="4"/>
      <c r="J77" s="3">
        <v>1.0</v>
      </c>
      <c r="K77" s="3">
        <v>10.0</v>
      </c>
      <c r="L77" s="1" t="s">
        <v>737</v>
      </c>
      <c r="N77" s="1" t="s">
        <v>675</v>
      </c>
      <c r="O77" s="4"/>
      <c r="P77" s="1" t="s">
        <v>738</v>
      </c>
      <c r="Q77" s="5" t="s">
        <v>739</v>
      </c>
      <c r="R77" s="1" t="s">
        <v>740</v>
      </c>
      <c r="S77" s="1" t="s">
        <v>741</v>
      </c>
      <c r="T77" s="4"/>
      <c r="U77" s="3">
        <v>1.0</v>
      </c>
      <c r="V77" s="4"/>
      <c r="W77" s="3">
        <v>57.0</v>
      </c>
      <c r="X77" s="4"/>
      <c r="Y77" s="7">
        <v>45147.0</v>
      </c>
      <c r="Z77" s="4"/>
      <c r="AA77" s="4"/>
      <c r="AB77" s="1" t="s">
        <v>39</v>
      </c>
      <c r="AC77" s="1" t="s">
        <v>40</v>
      </c>
    </row>
    <row r="78">
      <c r="B78" s="1" t="s">
        <v>742</v>
      </c>
      <c r="C78" s="1" t="s">
        <v>743</v>
      </c>
      <c r="D78" s="1" t="s">
        <v>744</v>
      </c>
      <c r="E78" s="1" t="s">
        <v>745</v>
      </c>
      <c r="F78" s="7">
        <v>45111.0</v>
      </c>
      <c r="G78" s="3">
        <v>2023.0</v>
      </c>
      <c r="H78" s="4"/>
      <c r="I78" s="4"/>
      <c r="J78" s="3">
        <v>90.0</v>
      </c>
      <c r="K78" s="3">
        <v>91.0</v>
      </c>
      <c r="L78" s="1" t="s">
        <v>746</v>
      </c>
      <c r="N78" s="1" t="s">
        <v>747</v>
      </c>
      <c r="O78" s="1" t="s">
        <v>748</v>
      </c>
      <c r="P78" s="4"/>
      <c r="Q78" s="5" t="s">
        <v>749</v>
      </c>
      <c r="R78" s="1" t="s">
        <v>750</v>
      </c>
      <c r="S78" s="1" t="s">
        <v>751</v>
      </c>
      <c r="U78" s="4"/>
      <c r="V78" s="4"/>
      <c r="W78" s="3">
        <v>19.0</v>
      </c>
      <c r="X78" s="1" t="s">
        <v>39</v>
      </c>
      <c r="Y78" s="7">
        <v>45111.0</v>
      </c>
      <c r="Z78" s="4"/>
      <c r="AA78" s="4"/>
      <c r="AB78" s="1" t="s">
        <v>39</v>
      </c>
      <c r="AC78" s="1" t="s">
        <v>40</v>
      </c>
    </row>
    <row r="79">
      <c r="B79" s="1" t="s">
        <v>752</v>
      </c>
      <c r="C79" s="1" t="s">
        <v>753</v>
      </c>
      <c r="D79" s="1" t="s">
        <v>754</v>
      </c>
      <c r="E79" s="1" t="s">
        <v>31</v>
      </c>
      <c r="F79" s="2">
        <v>45148.0</v>
      </c>
      <c r="G79" s="3">
        <v>2023.0</v>
      </c>
      <c r="H79" s="4"/>
      <c r="I79" s="4"/>
      <c r="J79" s="3">
        <v>27.0</v>
      </c>
      <c r="K79" s="3">
        <v>36.0</v>
      </c>
      <c r="L79" s="1" t="s">
        <v>755</v>
      </c>
      <c r="N79" s="1" t="s">
        <v>33</v>
      </c>
      <c r="O79" s="1" t="s">
        <v>756</v>
      </c>
      <c r="P79" s="4"/>
      <c r="Q79" s="5" t="s">
        <v>757</v>
      </c>
      <c r="R79" s="1" t="s">
        <v>758</v>
      </c>
      <c r="S79" s="1" t="s">
        <v>759</v>
      </c>
      <c r="T79" s="4"/>
      <c r="U79" s="4"/>
      <c r="V79" s="4"/>
      <c r="W79" s="3">
        <v>84.0</v>
      </c>
      <c r="X79" s="1" t="s">
        <v>39</v>
      </c>
      <c r="Y79" s="2">
        <v>45148.0</v>
      </c>
      <c r="Z79" s="4"/>
      <c r="AA79" s="4"/>
      <c r="AB79" s="1" t="s">
        <v>39</v>
      </c>
      <c r="AC79" s="1" t="s">
        <v>40</v>
      </c>
    </row>
    <row r="80">
      <c r="B80" s="1" t="s">
        <v>760</v>
      </c>
      <c r="C80" s="1" t="s">
        <v>761</v>
      </c>
      <c r="D80" s="1" t="s">
        <v>762</v>
      </c>
      <c r="E80" s="1" t="s">
        <v>727</v>
      </c>
      <c r="F80" s="2">
        <v>44763.0</v>
      </c>
      <c r="G80" s="3">
        <v>2022.0</v>
      </c>
      <c r="H80" s="4"/>
      <c r="I80" s="4"/>
      <c r="J80" s="3">
        <v>1018.0</v>
      </c>
      <c r="K80" s="3">
        <v>1022.0</v>
      </c>
      <c r="L80" s="1" t="s">
        <v>763</v>
      </c>
      <c r="M80" s="1" t="s">
        <v>347</v>
      </c>
      <c r="N80" s="1" t="s">
        <v>729</v>
      </c>
      <c r="O80" s="1" t="s">
        <v>764</v>
      </c>
      <c r="P80" s="4"/>
      <c r="Q80" s="5" t="s">
        <v>765</v>
      </c>
      <c r="R80" s="1" t="s">
        <v>766</v>
      </c>
      <c r="S80" s="1" t="s">
        <v>767</v>
      </c>
      <c r="U80" s="4"/>
      <c r="V80" s="4"/>
      <c r="W80" s="3">
        <v>31.0</v>
      </c>
      <c r="X80" s="1" t="s">
        <v>39</v>
      </c>
      <c r="Y80" s="2">
        <v>44763.0</v>
      </c>
      <c r="Z80" s="4"/>
      <c r="AA80" s="4"/>
      <c r="AB80" s="1" t="s">
        <v>39</v>
      </c>
      <c r="AC80" s="1" t="s">
        <v>40</v>
      </c>
    </row>
    <row r="81">
      <c r="B81" s="1" t="s">
        <v>768</v>
      </c>
      <c r="C81" s="1" t="s">
        <v>769</v>
      </c>
      <c r="D81" s="1" t="s">
        <v>770</v>
      </c>
      <c r="E81" s="1" t="s">
        <v>531</v>
      </c>
      <c r="F81" s="2">
        <v>43171.0</v>
      </c>
      <c r="G81" s="3">
        <v>2018.0</v>
      </c>
      <c r="H81" s="3">
        <v>35.0</v>
      </c>
      <c r="I81" s="3">
        <v>2.0</v>
      </c>
      <c r="J81" s="3">
        <v>102.0</v>
      </c>
      <c r="K81" s="3">
        <v>104.0</v>
      </c>
      <c r="L81" s="1" t="s">
        <v>771</v>
      </c>
      <c r="M81" s="1" t="s">
        <v>533</v>
      </c>
      <c r="N81" s="4"/>
      <c r="O81" s="1" t="s">
        <v>772</v>
      </c>
      <c r="P81" s="4"/>
      <c r="Q81" s="5" t="s">
        <v>773</v>
      </c>
      <c r="R81" s="1" t="s">
        <v>774</v>
      </c>
      <c r="X81" s="1" t="s">
        <v>39</v>
      </c>
      <c r="Y81" s="2">
        <v>43171.0</v>
      </c>
      <c r="Z81" s="4"/>
      <c r="AA81" s="4"/>
      <c r="AB81" s="1" t="s">
        <v>39</v>
      </c>
      <c r="AC81" s="1" t="s">
        <v>538</v>
      </c>
    </row>
    <row r="82">
      <c r="B82" s="1" t="s">
        <v>775</v>
      </c>
      <c r="C82" s="1" t="s">
        <v>776</v>
      </c>
      <c r="D82" s="1" t="s">
        <v>777</v>
      </c>
      <c r="E82" s="1" t="s">
        <v>116</v>
      </c>
      <c r="F82" s="2">
        <v>44120.0</v>
      </c>
      <c r="G82" s="3">
        <v>2020.0</v>
      </c>
      <c r="H82" s="4"/>
      <c r="I82" s="4"/>
      <c r="J82" s="3">
        <v>376.0</v>
      </c>
      <c r="K82" s="3">
        <v>384.0</v>
      </c>
      <c r="L82" s="1" t="s">
        <v>778</v>
      </c>
      <c r="N82" s="1" t="s">
        <v>118</v>
      </c>
      <c r="O82" s="1" t="s">
        <v>779</v>
      </c>
      <c r="P82" s="4"/>
      <c r="Q82" s="5" t="s">
        <v>780</v>
      </c>
      <c r="R82" s="1" t="s">
        <v>781</v>
      </c>
      <c r="S82" s="1" t="s">
        <v>782</v>
      </c>
      <c r="T82" s="4"/>
      <c r="U82" s="3">
        <v>11.0</v>
      </c>
      <c r="V82" s="4"/>
      <c r="W82" s="3">
        <v>29.0</v>
      </c>
      <c r="X82" s="1" t="s">
        <v>39</v>
      </c>
      <c r="Y82" s="2">
        <v>44120.0</v>
      </c>
      <c r="Z82" s="4"/>
      <c r="AA82" s="4"/>
      <c r="AB82" s="1" t="s">
        <v>39</v>
      </c>
      <c r="AC82" s="1" t="s">
        <v>40</v>
      </c>
    </row>
    <row r="83">
      <c r="B83" s="1" t="s">
        <v>783</v>
      </c>
      <c r="C83" s="1" t="s">
        <v>784</v>
      </c>
      <c r="D83" s="1" t="s">
        <v>785</v>
      </c>
      <c r="E83" s="1" t="s">
        <v>184</v>
      </c>
      <c r="F83" s="2">
        <v>44820.0</v>
      </c>
      <c r="G83" s="3">
        <v>2022.0</v>
      </c>
      <c r="H83" s="3">
        <v>48.0</v>
      </c>
      <c r="I83" s="3">
        <v>9.0</v>
      </c>
      <c r="J83" s="3">
        <v>3686.0</v>
      </c>
      <c r="K83" s="3">
        <v>3715.0</v>
      </c>
      <c r="L83" s="1" t="s">
        <v>786</v>
      </c>
      <c r="M83" s="1" t="s">
        <v>186</v>
      </c>
      <c r="N83" s="4"/>
      <c r="O83" s="1" t="s">
        <v>787</v>
      </c>
      <c r="P83" s="1" t="s">
        <v>788</v>
      </c>
      <c r="Q83" s="5" t="s">
        <v>789</v>
      </c>
      <c r="R83" s="1" t="s">
        <v>790</v>
      </c>
      <c r="S83" s="1" t="s">
        <v>791</v>
      </c>
      <c r="U83" s="3">
        <v>8.0</v>
      </c>
      <c r="V83" s="4"/>
      <c r="W83" s="3">
        <v>120.0</v>
      </c>
      <c r="X83" s="1" t="s">
        <v>39</v>
      </c>
      <c r="Y83" s="7">
        <v>44413.0</v>
      </c>
      <c r="Z83" s="4"/>
      <c r="AA83" s="4"/>
      <c r="AB83" s="1" t="s">
        <v>39</v>
      </c>
      <c r="AC83" s="1" t="s">
        <v>192</v>
      </c>
    </row>
    <row r="84">
      <c r="B84" s="1" t="s">
        <v>792</v>
      </c>
      <c r="C84" s="1" t="s">
        <v>793</v>
      </c>
      <c r="D84" s="1" t="s">
        <v>794</v>
      </c>
      <c r="E84" s="1" t="s">
        <v>795</v>
      </c>
      <c r="F84" s="2">
        <v>43755.0</v>
      </c>
      <c r="G84" s="3">
        <v>2019.0</v>
      </c>
      <c r="H84" s="4"/>
      <c r="I84" s="4"/>
      <c r="J84" s="3">
        <v>1.0</v>
      </c>
      <c r="K84" s="3">
        <v>5.0</v>
      </c>
      <c r="L84" s="1" t="s">
        <v>796</v>
      </c>
      <c r="M84" s="1" t="s">
        <v>797</v>
      </c>
      <c r="N84" s="1" t="s">
        <v>798</v>
      </c>
      <c r="O84" s="1" t="s">
        <v>799</v>
      </c>
      <c r="P84" s="4"/>
      <c r="Q84" s="5" t="s">
        <v>800</v>
      </c>
      <c r="R84" s="1" t="s">
        <v>801</v>
      </c>
      <c r="S84" s="1" t="s">
        <v>802</v>
      </c>
      <c r="T84" s="4"/>
      <c r="U84" s="3">
        <v>7.0</v>
      </c>
      <c r="V84" s="4"/>
      <c r="W84" s="3">
        <v>34.0</v>
      </c>
      <c r="X84" s="1" t="s">
        <v>39</v>
      </c>
      <c r="Y84" s="2">
        <v>43755.0</v>
      </c>
      <c r="Z84" s="4"/>
      <c r="AA84" s="4"/>
      <c r="AB84" s="1" t="s">
        <v>39</v>
      </c>
      <c r="AC84" s="1" t="s">
        <v>40</v>
      </c>
    </row>
    <row r="85">
      <c r="B85" s="1" t="s">
        <v>803</v>
      </c>
      <c r="C85" s="1" t="s">
        <v>804</v>
      </c>
      <c r="D85" s="1" t="s">
        <v>805</v>
      </c>
      <c r="E85" s="1" t="s">
        <v>31</v>
      </c>
      <c r="F85" s="2">
        <v>45148.0</v>
      </c>
      <c r="G85" s="3">
        <v>2023.0</v>
      </c>
      <c r="H85" s="4"/>
      <c r="I85" s="4"/>
      <c r="J85" s="3">
        <v>102.0</v>
      </c>
      <c r="K85" s="3">
        <v>111.0</v>
      </c>
      <c r="L85" s="1" t="s">
        <v>806</v>
      </c>
      <c r="N85" s="1" t="s">
        <v>33</v>
      </c>
      <c r="O85" s="1" t="s">
        <v>807</v>
      </c>
      <c r="P85" s="1" t="s">
        <v>808</v>
      </c>
      <c r="Q85" s="5" t="s">
        <v>809</v>
      </c>
      <c r="R85" s="1" t="s">
        <v>810</v>
      </c>
      <c r="S85" s="1" t="s">
        <v>811</v>
      </c>
      <c r="T85" s="4"/>
      <c r="U85" s="3">
        <v>1.0</v>
      </c>
      <c r="V85" s="4"/>
      <c r="W85" s="3">
        <v>40.0</v>
      </c>
      <c r="X85" s="1" t="s">
        <v>39</v>
      </c>
      <c r="Y85" s="2">
        <v>45148.0</v>
      </c>
      <c r="Z85" s="4"/>
      <c r="AA85" s="4"/>
      <c r="AB85" s="1" t="s">
        <v>39</v>
      </c>
      <c r="AC85" s="1" t="s">
        <v>40</v>
      </c>
    </row>
    <row r="86">
      <c r="B86" s="1" t="s">
        <v>812</v>
      </c>
      <c r="C86" s="1" t="s">
        <v>813</v>
      </c>
      <c r="D86" s="1" t="s">
        <v>814</v>
      </c>
      <c r="E86" s="1" t="s">
        <v>116</v>
      </c>
      <c r="F86" s="2">
        <v>44120.0</v>
      </c>
      <c r="G86" s="3">
        <v>2020.0</v>
      </c>
      <c r="H86" s="4"/>
      <c r="I86" s="4"/>
      <c r="J86" s="3">
        <v>385.0</v>
      </c>
      <c r="K86" s="3">
        <v>388.0</v>
      </c>
      <c r="L86" s="1" t="s">
        <v>815</v>
      </c>
      <c r="N86" s="1" t="s">
        <v>118</v>
      </c>
      <c r="O86" s="1" t="s">
        <v>816</v>
      </c>
      <c r="P86" s="4"/>
      <c r="Q86" s="5" t="s">
        <v>817</v>
      </c>
      <c r="R86" s="1" t="s">
        <v>818</v>
      </c>
      <c r="S86" s="1" t="s">
        <v>819</v>
      </c>
      <c r="T86" s="4"/>
      <c r="U86" s="3">
        <v>7.0</v>
      </c>
      <c r="V86" s="4"/>
      <c r="W86" s="3">
        <v>15.0</v>
      </c>
      <c r="X86" s="1" t="s">
        <v>39</v>
      </c>
      <c r="Y86" s="2">
        <v>44120.0</v>
      </c>
      <c r="Z86" s="4"/>
      <c r="AA86" s="4"/>
      <c r="AB86" s="1" t="s">
        <v>39</v>
      </c>
      <c r="AC86" s="1" t="s">
        <v>40</v>
      </c>
    </row>
    <row r="87">
      <c r="B87" s="1" t="s">
        <v>820</v>
      </c>
      <c r="C87" s="1" t="s">
        <v>821</v>
      </c>
      <c r="D87" s="1" t="s">
        <v>822</v>
      </c>
      <c r="E87" s="1" t="s">
        <v>823</v>
      </c>
      <c r="F87" s="2">
        <v>44432.0</v>
      </c>
      <c r="G87" s="3">
        <v>2021.0</v>
      </c>
      <c r="H87" s="4"/>
      <c r="I87" s="4"/>
      <c r="J87" s="3">
        <v>27.0</v>
      </c>
      <c r="K87" s="3">
        <v>31.0</v>
      </c>
      <c r="L87" s="1" t="s">
        <v>824</v>
      </c>
      <c r="N87" s="1" t="s">
        <v>825</v>
      </c>
      <c r="O87" s="1" t="s">
        <v>826</v>
      </c>
      <c r="P87" s="4"/>
      <c r="Q87" s="5" t="s">
        <v>827</v>
      </c>
      <c r="R87" s="1" t="s">
        <v>828</v>
      </c>
      <c r="S87" s="1" t="s">
        <v>829</v>
      </c>
      <c r="T87" s="4"/>
      <c r="U87" s="4"/>
      <c r="V87" s="4"/>
      <c r="W87" s="3">
        <v>15.0</v>
      </c>
      <c r="X87" s="1" t="s">
        <v>39</v>
      </c>
      <c r="Y87" s="2">
        <v>44432.0</v>
      </c>
      <c r="Z87" s="4"/>
      <c r="AA87" s="4"/>
      <c r="AB87" s="1" t="s">
        <v>39</v>
      </c>
      <c r="AC87" s="1" t="s">
        <v>40</v>
      </c>
    </row>
    <row r="88">
      <c r="B88" s="1" t="s">
        <v>830</v>
      </c>
      <c r="C88" s="1" t="s">
        <v>831</v>
      </c>
      <c r="D88" s="1" t="s">
        <v>832</v>
      </c>
      <c r="E88" s="1" t="s">
        <v>833</v>
      </c>
      <c r="F88" s="7">
        <v>44172.0</v>
      </c>
      <c r="G88" s="3">
        <v>2020.0</v>
      </c>
      <c r="H88" s="4"/>
      <c r="I88" s="4"/>
      <c r="J88" s="3">
        <v>1.0</v>
      </c>
      <c r="K88" s="3">
        <v>10.0</v>
      </c>
      <c r="L88" s="1" t="s">
        <v>834</v>
      </c>
      <c r="N88" s="1" t="s">
        <v>835</v>
      </c>
      <c r="O88" s="4"/>
      <c r="P88" s="1" t="s">
        <v>836</v>
      </c>
      <c r="Q88" s="5" t="s">
        <v>837</v>
      </c>
      <c r="R88" s="1" t="s">
        <v>838</v>
      </c>
      <c r="S88" s="1" t="s">
        <v>839</v>
      </c>
      <c r="U88" s="3">
        <v>1.0</v>
      </c>
      <c r="V88" s="4"/>
      <c r="W88" s="3">
        <v>36.0</v>
      </c>
      <c r="X88" s="4"/>
      <c r="Y88" s="7">
        <v>44172.0</v>
      </c>
      <c r="Z88" s="4"/>
      <c r="AA88" s="4"/>
      <c r="AB88" s="1" t="s">
        <v>39</v>
      </c>
      <c r="AC88" s="1" t="s">
        <v>40</v>
      </c>
    </row>
    <row r="89">
      <c r="B89" s="1" t="s">
        <v>840</v>
      </c>
      <c r="C89" s="1" t="s">
        <v>841</v>
      </c>
      <c r="D89" s="1" t="s">
        <v>842</v>
      </c>
      <c r="E89" s="1" t="s">
        <v>531</v>
      </c>
      <c r="F89" s="2">
        <v>44666.0</v>
      </c>
      <c r="G89" s="3">
        <v>2022.0</v>
      </c>
      <c r="H89" s="3">
        <v>39.0</v>
      </c>
      <c r="I89" s="3">
        <v>3.0</v>
      </c>
      <c r="J89" s="3">
        <v>116.0</v>
      </c>
      <c r="K89" s="3">
        <v>119.0</v>
      </c>
      <c r="L89" s="1" t="s">
        <v>843</v>
      </c>
      <c r="M89" s="1" t="s">
        <v>533</v>
      </c>
      <c r="N89" s="4"/>
      <c r="O89" s="1" t="s">
        <v>844</v>
      </c>
      <c r="P89" s="4"/>
      <c r="Q89" s="5" t="s">
        <v>845</v>
      </c>
      <c r="R89" s="4"/>
      <c r="S89" s="4"/>
      <c r="T89" s="4"/>
      <c r="U89" s="4"/>
      <c r="V89" s="4"/>
      <c r="W89" s="3">
        <v>0.0</v>
      </c>
      <c r="X89" s="1" t="s">
        <v>39</v>
      </c>
      <c r="Y89" s="2">
        <v>44666.0</v>
      </c>
      <c r="Z89" s="4"/>
      <c r="AA89" s="4"/>
      <c r="AB89" s="1" t="s">
        <v>39</v>
      </c>
      <c r="AC89" s="1" t="s">
        <v>538</v>
      </c>
    </row>
    <row r="90">
      <c r="B90" s="1" t="s">
        <v>846</v>
      </c>
      <c r="C90" s="1" t="s">
        <v>847</v>
      </c>
      <c r="D90" s="1" t="s">
        <v>848</v>
      </c>
      <c r="E90" s="1" t="s">
        <v>174</v>
      </c>
      <c r="F90" s="2">
        <v>44739.0</v>
      </c>
      <c r="G90" s="3">
        <v>2022.0</v>
      </c>
      <c r="H90" s="4"/>
      <c r="I90" s="4"/>
      <c r="J90" s="3">
        <v>11.0</v>
      </c>
      <c r="K90" s="3">
        <v>20.0</v>
      </c>
      <c r="L90" s="1" t="s">
        <v>849</v>
      </c>
      <c r="N90" s="1" t="s">
        <v>176</v>
      </c>
      <c r="O90" s="1" t="s">
        <v>850</v>
      </c>
      <c r="P90" s="4"/>
      <c r="Q90" s="5" t="s">
        <v>851</v>
      </c>
      <c r="R90" s="1" t="s">
        <v>852</v>
      </c>
      <c r="S90" s="1" t="s">
        <v>853</v>
      </c>
      <c r="T90" s="4"/>
      <c r="U90" s="3">
        <v>4.0</v>
      </c>
      <c r="V90" s="4"/>
      <c r="W90" s="3">
        <v>64.0</v>
      </c>
      <c r="X90" s="4"/>
      <c r="Y90" s="2">
        <v>44739.0</v>
      </c>
      <c r="Z90" s="4"/>
      <c r="AA90" s="4"/>
      <c r="AB90" s="1" t="s">
        <v>39</v>
      </c>
      <c r="AC90" s="1" t="s">
        <v>40</v>
      </c>
    </row>
    <row r="91">
      <c r="B91" s="1" t="s">
        <v>854</v>
      </c>
      <c r="C91" s="1" t="s">
        <v>855</v>
      </c>
      <c r="D91" s="1" t="s">
        <v>856</v>
      </c>
      <c r="E91" s="1" t="s">
        <v>857</v>
      </c>
      <c r="F91" s="2">
        <v>45457.0</v>
      </c>
      <c r="G91" s="3">
        <v>2024.0</v>
      </c>
      <c r="H91" s="4"/>
      <c r="I91" s="4"/>
      <c r="J91" s="3">
        <v>2707.0</v>
      </c>
      <c r="K91" s="3">
        <v>2719.0</v>
      </c>
      <c r="L91" s="1" t="s">
        <v>858</v>
      </c>
      <c r="M91" s="1" t="s">
        <v>694</v>
      </c>
      <c r="N91" s="1" t="s">
        <v>859</v>
      </c>
      <c r="O91" s="4"/>
      <c r="P91" s="1" t="s">
        <v>860</v>
      </c>
      <c r="Q91" s="5" t="s">
        <v>861</v>
      </c>
      <c r="R91" s="1" t="s">
        <v>862</v>
      </c>
      <c r="S91" s="1" t="s">
        <v>863</v>
      </c>
      <c r="U91" s="4"/>
      <c r="V91" s="4"/>
      <c r="W91" s="3">
        <v>57.0</v>
      </c>
      <c r="X91" s="1" t="s">
        <v>282</v>
      </c>
      <c r="Y91" s="2">
        <v>45457.0</v>
      </c>
      <c r="Z91" s="4"/>
      <c r="AA91" s="4"/>
      <c r="AB91" s="1" t="s">
        <v>39</v>
      </c>
      <c r="AC91" s="1" t="s">
        <v>40</v>
      </c>
    </row>
    <row r="92">
      <c r="B92" s="1" t="s">
        <v>864</v>
      </c>
      <c r="C92" s="1" t="s">
        <v>865</v>
      </c>
      <c r="D92" s="1" t="s">
        <v>866</v>
      </c>
      <c r="E92" s="1" t="s">
        <v>867</v>
      </c>
      <c r="F92" s="4"/>
      <c r="G92" s="3">
        <v>2024.0</v>
      </c>
      <c r="H92" s="4"/>
      <c r="I92" s="4"/>
      <c r="J92" s="3">
        <v>419.0</v>
      </c>
      <c r="K92" s="3">
        <v>434.0</v>
      </c>
      <c r="L92" s="1" t="s">
        <v>868</v>
      </c>
      <c r="N92" s="9">
        <v>9.78139E17</v>
      </c>
      <c r="O92" s="1" t="s">
        <v>869</v>
      </c>
      <c r="P92" s="4"/>
      <c r="Q92" s="5" t="s">
        <v>870</v>
      </c>
      <c r="S92" s="1" t="s">
        <v>871</v>
      </c>
      <c r="T92" s="4"/>
      <c r="U92" s="4"/>
      <c r="V92" s="4"/>
      <c r="W92" s="4"/>
      <c r="X92" s="4"/>
      <c r="Y92" s="6">
        <v>45425.0</v>
      </c>
      <c r="Z92" s="4"/>
      <c r="AA92" s="4"/>
      <c r="AB92" s="1" t="s">
        <v>872</v>
      </c>
      <c r="AC92" s="1" t="s">
        <v>873</v>
      </c>
    </row>
    <row r="93">
      <c r="B93" s="1" t="s">
        <v>874</v>
      </c>
      <c r="C93" s="1" t="s">
        <v>875</v>
      </c>
      <c r="D93" s="1" t="s">
        <v>876</v>
      </c>
      <c r="E93" s="1" t="s">
        <v>154</v>
      </c>
      <c r="F93" s="2">
        <v>44733.0</v>
      </c>
      <c r="G93" s="3">
        <v>2022.0</v>
      </c>
      <c r="H93" s="4"/>
      <c r="I93" s="4"/>
      <c r="J93" s="3">
        <v>403.0</v>
      </c>
      <c r="K93" s="3">
        <v>407.0</v>
      </c>
      <c r="L93" s="1" t="s">
        <v>877</v>
      </c>
      <c r="M93" s="1" t="s">
        <v>87</v>
      </c>
      <c r="N93" s="1" t="s">
        <v>156</v>
      </c>
      <c r="O93" s="1" t="s">
        <v>878</v>
      </c>
      <c r="P93" s="4"/>
      <c r="Q93" s="5" t="s">
        <v>879</v>
      </c>
      <c r="R93" s="1" t="s">
        <v>880</v>
      </c>
      <c r="S93" s="1" t="s">
        <v>881</v>
      </c>
      <c r="T93" s="4"/>
      <c r="U93" s="3">
        <v>1.0</v>
      </c>
      <c r="V93" s="4"/>
      <c r="W93" s="3">
        <v>34.0</v>
      </c>
      <c r="X93" s="4"/>
      <c r="Y93" s="2">
        <v>44733.0</v>
      </c>
      <c r="Z93" s="4"/>
      <c r="AA93" s="4"/>
      <c r="AB93" s="1" t="s">
        <v>39</v>
      </c>
      <c r="AC93" s="1" t="s">
        <v>40</v>
      </c>
    </row>
    <row r="94">
      <c r="B94" s="1" t="s">
        <v>882</v>
      </c>
      <c r="C94" s="1" t="s">
        <v>883</v>
      </c>
      <c r="D94" s="1" t="s">
        <v>884</v>
      </c>
      <c r="E94" s="1" t="s">
        <v>885</v>
      </c>
      <c r="F94" s="2">
        <v>42751.0</v>
      </c>
      <c r="G94" s="3">
        <v>2016.0</v>
      </c>
      <c r="H94" s="4"/>
      <c r="I94" s="4"/>
      <c r="J94" s="3">
        <v>519.0</v>
      </c>
      <c r="K94" s="3">
        <v>528.0</v>
      </c>
      <c r="L94" s="1" t="s">
        <v>886</v>
      </c>
      <c r="N94" s="1" t="s">
        <v>887</v>
      </c>
      <c r="O94" s="1" t="s">
        <v>888</v>
      </c>
      <c r="P94" s="4"/>
      <c r="Q94" s="5" t="s">
        <v>889</v>
      </c>
      <c r="R94" s="1" t="s">
        <v>890</v>
      </c>
      <c r="S94" s="1" t="s">
        <v>891</v>
      </c>
      <c r="T94" s="4"/>
      <c r="U94" s="3">
        <v>33.0</v>
      </c>
      <c r="V94" s="3">
        <v>1.0</v>
      </c>
      <c r="W94" s="3">
        <v>48.0</v>
      </c>
      <c r="X94" s="1" t="s">
        <v>39</v>
      </c>
      <c r="Y94" s="2">
        <v>42751.0</v>
      </c>
      <c r="Z94" s="4"/>
      <c r="AA94" s="4"/>
      <c r="AB94" s="1" t="s">
        <v>39</v>
      </c>
      <c r="AC94" s="1" t="s">
        <v>40</v>
      </c>
    </row>
    <row r="95">
      <c r="B95" s="1" t="s">
        <v>892</v>
      </c>
      <c r="C95" s="1" t="s">
        <v>784</v>
      </c>
      <c r="D95" s="1" t="s">
        <v>893</v>
      </c>
      <c r="E95" s="1" t="s">
        <v>894</v>
      </c>
      <c r="F95" s="7">
        <v>42828.0</v>
      </c>
      <c r="G95" s="3">
        <v>2016.0</v>
      </c>
      <c r="H95" s="4"/>
      <c r="I95" s="4"/>
      <c r="J95" s="3">
        <v>488.0</v>
      </c>
      <c r="K95" s="3">
        <v>498.0</v>
      </c>
      <c r="L95" s="1" t="s">
        <v>895</v>
      </c>
      <c r="M95" s="1" t="s">
        <v>694</v>
      </c>
      <c r="N95" s="1" t="s">
        <v>896</v>
      </c>
      <c r="O95" s="1" t="s">
        <v>897</v>
      </c>
      <c r="P95" s="4"/>
      <c r="Q95" s="5" t="s">
        <v>898</v>
      </c>
      <c r="R95" s="4"/>
      <c r="S95" s="1" t="s">
        <v>899</v>
      </c>
      <c r="U95" s="3">
        <v>44.0</v>
      </c>
      <c r="V95" s="4"/>
      <c r="W95" s="3">
        <v>28.0</v>
      </c>
      <c r="X95" s="4"/>
      <c r="Y95" s="7">
        <v>42828.0</v>
      </c>
      <c r="Z95" s="4"/>
      <c r="AA95" s="4"/>
      <c r="AB95" s="1" t="s">
        <v>39</v>
      </c>
      <c r="AC95" s="1" t="s">
        <v>40</v>
      </c>
    </row>
    <row r="96">
      <c r="B96" s="1" t="s">
        <v>900</v>
      </c>
      <c r="C96" s="1" t="s">
        <v>901</v>
      </c>
      <c r="D96" s="1" t="s">
        <v>902</v>
      </c>
      <c r="E96" s="1" t="s">
        <v>903</v>
      </c>
      <c r="F96" s="7">
        <v>44750.0</v>
      </c>
      <c r="G96" s="3">
        <v>2022.0</v>
      </c>
      <c r="H96" s="4"/>
      <c r="I96" s="4"/>
      <c r="J96" s="3">
        <v>23.0</v>
      </c>
      <c r="K96" s="3">
        <v>27.0</v>
      </c>
      <c r="L96" s="1" t="s">
        <v>904</v>
      </c>
      <c r="N96" s="1" t="s">
        <v>905</v>
      </c>
      <c r="O96" s="1" t="s">
        <v>906</v>
      </c>
      <c r="P96" s="4"/>
      <c r="Q96" s="5" t="s">
        <v>907</v>
      </c>
      <c r="R96" s="1" t="s">
        <v>908</v>
      </c>
      <c r="S96" s="1" t="s">
        <v>909</v>
      </c>
      <c r="U96" s="3">
        <v>3.0</v>
      </c>
      <c r="V96" s="4"/>
      <c r="W96" s="3">
        <v>15.0</v>
      </c>
      <c r="X96" s="4"/>
      <c r="Y96" s="7">
        <v>44750.0</v>
      </c>
      <c r="Z96" s="4"/>
      <c r="AA96" s="4"/>
      <c r="AB96" s="1" t="s">
        <v>39</v>
      </c>
      <c r="AC96" s="1" t="s">
        <v>40</v>
      </c>
    </row>
    <row r="97">
      <c r="B97" s="1" t="s">
        <v>910</v>
      </c>
      <c r="C97" s="1" t="s">
        <v>911</v>
      </c>
      <c r="D97" s="1" t="s">
        <v>912</v>
      </c>
      <c r="E97" s="1" t="s">
        <v>913</v>
      </c>
      <c r="F97" s="2">
        <v>44496.0</v>
      </c>
      <c r="G97" s="3">
        <v>2021.0</v>
      </c>
      <c r="H97" s="4"/>
      <c r="I97" s="4"/>
      <c r="J97" s="3">
        <v>287.0</v>
      </c>
      <c r="K97" s="3">
        <v>290.0</v>
      </c>
      <c r="L97" s="1" t="s">
        <v>914</v>
      </c>
      <c r="N97" s="1" t="s">
        <v>915</v>
      </c>
      <c r="O97" s="1" t="s">
        <v>916</v>
      </c>
      <c r="P97" s="4"/>
      <c r="Q97" s="5" t="s">
        <v>917</v>
      </c>
      <c r="R97" s="1" t="s">
        <v>918</v>
      </c>
      <c r="S97" s="1" t="s">
        <v>919</v>
      </c>
      <c r="T97" s="4"/>
      <c r="U97" s="4"/>
      <c r="V97" s="4"/>
      <c r="W97" s="3">
        <v>14.0</v>
      </c>
      <c r="X97" s="1" t="s">
        <v>39</v>
      </c>
      <c r="Y97" s="2">
        <v>44496.0</v>
      </c>
      <c r="Z97" s="4"/>
      <c r="AA97" s="4"/>
      <c r="AB97" s="1" t="s">
        <v>39</v>
      </c>
      <c r="AC97" s="1" t="s">
        <v>40</v>
      </c>
    </row>
    <row r="98">
      <c r="B98" s="1" t="s">
        <v>920</v>
      </c>
      <c r="C98" s="1" t="s">
        <v>921</v>
      </c>
      <c r="D98" s="1" t="s">
        <v>922</v>
      </c>
      <c r="E98" s="1" t="s">
        <v>923</v>
      </c>
      <c r="F98" s="2">
        <v>43706.0</v>
      </c>
      <c r="G98" s="3">
        <v>2019.0</v>
      </c>
      <c r="H98" s="4"/>
      <c r="I98" s="4"/>
      <c r="J98" s="3">
        <v>276.0</v>
      </c>
      <c r="K98" s="3">
        <v>287.0</v>
      </c>
      <c r="L98" s="1" t="s">
        <v>924</v>
      </c>
      <c r="M98" s="1" t="s">
        <v>87</v>
      </c>
      <c r="N98" s="1" t="s">
        <v>925</v>
      </c>
      <c r="O98" s="1" t="s">
        <v>926</v>
      </c>
      <c r="P98" s="4"/>
      <c r="Q98" s="5" t="s">
        <v>927</v>
      </c>
      <c r="R98" s="1" t="s">
        <v>928</v>
      </c>
      <c r="S98" s="1" t="s">
        <v>929</v>
      </c>
      <c r="T98" s="4"/>
      <c r="U98" s="3">
        <v>27.0</v>
      </c>
      <c r="V98" s="4"/>
      <c r="W98" s="3">
        <v>55.0</v>
      </c>
      <c r="X98" s="1" t="s">
        <v>39</v>
      </c>
      <c r="Y98" s="2">
        <v>43706.0</v>
      </c>
      <c r="Z98" s="4"/>
      <c r="AA98" s="4"/>
      <c r="AB98" s="1" t="s">
        <v>39</v>
      </c>
      <c r="AC98" s="1" t="s">
        <v>40</v>
      </c>
    </row>
    <row r="99">
      <c r="B99" s="1" t="s">
        <v>930</v>
      </c>
      <c r="C99" s="1" t="s">
        <v>931</v>
      </c>
      <c r="D99" s="1" t="s">
        <v>932</v>
      </c>
      <c r="E99" s="1" t="s">
        <v>154</v>
      </c>
      <c r="F99" s="2">
        <v>44733.0</v>
      </c>
      <c r="G99" s="3">
        <v>2022.0</v>
      </c>
      <c r="H99" s="4"/>
      <c r="I99" s="4"/>
      <c r="J99" s="3">
        <v>242.0</v>
      </c>
      <c r="K99" s="3">
        <v>246.0</v>
      </c>
      <c r="L99" s="1" t="s">
        <v>933</v>
      </c>
      <c r="M99" s="1" t="s">
        <v>87</v>
      </c>
      <c r="N99" s="1" t="s">
        <v>156</v>
      </c>
      <c r="O99" s="1" t="s">
        <v>934</v>
      </c>
      <c r="P99" s="1" t="s">
        <v>935</v>
      </c>
      <c r="Q99" s="5" t="s">
        <v>936</v>
      </c>
      <c r="R99" s="1" t="s">
        <v>937</v>
      </c>
      <c r="S99" s="1" t="s">
        <v>938</v>
      </c>
      <c r="T99" s="4"/>
      <c r="U99" s="3">
        <v>2.0</v>
      </c>
      <c r="V99" s="4"/>
      <c r="W99" s="3">
        <v>25.0</v>
      </c>
      <c r="X99" s="4"/>
      <c r="Y99" s="2">
        <v>44733.0</v>
      </c>
      <c r="Z99" s="4"/>
      <c r="AA99" s="4"/>
      <c r="AB99" s="1" t="s">
        <v>39</v>
      </c>
      <c r="AC99" s="1" t="s">
        <v>40</v>
      </c>
    </row>
    <row r="100">
      <c r="B100" s="1" t="s">
        <v>939</v>
      </c>
      <c r="C100" s="1" t="s">
        <v>940</v>
      </c>
      <c r="D100" s="1" t="s">
        <v>941</v>
      </c>
      <c r="E100" s="1" t="s">
        <v>942</v>
      </c>
      <c r="F100" s="2">
        <v>42915.0</v>
      </c>
      <c r="G100" s="3">
        <v>2017.0</v>
      </c>
      <c r="H100" s="4"/>
      <c r="I100" s="4"/>
      <c r="J100" s="3">
        <v>176.0</v>
      </c>
      <c r="K100" s="3">
        <v>185.0</v>
      </c>
      <c r="L100" s="1" t="s">
        <v>943</v>
      </c>
      <c r="N100" s="1" t="s">
        <v>944</v>
      </c>
      <c r="O100" s="1" t="s">
        <v>945</v>
      </c>
      <c r="P100" s="4"/>
      <c r="Q100" s="5" t="s">
        <v>946</v>
      </c>
      <c r="R100" s="1" t="s">
        <v>947</v>
      </c>
      <c r="S100" s="1" t="s">
        <v>948</v>
      </c>
      <c r="T100" s="4"/>
      <c r="U100" s="3">
        <v>44.0</v>
      </c>
      <c r="V100" s="4"/>
      <c r="W100" s="3">
        <v>41.0</v>
      </c>
      <c r="X100" s="1" t="s">
        <v>39</v>
      </c>
      <c r="Y100" s="2">
        <v>42915.0</v>
      </c>
      <c r="Z100" s="4"/>
      <c r="AA100" s="4"/>
      <c r="AB100" s="1" t="s">
        <v>39</v>
      </c>
      <c r="AC100" s="1" t="s">
        <v>40</v>
      </c>
    </row>
    <row r="101">
      <c r="B101" s="1" t="s">
        <v>949</v>
      </c>
      <c r="C101" s="1" t="s">
        <v>635</v>
      </c>
      <c r="D101" s="1" t="s">
        <v>950</v>
      </c>
      <c r="E101" s="1" t="s">
        <v>951</v>
      </c>
      <c r="F101" s="2">
        <v>43094.0</v>
      </c>
      <c r="G101" s="3">
        <v>2017.0</v>
      </c>
      <c r="H101" s="4"/>
      <c r="I101" s="4"/>
      <c r="J101" s="3">
        <v>1.0</v>
      </c>
      <c r="K101" s="3">
        <v>8.0</v>
      </c>
      <c r="L101" s="1" t="s">
        <v>952</v>
      </c>
      <c r="N101" s="1" t="s">
        <v>953</v>
      </c>
      <c r="O101" s="1" t="s">
        <v>954</v>
      </c>
      <c r="P101" s="4"/>
      <c r="Q101" s="5" t="s">
        <v>955</v>
      </c>
      <c r="R101" s="4"/>
      <c r="S101" s="1" t="s">
        <v>956</v>
      </c>
      <c r="T101" s="4"/>
      <c r="U101" s="3">
        <v>3.0</v>
      </c>
      <c r="V101" s="4"/>
      <c r="W101" s="3">
        <v>31.0</v>
      </c>
      <c r="X101" s="1" t="s">
        <v>39</v>
      </c>
      <c r="Y101" s="2">
        <v>43094.0</v>
      </c>
      <c r="Z101" s="4"/>
      <c r="AA101" s="4"/>
      <c r="AB101" s="1" t="s">
        <v>39</v>
      </c>
      <c r="AC101" s="1" t="s">
        <v>40</v>
      </c>
    </row>
    <row r="102">
      <c r="B102" s="1" t="s">
        <v>957</v>
      </c>
      <c r="C102" s="1" t="s">
        <v>958</v>
      </c>
      <c r="D102" s="1" t="s">
        <v>959</v>
      </c>
      <c r="E102" s="1" t="s">
        <v>184</v>
      </c>
      <c r="F102" s="4"/>
      <c r="G102" s="3">
        <v>2024.0</v>
      </c>
      <c r="H102" s="1" t="s">
        <v>960</v>
      </c>
      <c r="I102" s="3">
        <v>99.0</v>
      </c>
      <c r="J102" s="3">
        <v>1.0</v>
      </c>
      <c r="K102" s="3">
        <v>20.0</v>
      </c>
      <c r="L102" s="1" t="s">
        <v>961</v>
      </c>
      <c r="M102" s="1" t="s">
        <v>186</v>
      </c>
      <c r="N102" s="4"/>
      <c r="O102" s="1" t="s">
        <v>962</v>
      </c>
      <c r="P102" s="4"/>
      <c r="Q102" s="5" t="s">
        <v>963</v>
      </c>
      <c r="R102" s="4"/>
      <c r="S102" s="1" t="s">
        <v>964</v>
      </c>
      <c r="T102" s="4"/>
      <c r="U102" s="4"/>
      <c r="V102" s="4"/>
      <c r="W102" s="4"/>
      <c r="X102" s="1" t="s">
        <v>39</v>
      </c>
      <c r="Y102" s="6">
        <v>45436.0</v>
      </c>
      <c r="Z102" s="4"/>
      <c r="AA102" s="4"/>
      <c r="AB102" s="1" t="s">
        <v>39</v>
      </c>
      <c r="AC102" s="1" t="s">
        <v>965</v>
      </c>
    </row>
    <row r="103">
      <c r="B103" s="1" t="s">
        <v>966</v>
      </c>
      <c r="C103" s="1" t="s">
        <v>967</v>
      </c>
      <c r="D103" s="1" t="s">
        <v>968</v>
      </c>
      <c r="E103" s="1" t="s">
        <v>969</v>
      </c>
      <c r="F103" s="2">
        <v>45132.0</v>
      </c>
      <c r="G103" s="3">
        <v>2020.0</v>
      </c>
      <c r="H103" s="4"/>
      <c r="I103" s="4"/>
      <c r="J103" s="3">
        <v>60.0</v>
      </c>
      <c r="K103" s="3">
        <v>71.0</v>
      </c>
      <c r="L103" s="1" t="s">
        <v>970</v>
      </c>
      <c r="M103" s="1" t="s">
        <v>97</v>
      </c>
      <c r="N103" s="1" t="s">
        <v>971</v>
      </c>
      <c r="O103" s="1" t="s">
        <v>972</v>
      </c>
      <c r="P103" s="4"/>
      <c r="Q103" s="5" t="s">
        <v>973</v>
      </c>
      <c r="R103" s="1" t="s">
        <v>974</v>
      </c>
      <c r="S103" s="1" t="s">
        <v>975</v>
      </c>
      <c r="T103" s="4"/>
      <c r="U103" s="3">
        <v>5.0</v>
      </c>
      <c r="V103" s="4"/>
      <c r="W103" s="3">
        <v>70.0</v>
      </c>
      <c r="X103" s="4"/>
      <c r="Y103" s="2">
        <v>45132.0</v>
      </c>
      <c r="Z103" s="4"/>
      <c r="AA103" s="4"/>
      <c r="AB103" s="1" t="s">
        <v>39</v>
      </c>
      <c r="AC103" s="1" t="s">
        <v>40</v>
      </c>
    </row>
    <row r="104">
      <c r="B104" s="1" t="s">
        <v>976</v>
      </c>
      <c r="C104" s="1" t="s">
        <v>977</v>
      </c>
      <c r="D104" s="1" t="s">
        <v>978</v>
      </c>
      <c r="E104" s="1" t="s">
        <v>356</v>
      </c>
      <c r="F104" s="2">
        <v>44581.0</v>
      </c>
      <c r="G104" s="3">
        <v>2021.0</v>
      </c>
      <c r="H104" s="4"/>
      <c r="I104" s="4"/>
      <c r="J104" s="3">
        <v>394.0</v>
      </c>
      <c r="K104" s="3">
        <v>406.0</v>
      </c>
      <c r="L104" s="1" t="s">
        <v>979</v>
      </c>
      <c r="M104" s="1" t="s">
        <v>298</v>
      </c>
      <c r="N104" s="1" t="s">
        <v>358</v>
      </c>
      <c r="O104" s="1" t="s">
        <v>980</v>
      </c>
      <c r="P104" s="4"/>
      <c r="Q104" s="5" t="s">
        <v>981</v>
      </c>
      <c r="R104" s="1" t="s">
        <v>982</v>
      </c>
      <c r="S104" s="1" t="s">
        <v>983</v>
      </c>
      <c r="U104" s="3">
        <v>1.0</v>
      </c>
      <c r="V104" s="4"/>
      <c r="W104" s="3">
        <v>86.0</v>
      </c>
      <c r="X104" s="1" t="s">
        <v>39</v>
      </c>
      <c r="Y104" s="2">
        <v>44581.0</v>
      </c>
      <c r="Z104" s="4"/>
      <c r="AA104" s="4"/>
      <c r="AB104" s="1" t="s">
        <v>39</v>
      </c>
      <c r="AC104" s="1" t="s">
        <v>40</v>
      </c>
    </row>
    <row r="105">
      <c r="B105" s="1" t="s">
        <v>984</v>
      </c>
      <c r="C105" s="1" t="s">
        <v>985</v>
      </c>
      <c r="D105" s="1" t="s">
        <v>986</v>
      </c>
      <c r="E105" s="1" t="s">
        <v>987</v>
      </c>
      <c r="F105" s="2">
        <v>45134.0</v>
      </c>
      <c r="G105" s="3">
        <v>2023.0</v>
      </c>
      <c r="H105" s="4"/>
      <c r="I105" s="4"/>
      <c r="J105" s="3">
        <v>19.0</v>
      </c>
      <c r="K105" s="3">
        <v>22.0</v>
      </c>
      <c r="L105" s="1" t="s">
        <v>988</v>
      </c>
      <c r="N105" s="1" t="s">
        <v>989</v>
      </c>
      <c r="O105" s="1" t="s">
        <v>990</v>
      </c>
      <c r="P105" s="4"/>
      <c r="Q105" s="5" t="s">
        <v>991</v>
      </c>
      <c r="R105" s="1" t="s">
        <v>992</v>
      </c>
      <c r="S105" s="1" t="s">
        <v>993</v>
      </c>
      <c r="U105" s="3">
        <v>1.0</v>
      </c>
      <c r="V105" s="4"/>
      <c r="W105" s="3">
        <v>24.0</v>
      </c>
      <c r="X105" s="1" t="s">
        <v>39</v>
      </c>
      <c r="Y105" s="2">
        <v>45134.0</v>
      </c>
      <c r="Z105" s="4"/>
      <c r="AA105" s="4"/>
      <c r="AB105" s="1" t="s">
        <v>39</v>
      </c>
      <c r="AC105" s="1" t="s">
        <v>40</v>
      </c>
    </row>
    <row r="106">
      <c r="B106" s="1" t="s">
        <v>994</v>
      </c>
      <c r="C106" s="1" t="s">
        <v>995</v>
      </c>
      <c r="D106" s="1" t="s">
        <v>996</v>
      </c>
      <c r="E106" s="1" t="s">
        <v>997</v>
      </c>
      <c r="F106" s="2">
        <v>43703.0</v>
      </c>
      <c r="G106" s="3">
        <v>2019.0</v>
      </c>
      <c r="H106" s="4"/>
      <c r="I106" s="4"/>
      <c r="J106" s="3">
        <v>1211.0</v>
      </c>
      <c r="K106" s="3">
        <v>1221.0</v>
      </c>
      <c r="L106" s="1" t="s">
        <v>998</v>
      </c>
      <c r="M106" s="1" t="s">
        <v>694</v>
      </c>
      <c r="N106" s="1" t="s">
        <v>999</v>
      </c>
      <c r="O106" s="1" t="s">
        <v>1000</v>
      </c>
      <c r="P106" s="4"/>
      <c r="Q106" s="5" t="s">
        <v>1001</v>
      </c>
      <c r="R106" s="1" t="s">
        <v>1002</v>
      </c>
      <c r="S106" s="1" t="s">
        <v>1003</v>
      </c>
      <c r="T106" s="4"/>
      <c r="U106" s="3">
        <v>44.0</v>
      </c>
      <c r="V106" s="4"/>
      <c r="W106" s="3">
        <v>45.0</v>
      </c>
      <c r="X106" s="1" t="s">
        <v>39</v>
      </c>
      <c r="Y106" s="2">
        <v>43703.0</v>
      </c>
      <c r="Z106" s="4"/>
      <c r="AA106" s="4"/>
      <c r="AB106" s="1" t="s">
        <v>39</v>
      </c>
      <c r="AC106" s="1" t="s">
        <v>40</v>
      </c>
    </row>
    <row r="107">
      <c r="B107" s="1" t="s">
        <v>1004</v>
      </c>
      <c r="C107" s="1" t="s">
        <v>1005</v>
      </c>
      <c r="D107" s="1" t="s">
        <v>1006</v>
      </c>
      <c r="E107" s="1" t="s">
        <v>644</v>
      </c>
      <c r="F107" s="7">
        <v>43195.0</v>
      </c>
      <c r="G107" s="3">
        <v>2018.0</v>
      </c>
      <c r="H107" s="4"/>
      <c r="I107" s="4"/>
      <c r="J107" s="3">
        <v>4.0</v>
      </c>
      <c r="K107" s="3">
        <v>14.0</v>
      </c>
      <c r="L107" s="1" t="s">
        <v>1007</v>
      </c>
      <c r="N107" s="1" t="s">
        <v>646</v>
      </c>
      <c r="O107" s="1" t="s">
        <v>1008</v>
      </c>
      <c r="P107" s="4"/>
      <c r="Q107" s="5" t="s">
        <v>1009</v>
      </c>
      <c r="R107" s="1" t="s">
        <v>1010</v>
      </c>
      <c r="S107" s="1" t="s">
        <v>1011</v>
      </c>
      <c r="T107" s="4"/>
      <c r="U107" s="3">
        <v>32.0</v>
      </c>
      <c r="V107" s="4"/>
      <c r="W107" s="3">
        <v>57.0</v>
      </c>
      <c r="X107" s="1" t="s">
        <v>39</v>
      </c>
      <c r="Y107" s="7">
        <v>43195.0</v>
      </c>
      <c r="Z107" s="4"/>
      <c r="AA107" s="4"/>
      <c r="AB107" s="1" t="s">
        <v>39</v>
      </c>
      <c r="AC107" s="1" t="s">
        <v>40</v>
      </c>
    </row>
    <row r="108">
      <c r="B108" s="1" t="s">
        <v>1012</v>
      </c>
      <c r="C108" s="1" t="s">
        <v>1013</v>
      </c>
      <c r="D108" s="1" t="s">
        <v>1014</v>
      </c>
      <c r="E108" s="1" t="s">
        <v>184</v>
      </c>
      <c r="F108" s="7">
        <v>44904.0</v>
      </c>
      <c r="G108" s="3">
        <v>2022.0</v>
      </c>
      <c r="H108" s="3">
        <v>48.0</v>
      </c>
      <c r="I108" s="3">
        <v>12.0</v>
      </c>
      <c r="J108" s="3">
        <v>5050.0</v>
      </c>
      <c r="K108" s="3">
        <v>5067.0</v>
      </c>
      <c r="L108" s="1" t="s">
        <v>1015</v>
      </c>
      <c r="M108" s="1" t="s">
        <v>186</v>
      </c>
      <c r="N108" s="4"/>
      <c r="O108" s="1" t="s">
        <v>1016</v>
      </c>
      <c r="P108" s="1" t="s">
        <v>1017</v>
      </c>
      <c r="Q108" s="5" t="s">
        <v>1018</v>
      </c>
      <c r="R108" s="1" t="s">
        <v>1019</v>
      </c>
      <c r="S108" s="1" t="s">
        <v>1020</v>
      </c>
      <c r="T108" s="4"/>
      <c r="U108" s="3">
        <v>8.0</v>
      </c>
      <c r="V108" s="4"/>
      <c r="W108" s="3">
        <v>97.0</v>
      </c>
      <c r="X108" s="1" t="s">
        <v>39</v>
      </c>
      <c r="Y108" s="2">
        <v>44546.0</v>
      </c>
      <c r="Z108" s="4"/>
      <c r="AA108" s="4"/>
      <c r="AB108" s="1" t="s">
        <v>39</v>
      </c>
      <c r="AC108" s="1" t="s">
        <v>192</v>
      </c>
    </row>
    <row r="109">
      <c r="B109" s="1" t="s">
        <v>1021</v>
      </c>
      <c r="C109" s="1" t="s">
        <v>1022</v>
      </c>
      <c r="D109" s="1" t="s">
        <v>1023</v>
      </c>
      <c r="E109" s="1" t="s">
        <v>1024</v>
      </c>
      <c r="F109" s="2">
        <v>43727.0</v>
      </c>
      <c r="G109" s="3">
        <v>2019.0</v>
      </c>
      <c r="H109" s="4"/>
      <c r="I109" s="4"/>
      <c r="J109" s="3">
        <v>51.0</v>
      </c>
      <c r="K109" s="3">
        <v>58.0</v>
      </c>
      <c r="L109" s="1" t="s">
        <v>1025</v>
      </c>
      <c r="N109" s="1" t="s">
        <v>1026</v>
      </c>
      <c r="O109" s="1" t="s">
        <v>1027</v>
      </c>
      <c r="P109" s="4"/>
      <c r="Q109" s="5" t="s">
        <v>1028</v>
      </c>
      <c r="R109" s="1" t="s">
        <v>1029</v>
      </c>
      <c r="S109" s="1" t="s">
        <v>1030</v>
      </c>
      <c r="T109" s="4"/>
      <c r="U109" s="3">
        <v>38.0</v>
      </c>
      <c r="V109" s="4"/>
      <c r="W109" s="3">
        <v>27.0</v>
      </c>
      <c r="X109" s="1" t="s">
        <v>39</v>
      </c>
      <c r="Y109" s="2">
        <v>43727.0</v>
      </c>
      <c r="Z109" s="4"/>
      <c r="AA109" s="4"/>
      <c r="AB109" s="1" t="s">
        <v>39</v>
      </c>
      <c r="AC109" s="1" t="s">
        <v>40</v>
      </c>
    </row>
    <row r="110">
      <c r="B110" s="1" t="s">
        <v>1031</v>
      </c>
      <c r="C110" s="1" t="s">
        <v>1032</v>
      </c>
      <c r="D110" s="1" t="s">
        <v>1033</v>
      </c>
      <c r="E110" s="1" t="s">
        <v>1034</v>
      </c>
      <c r="F110" s="7">
        <v>43682.0</v>
      </c>
      <c r="G110" s="3">
        <v>2017.0</v>
      </c>
      <c r="H110" s="4"/>
      <c r="I110" s="4"/>
      <c r="J110" s="3">
        <v>254.0</v>
      </c>
      <c r="K110" s="3">
        <v>259.0</v>
      </c>
      <c r="L110" s="1" t="s">
        <v>1035</v>
      </c>
      <c r="N110" s="1" t="s">
        <v>1036</v>
      </c>
      <c r="O110" s="1" t="s">
        <v>1037</v>
      </c>
      <c r="P110" s="4"/>
      <c r="Q110" s="5" t="s">
        <v>1038</v>
      </c>
      <c r="R110" s="4"/>
      <c r="S110" s="1" t="s">
        <v>1039</v>
      </c>
      <c r="T110" s="4"/>
      <c r="U110" s="4"/>
      <c r="V110" s="4"/>
      <c r="W110" s="3">
        <v>25.0</v>
      </c>
      <c r="X110" s="1" t="s">
        <v>39</v>
      </c>
      <c r="Y110" s="7">
        <v>43682.0</v>
      </c>
      <c r="Z110" s="4"/>
      <c r="AA110" s="4"/>
      <c r="AB110" s="1" t="s">
        <v>39</v>
      </c>
      <c r="AC110" s="1" t="s">
        <v>40</v>
      </c>
    </row>
    <row r="111">
      <c r="B111" s="1" t="s">
        <v>1040</v>
      </c>
      <c r="C111" s="1" t="s">
        <v>1041</v>
      </c>
      <c r="D111" s="1" t="s">
        <v>1042</v>
      </c>
      <c r="E111" s="1" t="s">
        <v>95</v>
      </c>
      <c r="F111" s="2">
        <v>44734.0</v>
      </c>
      <c r="G111" s="3">
        <v>2022.0</v>
      </c>
      <c r="H111" s="4"/>
      <c r="I111" s="4"/>
      <c r="J111" s="3">
        <v>570.0</v>
      </c>
      <c r="K111" s="3">
        <v>574.0</v>
      </c>
      <c r="L111" s="1" t="s">
        <v>1043</v>
      </c>
      <c r="M111" s="1" t="s">
        <v>97</v>
      </c>
      <c r="N111" s="1" t="s">
        <v>98</v>
      </c>
      <c r="O111" s="1" t="s">
        <v>1044</v>
      </c>
      <c r="P111" s="4"/>
      <c r="Q111" s="5" t="s">
        <v>1045</v>
      </c>
      <c r="R111" s="1" t="s">
        <v>1046</v>
      </c>
      <c r="S111" s="1" t="s">
        <v>1047</v>
      </c>
      <c r="T111" s="4"/>
      <c r="U111" s="4"/>
      <c r="V111" s="4"/>
      <c r="W111" s="3">
        <v>19.0</v>
      </c>
      <c r="X111" s="4"/>
      <c r="Y111" s="2">
        <v>44734.0</v>
      </c>
      <c r="Z111" s="4"/>
      <c r="AA111" s="4"/>
      <c r="AB111" s="1" t="s">
        <v>39</v>
      </c>
      <c r="AC111" s="1" t="s">
        <v>40</v>
      </c>
    </row>
    <row r="112">
      <c r="B112" s="1" t="s">
        <v>1048</v>
      </c>
      <c r="C112" s="1" t="s">
        <v>1049</v>
      </c>
      <c r="D112" s="1" t="s">
        <v>1050</v>
      </c>
      <c r="E112" s="1" t="s">
        <v>184</v>
      </c>
      <c r="F112" s="4"/>
      <c r="G112" s="3">
        <v>2024.0</v>
      </c>
      <c r="H112" s="1" t="s">
        <v>960</v>
      </c>
      <c r="I112" s="3">
        <v>99.0</v>
      </c>
      <c r="J112" s="3">
        <v>1.0</v>
      </c>
      <c r="K112" s="3">
        <v>18.0</v>
      </c>
      <c r="L112" s="1" t="s">
        <v>1051</v>
      </c>
      <c r="M112" s="1" t="s">
        <v>186</v>
      </c>
      <c r="N112" s="4"/>
      <c r="O112" s="1" t="s">
        <v>1052</v>
      </c>
      <c r="P112" s="4"/>
      <c r="Q112" s="5" t="s">
        <v>1053</v>
      </c>
      <c r="R112" s="1" t="s">
        <v>1054</v>
      </c>
      <c r="S112" s="1" t="s">
        <v>1055</v>
      </c>
      <c r="U112" s="4"/>
      <c r="V112" s="4"/>
      <c r="W112" s="4"/>
      <c r="X112" s="1" t="s">
        <v>39</v>
      </c>
      <c r="Y112" s="2">
        <v>45517.0</v>
      </c>
      <c r="Z112" s="4"/>
      <c r="AA112" s="4"/>
      <c r="AB112" s="1" t="s">
        <v>39</v>
      </c>
      <c r="AC112" s="1" t="s">
        <v>965</v>
      </c>
    </row>
    <row r="113">
      <c r="B113" s="1" t="s">
        <v>1056</v>
      </c>
      <c r="C113" s="1" t="s">
        <v>1057</v>
      </c>
      <c r="D113" s="1" t="s">
        <v>1058</v>
      </c>
      <c r="E113" s="1" t="s">
        <v>1059</v>
      </c>
      <c r="F113" s="2">
        <v>44375.0</v>
      </c>
      <c r="G113" s="3">
        <v>2021.0</v>
      </c>
      <c r="H113" s="4"/>
      <c r="I113" s="4"/>
      <c r="J113" s="3">
        <v>323.0</v>
      </c>
      <c r="K113" s="3">
        <v>334.0</v>
      </c>
      <c r="L113" s="1" t="s">
        <v>1060</v>
      </c>
      <c r="M113" s="1" t="s">
        <v>97</v>
      </c>
      <c r="N113" s="1" t="s">
        <v>1061</v>
      </c>
      <c r="O113" s="1" t="s">
        <v>1062</v>
      </c>
      <c r="P113" s="4"/>
      <c r="Q113" s="5" t="s">
        <v>1063</v>
      </c>
      <c r="R113" s="1" t="s">
        <v>1064</v>
      </c>
      <c r="S113" s="1" t="s">
        <v>1065</v>
      </c>
      <c r="T113" s="4"/>
      <c r="U113" s="3">
        <v>11.0</v>
      </c>
      <c r="V113" s="4"/>
      <c r="W113" s="3">
        <v>47.0</v>
      </c>
      <c r="X113" s="1" t="s">
        <v>39</v>
      </c>
      <c r="Y113" s="2">
        <v>44375.0</v>
      </c>
      <c r="Z113" s="4"/>
      <c r="AA113" s="4"/>
      <c r="AB113" s="1" t="s">
        <v>39</v>
      </c>
      <c r="AC113" s="1" t="s">
        <v>40</v>
      </c>
    </row>
    <row r="114">
      <c r="B114" s="1" t="s">
        <v>1066</v>
      </c>
      <c r="C114" s="1" t="s">
        <v>1067</v>
      </c>
      <c r="D114" s="1" t="s">
        <v>1068</v>
      </c>
      <c r="E114" s="1" t="s">
        <v>1069</v>
      </c>
      <c r="F114" s="8">
        <v>42859.0</v>
      </c>
      <c r="G114" s="3">
        <v>2016.0</v>
      </c>
      <c r="H114" s="4"/>
      <c r="I114" s="4"/>
      <c r="J114" s="3">
        <v>158.0</v>
      </c>
      <c r="K114" s="3">
        <v>163.0</v>
      </c>
      <c r="L114" s="1" t="s">
        <v>1070</v>
      </c>
      <c r="N114" s="1" t="s">
        <v>1071</v>
      </c>
      <c r="O114" s="1" t="s">
        <v>1072</v>
      </c>
      <c r="P114" s="4"/>
      <c r="Q114" s="5" t="s">
        <v>1073</v>
      </c>
      <c r="R114" s="1" t="s">
        <v>1074</v>
      </c>
      <c r="S114" s="1" t="s">
        <v>1075</v>
      </c>
      <c r="T114" s="4"/>
      <c r="U114" s="3">
        <v>2.0</v>
      </c>
      <c r="V114" s="4"/>
      <c r="W114" s="3">
        <v>12.0</v>
      </c>
      <c r="X114" s="1" t="s">
        <v>39</v>
      </c>
      <c r="Y114" s="8">
        <v>42859.0</v>
      </c>
      <c r="Z114" s="4"/>
      <c r="AA114" s="4"/>
      <c r="AB114" s="1" t="s">
        <v>39</v>
      </c>
      <c r="AC114" s="1" t="s">
        <v>40</v>
      </c>
    </row>
    <row r="115">
      <c r="B115" s="1" t="s">
        <v>1076</v>
      </c>
      <c r="C115" s="1" t="s">
        <v>1077</v>
      </c>
      <c r="D115" s="1" t="s">
        <v>1078</v>
      </c>
      <c r="E115" s="1" t="s">
        <v>1079</v>
      </c>
      <c r="F115" s="2">
        <v>43706.0</v>
      </c>
      <c r="G115" s="3">
        <v>2019.0</v>
      </c>
      <c r="H115" s="4"/>
      <c r="I115" s="4"/>
      <c r="J115" s="3">
        <v>53.0</v>
      </c>
      <c r="K115" s="3">
        <v>64.0</v>
      </c>
      <c r="L115" s="1" t="s">
        <v>1080</v>
      </c>
      <c r="M115" s="1" t="s">
        <v>97</v>
      </c>
      <c r="N115" s="1" t="s">
        <v>1081</v>
      </c>
      <c r="O115" s="1" t="s">
        <v>1082</v>
      </c>
      <c r="P115" s="4"/>
      <c r="Q115" s="5" t="s">
        <v>1083</v>
      </c>
      <c r="R115" s="1" t="s">
        <v>1084</v>
      </c>
      <c r="S115" s="4"/>
      <c r="T115" s="4"/>
      <c r="U115" s="3">
        <v>55.0</v>
      </c>
      <c r="V115" s="4"/>
      <c r="W115" s="3">
        <v>66.0</v>
      </c>
      <c r="X115" s="1" t="s">
        <v>39</v>
      </c>
      <c r="Y115" s="2">
        <v>43706.0</v>
      </c>
      <c r="Z115" s="4"/>
      <c r="AA115" s="4"/>
      <c r="AB115" s="1" t="s">
        <v>39</v>
      </c>
      <c r="AC115" s="1" t="s">
        <v>40</v>
      </c>
    </row>
    <row r="116">
      <c r="B116" s="1" t="s">
        <v>1085</v>
      </c>
      <c r="C116" s="1" t="s">
        <v>1086</v>
      </c>
      <c r="D116" s="1" t="s">
        <v>1087</v>
      </c>
      <c r="E116" s="1" t="s">
        <v>184</v>
      </c>
      <c r="F116" s="2">
        <v>45272.0</v>
      </c>
      <c r="G116" s="3">
        <v>2023.0</v>
      </c>
      <c r="H116" s="3">
        <v>49.0</v>
      </c>
      <c r="I116" s="3">
        <v>12.0</v>
      </c>
      <c r="J116" s="3">
        <v>5154.0</v>
      </c>
      <c r="K116" s="3">
        <v>5188.0</v>
      </c>
      <c r="L116" s="1" t="s">
        <v>1088</v>
      </c>
      <c r="M116" s="1" t="s">
        <v>186</v>
      </c>
      <c r="N116" s="4"/>
      <c r="O116" s="1" t="s">
        <v>1089</v>
      </c>
      <c r="P116" s="1" t="s">
        <v>1090</v>
      </c>
      <c r="Q116" s="5" t="s">
        <v>1091</v>
      </c>
      <c r="R116" s="1" t="s">
        <v>1092</v>
      </c>
      <c r="S116" s="1" t="s">
        <v>1093</v>
      </c>
      <c r="T116" s="4"/>
      <c r="U116" s="3">
        <v>1.0</v>
      </c>
      <c r="V116" s="4"/>
      <c r="W116" s="3">
        <v>186.0</v>
      </c>
      <c r="X116" s="1" t="s">
        <v>39</v>
      </c>
      <c r="Y116" s="7">
        <v>45232.0</v>
      </c>
      <c r="Z116" s="4"/>
      <c r="AA116" s="4"/>
      <c r="AB116" s="1" t="s">
        <v>39</v>
      </c>
      <c r="AC116" s="1" t="s">
        <v>192</v>
      </c>
    </row>
    <row r="117">
      <c r="B117" s="1" t="s">
        <v>1094</v>
      </c>
      <c r="C117" s="1" t="s">
        <v>1095</v>
      </c>
      <c r="D117" s="1" t="s">
        <v>1096</v>
      </c>
      <c r="E117" s="1" t="s">
        <v>184</v>
      </c>
      <c r="F117" s="2">
        <v>44571.0</v>
      </c>
      <c r="G117" s="3">
        <v>2022.0</v>
      </c>
      <c r="H117" s="3">
        <v>48.0</v>
      </c>
      <c r="I117" s="3">
        <v>1.0</v>
      </c>
      <c r="J117" s="3">
        <v>278.0</v>
      </c>
      <c r="K117" s="3">
        <v>294.0</v>
      </c>
      <c r="L117" s="1" t="s">
        <v>1097</v>
      </c>
      <c r="M117" s="1" t="s">
        <v>186</v>
      </c>
      <c r="N117" s="4"/>
      <c r="O117" s="1" t="s">
        <v>1098</v>
      </c>
      <c r="P117" s="1" t="s">
        <v>1099</v>
      </c>
      <c r="Q117" s="5" t="s">
        <v>1100</v>
      </c>
      <c r="R117" s="1" t="s">
        <v>1101</v>
      </c>
      <c r="S117" s="1" t="s">
        <v>1102</v>
      </c>
      <c r="T117" s="4"/>
      <c r="U117" s="3">
        <v>16.0</v>
      </c>
      <c r="V117" s="4"/>
      <c r="W117" s="3">
        <v>119.0</v>
      </c>
      <c r="X117" s="1" t="s">
        <v>39</v>
      </c>
      <c r="Y117" s="2">
        <v>43934.0</v>
      </c>
      <c r="Z117" s="4"/>
      <c r="AA117" s="4"/>
      <c r="AB117" s="1" t="s">
        <v>39</v>
      </c>
      <c r="AC117" s="1" t="s">
        <v>192</v>
      </c>
    </row>
    <row r="118">
      <c r="B118" s="1" t="s">
        <v>1103</v>
      </c>
      <c r="C118" s="1" t="s">
        <v>1104</v>
      </c>
      <c r="D118" s="1" t="s">
        <v>1105</v>
      </c>
      <c r="E118" s="1" t="s">
        <v>184</v>
      </c>
      <c r="F118" s="2">
        <v>45034.0</v>
      </c>
      <c r="G118" s="3">
        <v>2023.0</v>
      </c>
      <c r="H118" s="3">
        <v>49.0</v>
      </c>
      <c r="I118" s="3">
        <v>4.0</v>
      </c>
      <c r="J118" s="3">
        <v>2285.0</v>
      </c>
      <c r="K118" s="3">
        <v>2302.0</v>
      </c>
      <c r="L118" s="1" t="s">
        <v>1106</v>
      </c>
      <c r="M118" s="1" t="s">
        <v>186</v>
      </c>
      <c r="N118" s="4"/>
      <c r="O118" s="1" t="s">
        <v>1107</v>
      </c>
      <c r="P118" s="1" t="s">
        <v>1108</v>
      </c>
      <c r="Q118" s="5" t="s">
        <v>1109</v>
      </c>
      <c r="R118" s="1" t="s">
        <v>1110</v>
      </c>
      <c r="S118" s="1" t="s">
        <v>1111</v>
      </c>
      <c r="T118" s="4"/>
      <c r="U118" s="3">
        <v>5.0</v>
      </c>
      <c r="V118" s="4"/>
      <c r="W118" s="3">
        <v>84.0</v>
      </c>
      <c r="X118" s="1" t="s">
        <v>39</v>
      </c>
      <c r="Y118" s="2">
        <v>44855.0</v>
      </c>
      <c r="Z118" s="4"/>
      <c r="AA118" s="4"/>
      <c r="AB118" s="1" t="s">
        <v>39</v>
      </c>
      <c r="AC118" s="1" t="s">
        <v>192</v>
      </c>
    </row>
    <row r="119">
      <c r="B119" s="1" t="s">
        <v>1112</v>
      </c>
      <c r="C119" s="1" t="s">
        <v>1113</v>
      </c>
      <c r="D119" s="1" t="s">
        <v>1114</v>
      </c>
      <c r="E119" s="1" t="s">
        <v>969</v>
      </c>
      <c r="F119" s="2">
        <v>45132.0</v>
      </c>
      <c r="G119" s="3">
        <v>2020.0</v>
      </c>
      <c r="H119" s="4"/>
      <c r="I119" s="4"/>
      <c r="J119" s="3">
        <v>308.0</v>
      </c>
      <c r="K119" s="3">
        <v>318.0</v>
      </c>
      <c r="L119" s="1" t="s">
        <v>1115</v>
      </c>
      <c r="M119" s="1" t="s">
        <v>97</v>
      </c>
      <c r="N119" s="1" t="s">
        <v>971</v>
      </c>
      <c r="O119" s="1" t="s">
        <v>1116</v>
      </c>
      <c r="P119" s="4"/>
      <c r="Q119" s="5" t="s">
        <v>1117</v>
      </c>
      <c r="R119" s="1" t="s">
        <v>1118</v>
      </c>
      <c r="S119" s="1" t="s">
        <v>1119</v>
      </c>
      <c r="U119" s="3">
        <v>3.0</v>
      </c>
      <c r="V119" s="4"/>
      <c r="W119" s="3">
        <v>24.0</v>
      </c>
      <c r="X119" s="4"/>
      <c r="Y119" s="2">
        <v>45132.0</v>
      </c>
      <c r="Z119" s="4"/>
      <c r="AA119" s="4"/>
      <c r="AB119" s="1" t="s">
        <v>39</v>
      </c>
      <c r="AC119" s="1" t="s">
        <v>40</v>
      </c>
    </row>
    <row r="120">
      <c r="B120" s="1" t="s">
        <v>1120</v>
      </c>
      <c r="C120" s="1" t="s">
        <v>1121</v>
      </c>
      <c r="D120" s="1" t="s">
        <v>1122</v>
      </c>
      <c r="E120" s="1" t="s">
        <v>106</v>
      </c>
      <c r="F120" s="7">
        <v>43804.0</v>
      </c>
      <c r="G120" s="3">
        <v>2019.0</v>
      </c>
      <c r="H120" s="4"/>
      <c r="I120" s="4"/>
      <c r="J120" s="3">
        <v>624.0</v>
      </c>
      <c r="K120" s="3">
        <v>628.0</v>
      </c>
      <c r="L120" s="1" t="s">
        <v>1123</v>
      </c>
      <c r="M120" s="1" t="s">
        <v>46</v>
      </c>
      <c r="N120" s="1" t="s">
        <v>108</v>
      </c>
      <c r="O120" s="1" t="s">
        <v>1124</v>
      </c>
      <c r="P120" s="4"/>
      <c r="Q120" s="5" t="s">
        <v>1125</v>
      </c>
      <c r="R120" s="1" t="s">
        <v>1126</v>
      </c>
      <c r="S120" s="1" t="s">
        <v>1127</v>
      </c>
      <c r="T120" s="4"/>
      <c r="U120" s="3">
        <v>1.0</v>
      </c>
      <c r="V120" s="4"/>
      <c r="W120" s="3">
        <v>29.0</v>
      </c>
      <c r="X120" s="1" t="s">
        <v>39</v>
      </c>
      <c r="Y120" s="7">
        <v>43804.0</v>
      </c>
      <c r="Z120" s="4"/>
      <c r="AA120" s="4"/>
      <c r="AB120" s="1" t="s">
        <v>39</v>
      </c>
      <c r="AC120" s="1" t="s">
        <v>40</v>
      </c>
    </row>
    <row r="121">
      <c r="B121" s="1" t="s">
        <v>1128</v>
      </c>
      <c r="C121" s="1" t="s">
        <v>1129</v>
      </c>
      <c r="D121" s="1" t="s">
        <v>1130</v>
      </c>
      <c r="E121" s="1" t="s">
        <v>692</v>
      </c>
      <c r="F121" s="8">
        <v>44323.0</v>
      </c>
      <c r="G121" s="3">
        <v>2021.0</v>
      </c>
      <c r="H121" s="4"/>
      <c r="I121" s="4"/>
      <c r="J121" s="3">
        <v>1498.0</v>
      </c>
      <c r="K121" s="3">
        <v>1509.0</v>
      </c>
      <c r="L121" s="1" t="s">
        <v>1131</v>
      </c>
      <c r="M121" s="1" t="s">
        <v>694</v>
      </c>
      <c r="N121" s="1" t="s">
        <v>695</v>
      </c>
      <c r="O121" s="1" t="s">
        <v>1132</v>
      </c>
      <c r="P121" s="1" t="s">
        <v>1133</v>
      </c>
      <c r="Q121" s="5" t="s">
        <v>1134</v>
      </c>
      <c r="R121" s="1" t="s">
        <v>1135</v>
      </c>
      <c r="S121" s="1" t="s">
        <v>1136</v>
      </c>
      <c r="V121" s="4"/>
      <c r="W121" s="3">
        <v>52.0</v>
      </c>
      <c r="X121" s="1" t="s">
        <v>39</v>
      </c>
      <c r="Y121" s="8">
        <v>44323.0</v>
      </c>
      <c r="Z121" s="4"/>
      <c r="AA121" s="4"/>
      <c r="AB121" s="1" t="s">
        <v>39</v>
      </c>
      <c r="AC121" s="1" t="s">
        <v>40</v>
      </c>
    </row>
    <row r="122">
      <c r="B122" s="1" t="s">
        <v>1137</v>
      </c>
      <c r="C122" s="1" t="s">
        <v>1138</v>
      </c>
      <c r="D122" s="1" t="s">
        <v>1139</v>
      </c>
      <c r="E122" s="1" t="s">
        <v>1140</v>
      </c>
      <c r="F122" s="2">
        <v>43426.0</v>
      </c>
      <c r="G122" s="3">
        <v>2018.0</v>
      </c>
      <c r="H122" s="4"/>
      <c r="I122" s="4"/>
      <c r="J122" s="3">
        <v>39.0</v>
      </c>
      <c r="K122" s="3">
        <v>40.0</v>
      </c>
      <c r="L122" s="1" t="s">
        <v>1141</v>
      </c>
      <c r="N122" s="1" t="s">
        <v>1142</v>
      </c>
      <c r="O122" s="4"/>
      <c r="P122" s="4"/>
      <c r="Q122" s="5" t="s">
        <v>1143</v>
      </c>
      <c r="R122" s="1" t="s">
        <v>1144</v>
      </c>
      <c r="S122" s="1" t="s">
        <v>1145</v>
      </c>
      <c r="U122" s="3">
        <v>1.0</v>
      </c>
      <c r="V122" s="4"/>
      <c r="W122" s="3">
        <v>11.0</v>
      </c>
      <c r="X122" s="4"/>
      <c r="Y122" s="2">
        <v>43426.0</v>
      </c>
      <c r="Z122" s="4"/>
      <c r="AA122" s="4"/>
      <c r="AB122" s="1" t="s">
        <v>39</v>
      </c>
      <c r="AC122" s="1" t="s">
        <v>40</v>
      </c>
    </row>
    <row r="123">
      <c r="B123" s="1" t="s">
        <v>1146</v>
      </c>
      <c r="C123" s="1" t="s">
        <v>1147</v>
      </c>
      <c r="D123" s="1" t="s">
        <v>1148</v>
      </c>
      <c r="E123" s="1" t="s">
        <v>701</v>
      </c>
      <c r="F123" s="2">
        <v>44524.0</v>
      </c>
      <c r="G123" s="3">
        <v>2021.0</v>
      </c>
      <c r="H123" s="4"/>
      <c r="I123" s="4"/>
      <c r="J123" s="3">
        <v>159.0</v>
      </c>
      <c r="K123" s="3">
        <v>170.0</v>
      </c>
      <c r="L123" s="1" t="s">
        <v>1149</v>
      </c>
      <c r="M123" s="1" t="s">
        <v>46</v>
      </c>
      <c r="N123" s="1" t="s">
        <v>703</v>
      </c>
      <c r="O123" s="1" t="s">
        <v>1150</v>
      </c>
      <c r="P123" s="4"/>
      <c r="Q123" s="5" t="s">
        <v>1151</v>
      </c>
      <c r="R123" s="1" t="s">
        <v>1152</v>
      </c>
      <c r="S123" s="1" t="s">
        <v>1153</v>
      </c>
      <c r="U123" s="3">
        <v>11.0</v>
      </c>
      <c r="V123" s="4"/>
      <c r="W123" s="3">
        <v>92.0</v>
      </c>
      <c r="X123" s="1" t="s">
        <v>39</v>
      </c>
      <c r="Y123" s="2">
        <v>44524.0</v>
      </c>
      <c r="Z123" s="4"/>
      <c r="AA123" s="4"/>
      <c r="AB123" s="1" t="s">
        <v>39</v>
      </c>
      <c r="AC123" s="1" t="s">
        <v>40</v>
      </c>
    </row>
    <row r="124">
      <c r="B124" s="1" t="s">
        <v>1154</v>
      </c>
      <c r="C124" s="1" t="s">
        <v>1155</v>
      </c>
      <c r="D124" s="1" t="s">
        <v>1156</v>
      </c>
      <c r="E124" s="1" t="s">
        <v>502</v>
      </c>
      <c r="F124" s="2">
        <v>43464.0</v>
      </c>
      <c r="G124" s="3">
        <v>2018.0</v>
      </c>
      <c r="H124" s="4"/>
      <c r="I124" s="4"/>
      <c r="J124" s="3">
        <v>38.0</v>
      </c>
      <c r="K124" s="3">
        <v>41.0</v>
      </c>
      <c r="L124" s="1" t="s">
        <v>1157</v>
      </c>
      <c r="M124" s="1" t="s">
        <v>87</v>
      </c>
      <c r="N124" s="1" t="s">
        <v>504</v>
      </c>
      <c r="O124" s="4"/>
      <c r="P124" s="4"/>
      <c r="Q124" s="5" t="s">
        <v>1158</v>
      </c>
      <c r="R124" s="1" t="s">
        <v>1159</v>
      </c>
      <c r="S124" s="1" t="s">
        <v>1160</v>
      </c>
      <c r="U124" s="3">
        <v>7.0</v>
      </c>
      <c r="V124" s="4"/>
      <c r="W124" s="3">
        <v>33.0</v>
      </c>
      <c r="X124" s="4"/>
      <c r="Y124" s="2">
        <v>43464.0</v>
      </c>
      <c r="Z124" s="4"/>
      <c r="AA124" s="4"/>
      <c r="AB124" s="1" t="s">
        <v>39</v>
      </c>
      <c r="AC124" s="1" t="s">
        <v>40</v>
      </c>
    </row>
    <row r="125">
      <c r="B125" s="1" t="s">
        <v>1161</v>
      </c>
      <c r="C125" s="1" t="s">
        <v>1162</v>
      </c>
      <c r="D125" s="1" t="s">
        <v>1163</v>
      </c>
      <c r="E125" s="1" t="s">
        <v>324</v>
      </c>
      <c r="F125" s="2">
        <v>44146.0</v>
      </c>
      <c r="G125" s="3">
        <v>2020.0</v>
      </c>
      <c r="H125" s="4"/>
      <c r="I125" s="4"/>
      <c r="J125" s="3">
        <v>70.0</v>
      </c>
      <c r="K125" s="3">
        <v>74.0</v>
      </c>
      <c r="L125" s="1" t="s">
        <v>1164</v>
      </c>
      <c r="M125" s="1" t="s">
        <v>326</v>
      </c>
      <c r="N125" s="1" t="s">
        <v>327</v>
      </c>
      <c r="O125" s="1" t="s">
        <v>1165</v>
      </c>
      <c r="P125" s="4"/>
      <c r="Q125" s="5" t="s">
        <v>1166</v>
      </c>
      <c r="R125" s="1" t="s">
        <v>1167</v>
      </c>
      <c r="S125" s="1" t="s">
        <v>1168</v>
      </c>
      <c r="T125" s="4"/>
      <c r="U125" s="4"/>
      <c r="V125" s="4"/>
      <c r="W125" s="3">
        <v>22.0</v>
      </c>
      <c r="X125" s="1" t="s">
        <v>39</v>
      </c>
      <c r="Y125" s="2">
        <v>44146.0</v>
      </c>
      <c r="Z125" s="4"/>
      <c r="AA125" s="4"/>
      <c r="AB125" s="1" t="s">
        <v>39</v>
      </c>
      <c r="AC125" s="1" t="s">
        <v>40</v>
      </c>
    </row>
    <row r="126">
      <c r="B126" s="1" t="s">
        <v>1169</v>
      </c>
      <c r="C126" s="1" t="s">
        <v>1170</v>
      </c>
      <c r="D126" s="1" t="s">
        <v>1171</v>
      </c>
      <c r="E126" s="1" t="s">
        <v>531</v>
      </c>
      <c r="F126" s="2">
        <v>43692.0</v>
      </c>
      <c r="G126" s="3">
        <v>2019.0</v>
      </c>
      <c r="H126" s="3">
        <v>36.0</v>
      </c>
      <c r="I126" s="3">
        <v>5.0</v>
      </c>
      <c r="J126" s="3">
        <v>65.0</v>
      </c>
      <c r="K126" s="3">
        <v>70.0</v>
      </c>
      <c r="L126" s="1" t="s">
        <v>1172</v>
      </c>
      <c r="M126" s="1" t="s">
        <v>533</v>
      </c>
      <c r="N126" s="4"/>
      <c r="O126" s="1" t="s">
        <v>1173</v>
      </c>
      <c r="P126" s="1" t="s">
        <v>1174</v>
      </c>
      <c r="Q126" s="5" t="s">
        <v>1175</v>
      </c>
      <c r="R126" s="1" t="s">
        <v>1176</v>
      </c>
      <c r="S126" s="1" t="s">
        <v>1177</v>
      </c>
      <c r="U126" s="3">
        <v>23.0</v>
      </c>
      <c r="V126" s="4"/>
      <c r="W126" s="3">
        <v>14.0</v>
      </c>
      <c r="X126" s="1" t="s">
        <v>39</v>
      </c>
      <c r="Y126" s="6">
        <v>43614.0</v>
      </c>
      <c r="Z126" s="4"/>
      <c r="AA126" s="4"/>
      <c r="AB126" s="1" t="s">
        <v>39</v>
      </c>
      <c r="AC126" s="1" t="s">
        <v>538</v>
      </c>
    </row>
    <row r="127">
      <c r="B127" s="1" t="s">
        <v>1178</v>
      </c>
      <c r="C127" s="1" t="s">
        <v>1179</v>
      </c>
      <c r="D127" s="1" t="s">
        <v>1180</v>
      </c>
      <c r="E127" s="1" t="s">
        <v>942</v>
      </c>
      <c r="F127" s="2">
        <v>42915.0</v>
      </c>
      <c r="G127" s="3">
        <v>2017.0</v>
      </c>
      <c r="H127" s="4"/>
      <c r="I127" s="4"/>
      <c r="J127" s="3">
        <v>23.0</v>
      </c>
      <c r="K127" s="3">
        <v>33.0</v>
      </c>
      <c r="L127" s="1" t="s">
        <v>1181</v>
      </c>
      <c r="N127" s="1" t="s">
        <v>944</v>
      </c>
      <c r="O127" s="1" t="s">
        <v>1182</v>
      </c>
      <c r="P127" s="4"/>
      <c r="Q127" s="5" t="s">
        <v>1183</v>
      </c>
      <c r="R127" s="1" t="s">
        <v>1184</v>
      </c>
      <c r="S127" s="1" t="s">
        <v>1185</v>
      </c>
      <c r="T127" s="4"/>
      <c r="U127" s="3">
        <v>13.0</v>
      </c>
      <c r="V127" s="4"/>
      <c r="W127" s="3">
        <v>45.0</v>
      </c>
      <c r="X127" s="1" t="s">
        <v>39</v>
      </c>
      <c r="Y127" s="2">
        <v>42915.0</v>
      </c>
      <c r="Z127" s="4"/>
      <c r="AA127" s="4"/>
      <c r="AB127" s="1" t="s">
        <v>39</v>
      </c>
      <c r="AC127" s="1" t="s">
        <v>40</v>
      </c>
    </row>
    <row r="128">
      <c r="B128" s="1" t="s">
        <v>1186</v>
      </c>
      <c r="C128" s="1" t="s">
        <v>1187</v>
      </c>
      <c r="D128" s="1" t="s">
        <v>1188</v>
      </c>
      <c r="E128" s="1" t="s">
        <v>435</v>
      </c>
      <c r="F128" s="7">
        <v>44166.0</v>
      </c>
      <c r="G128" s="3">
        <v>2020.0</v>
      </c>
      <c r="H128" s="4"/>
      <c r="I128" s="4"/>
      <c r="J128" s="3">
        <v>25.0</v>
      </c>
      <c r="K128" s="3">
        <v>28.0</v>
      </c>
      <c r="L128" s="1" t="s">
        <v>1189</v>
      </c>
      <c r="M128" s="1" t="s">
        <v>437</v>
      </c>
      <c r="N128" s="1" t="s">
        <v>438</v>
      </c>
      <c r="O128" s="4"/>
      <c r="P128" s="4"/>
      <c r="Q128" s="5" t="s">
        <v>1190</v>
      </c>
      <c r="R128" s="4"/>
      <c r="S128" s="1" t="s">
        <v>1191</v>
      </c>
      <c r="T128" s="4"/>
      <c r="U128" s="4"/>
      <c r="V128" s="4"/>
      <c r="W128" s="3">
        <v>16.0</v>
      </c>
      <c r="X128" s="4"/>
      <c r="Y128" s="7">
        <v>44166.0</v>
      </c>
      <c r="Z128" s="4"/>
      <c r="AA128" s="4"/>
      <c r="AB128" s="1" t="s">
        <v>39</v>
      </c>
      <c r="AC128" s="1" t="s">
        <v>40</v>
      </c>
    </row>
    <row r="129">
      <c r="B129" s="1" t="s">
        <v>1192</v>
      </c>
      <c r="C129" s="1" t="s">
        <v>1193</v>
      </c>
      <c r="D129" s="1" t="s">
        <v>1194</v>
      </c>
      <c r="E129" s="1" t="s">
        <v>531</v>
      </c>
      <c r="F129" s="2">
        <v>45042.0</v>
      </c>
      <c r="G129" s="3">
        <v>2023.0</v>
      </c>
      <c r="H129" s="3">
        <v>40.0</v>
      </c>
      <c r="I129" s="3">
        <v>3.0</v>
      </c>
      <c r="J129" s="3">
        <v>95.0</v>
      </c>
      <c r="K129" s="3">
        <v>97.0</v>
      </c>
      <c r="L129" s="1" t="s">
        <v>1195</v>
      </c>
      <c r="M129" s="1" t="s">
        <v>533</v>
      </c>
      <c r="N129" s="4"/>
      <c r="O129" s="1" t="s">
        <v>1196</v>
      </c>
      <c r="P129" s="4"/>
      <c r="Q129" s="5" t="s">
        <v>1197</v>
      </c>
      <c r="R129" s="4"/>
      <c r="S129" s="1" t="s">
        <v>1198</v>
      </c>
      <c r="T129" s="4"/>
      <c r="U129" s="4"/>
      <c r="V129" s="4"/>
      <c r="W129" s="3">
        <v>8.0</v>
      </c>
      <c r="X129" s="1" t="s">
        <v>39</v>
      </c>
      <c r="Y129" s="2">
        <v>45042.0</v>
      </c>
      <c r="Z129" s="4"/>
      <c r="AA129" s="4"/>
      <c r="AB129" s="1" t="s">
        <v>39</v>
      </c>
      <c r="AC129" s="1" t="s">
        <v>538</v>
      </c>
    </row>
    <row r="130">
      <c r="B130" s="1" t="s">
        <v>1199</v>
      </c>
      <c r="C130" s="1" t="s">
        <v>1200</v>
      </c>
      <c r="D130" s="1" t="s">
        <v>1201</v>
      </c>
      <c r="E130" s="1" t="s">
        <v>1202</v>
      </c>
      <c r="F130" s="4"/>
      <c r="G130" s="3">
        <v>2014.0</v>
      </c>
      <c r="H130" s="4"/>
      <c r="I130" s="4"/>
      <c r="J130" s="3">
        <v>89.0</v>
      </c>
      <c r="K130" s="3">
        <v>131.0</v>
      </c>
      <c r="L130" s="1" t="s">
        <v>1203</v>
      </c>
      <c r="N130" s="9">
        <v>9.78026E17</v>
      </c>
      <c r="O130" s="4"/>
      <c r="P130" s="4"/>
      <c r="Q130" s="5" t="s">
        <v>1204</v>
      </c>
      <c r="S130" s="4"/>
      <c r="T130" s="4"/>
      <c r="U130" s="4"/>
      <c r="V130" s="4"/>
      <c r="W130" s="4"/>
      <c r="X130" s="4"/>
      <c r="Y130" s="7">
        <v>41948.0</v>
      </c>
      <c r="Z130" s="4"/>
      <c r="AA130" s="4"/>
      <c r="AB130" s="1" t="s">
        <v>1205</v>
      </c>
      <c r="AC130" s="1" t="s">
        <v>1206</v>
      </c>
    </row>
    <row r="131">
      <c r="B131" s="1" t="s">
        <v>1207</v>
      </c>
      <c r="C131" s="1" t="s">
        <v>1208</v>
      </c>
      <c r="D131" s="1" t="s">
        <v>1209</v>
      </c>
      <c r="E131" s="1" t="s">
        <v>184</v>
      </c>
      <c r="F131" s="2">
        <v>44358.0</v>
      </c>
      <c r="G131" s="3">
        <v>2021.0</v>
      </c>
      <c r="H131" s="3">
        <v>47.0</v>
      </c>
      <c r="I131" s="3">
        <v>6.0</v>
      </c>
      <c r="J131" s="3">
        <v>1277.0</v>
      </c>
      <c r="K131" s="3">
        <v>1298.0</v>
      </c>
      <c r="L131" s="1" t="s">
        <v>1210</v>
      </c>
      <c r="M131" s="1" t="s">
        <v>186</v>
      </c>
      <c r="N131" s="4"/>
      <c r="O131" s="1" t="s">
        <v>1211</v>
      </c>
      <c r="P131" s="1" t="s">
        <v>1212</v>
      </c>
      <c r="Q131" s="5" t="s">
        <v>1213</v>
      </c>
      <c r="R131" s="1" t="s">
        <v>1214</v>
      </c>
      <c r="S131" s="1" t="s">
        <v>1215</v>
      </c>
      <c r="T131" s="4"/>
      <c r="U131" s="3">
        <v>34.0</v>
      </c>
      <c r="V131" s="4"/>
      <c r="W131" s="3">
        <v>76.0</v>
      </c>
      <c r="X131" s="1" t="s">
        <v>39</v>
      </c>
      <c r="Y131" s="6">
        <v>43608.0</v>
      </c>
      <c r="Z131" s="4"/>
      <c r="AA131" s="4"/>
      <c r="AB131" s="1" t="s">
        <v>39</v>
      </c>
      <c r="AC131" s="1" t="s">
        <v>192</v>
      </c>
    </row>
    <row r="132">
      <c r="B132" s="1" t="s">
        <v>1216</v>
      </c>
      <c r="C132" s="1" t="s">
        <v>1217</v>
      </c>
      <c r="D132" s="1" t="s">
        <v>1218</v>
      </c>
      <c r="E132" s="1" t="s">
        <v>106</v>
      </c>
      <c r="F132" s="7">
        <v>43804.0</v>
      </c>
      <c r="G132" s="3">
        <v>2019.0</v>
      </c>
      <c r="H132" s="4"/>
      <c r="I132" s="4"/>
      <c r="J132" s="3">
        <v>257.0</v>
      </c>
      <c r="K132" s="3">
        <v>268.0</v>
      </c>
      <c r="L132" s="1" t="s">
        <v>1219</v>
      </c>
      <c r="M132" s="1" t="s">
        <v>46</v>
      </c>
      <c r="N132" s="1" t="s">
        <v>108</v>
      </c>
      <c r="O132" s="1" t="s">
        <v>1220</v>
      </c>
      <c r="P132" s="4"/>
      <c r="Q132" s="5" t="s">
        <v>1221</v>
      </c>
      <c r="R132" s="1" t="s">
        <v>1222</v>
      </c>
      <c r="S132" s="1" t="s">
        <v>1223</v>
      </c>
      <c r="T132" s="4"/>
      <c r="U132" s="3">
        <v>10.0</v>
      </c>
      <c r="V132" s="4"/>
      <c r="W132" s="3">
        <v>52.0</v>
      </c>
      <c r="X132" s="1" t="s">
        <v>39</v>
      </c>
      <c r="Y132" s="7">
        <v>43804.0</v>
      </c>
      <c r="Z132" s="4"/>
      <c r="AA132" s="4"/>
      <c r="AB132" s="1" t="s">
        <v>39</v>
      </c>
      <c r="AC132" s="1" t="s">
        <v>40</v>
      </c>
    </row>
    <row r="133">
      <c r="B133" s="1" t="s">
        <v>1224</v>
      </c>
      <c r="C133" s="1" t="s">
        <v>1225</v>
      </c>
      <c r="D133" s="1" t="s">
        <v>1226</v>
      </c>
      <c r="E133" s="1" t="s">
        <v>1059</v>
      </c>
      <c r="F133" s="2">
        <v>44375.0</v>
      </c>
      <c r="G133" s="3">
        <v>2021.0</v>
      </c>
      <c r="H133" s="4"/>
      <c r="I133" s="4"/>
      <c r="J133" s="3">
        <v>36.0</v>
      </c>
      <c r="K133" s="3">
        <v>46.0</v>
      </c>
      <c r="L133" s="1" t="s">
        <v>1227</v>
      </c>
      <c r="M133" s="1" t="s">
        <v>97</v>
      </c>
      <c r="N133" s="1" t="s">
        <v>1061</v>
      </c>
      <c r="O133" s="1" t="s">
        <v>1228</v>
      </c>
      <c r="P133" s="1" t="s">
        <v>1229</v>
      </c>
      <c r="Q133" s="5" t="s">
        <v>1230</v>
      </c>
      <c r="R133" s="1" t="s">
        <v>1231</v>
      </c>
      <c r="S133" s="1" t="s">
        <v>1232</v>
      </c>
      <c r="U133" s="3">
        <v>16.0</v>
      </c>
      <c r="V133" s="4"/>
      <c r="W133" s="3">
        <v>41.0</v>
      </c>
      <c r="X133" s="1" t="s">
        <v>39</v>
      </c>
      <c r="Y133" s="2">
        <v>44375.0</v>
      </c>
      <c r="Z133" s="4"/>
      <c r="AA133" s="4"/>
      <c r="AB133" s="1" t="s">
        <v>39</v>
      </c>
      <c r="AC133" s="1" t="s">
        <v>40</v>
      </c>
    </row>
    <row r="134">
      <c r="B134" s="1" t="s">
        <v>1233</v>
      </c>
      <c r="C134" s="1" t="s">
        <v>1234</v>
      </c>
      <c r="D134" s="1" t="s">
        <v>1235</v>
      </c>
      <c r="E134" s="1" t="s">
        <v>95</v>
      </c>
      <c r="F134" s="2">
        <v>44734.0</v>
      </c>
      <c r="G134" s="3">
        <v>2022.0</v>
      </c>
      <c r="H134" s="4"/>
      <c r="I134" s="4"/>
      <c r="J134" s="3">
        <v>619.0</v>
      </c>
      <c r="K134" s="3">
        <v>630.0</v>
      </c>
      <c r="L134" s="1" t="s">
        <v>1236</v>
      </c>
      <c r="M134" s="1" t="s">
        <v>97</v>
      </c>
      <c r="N134" s="1" t="s">
        <v>98</v>
      </c>
      <c r="O134" s="1" t="s">
        <v>1237</v>
      </c>
      <c r="P134" s="1" t="s">
        <v>1238</v>
      </c>
      <c r="Q134" s="5" t="s">
        <v>1239</v>
      </c>
      <c r="R134" s="1" t="s">
        <v>1240</v>
      </c>
      <c r="S134" s="1" t="s">
        <v>1241</v>
      </c>
      <c r="T134" s="4"/>
      <c r="U134" s="3">
        <v>2.0</v>
      </c>
      <c r="V134" s="4"/>
      <c r="W134" s="3">
        <v>51.0</v>
      </c>
      <c r="X134" s="4"/>
      <c r="Y134" s="2">
        <v>44734.0</v>
      </c>
      <c r="Z134" s="4"/>
      <c r="AA134" s="4"/>
      <c r="AB134" s="1" t="s">
        <v>39</v>
      </c>
      <c r="AC134" s="1" t="s">
        <v>40</v>
      </c>
    </row>
    <row r="135">
      <c r="B135" s="1" t="s">
        <v>1242</v>
      </c>
      <c r="C135" s="1" t="s">
        <v>1243</v>
      </c>
      <c r="D135" s="1" t="s">
        <v>1244</v>
      </c>
      <c r="E135" s="1" t="s">
        <v>1245</v>
      </c>
      <c r="F135" s="2">
        <v>45280.0</v>
      </c>
      <c r="G135" s="3">
        <v>2023.0</v>
      </c>
      <c r="H135" s="4"/>
      <c r="I135" s="4"/>
      <c r="J135" s="3">
        <v>13.0</v>
      </c>
      <c r="K135" s="3">
        <v>24.0</v>
      </c>
      <c r="L135" s="1" t="s">
        <v>1246</v>
      </c>
      <c r="M135" s="1" t="s">
        <v>326</v>
      </c>
      <c r="N135" s="1" t="s">
        <v>1247</v>
      </c>
      <c r="O135" s="1" t="s">
        <v>1248</v>
      </c>
      <c r="P135" s="1" t="s">
        <v>1249</v>
      </c>
      <c r="Q135" s="5" t="s">
        <v>1250</v>
      </c>
      <c r="R135" s="1" t="s">
        <v>1251</v>
      </c>
      <c r="S135" s="1" t="s">
        <v>1252</v>
      </c>
      <c r="U135" s="4"/>
      <c r="V135" s="4"/>
      <c r="W135" s="3">
        <v>57.0</v>
      </c>
      <c r="X135" s="1" t="s">
        <v>39</v>
      </c>
      <c r="Y135" s="2">
        <v>45280.0</v>
      </c>
      <c r="Z135" s="4"/>
      <c r="AA135" s="4"/>
      <c r="AB135" s="1" t="s">
        <v>39</v>
      </c>
      <c r="AC135" s="1" t="s">
        <v>40</v>
      </c>
    </row>
    <row r="136">
      <c r="B136" s="1" t="s">
        <v>1253</v>
      </c>
      <c r="C136" s="1" t="s">
        <v>1254</v>
      </c>
      <c r="D136" s="1" t="s">
        <v>1255</v>
      </c>
      <c r="E136" s="1" t="s">
        <v>857</v>
      </c>
      <c r="F136" s="2">
        <v>45457.0</v>
      </c>
      <c r="G136" s="3">
        <v>2024.0</v>
      </c>
      <c r="H136" s="4"/>
      <c r="I136" s="4"/>
      <c r="J136" s="3">
        <v>2694.0</v>
      </c>
      <c r="K136" s="3">
        <v>2706.0</v>
      </c>
      <c r="L136" s="1" t="s">
        <v>1256</v>
      </c>
      <c r="M136" s="1" t="s">
        <v>694</v>
      </c>
      <c r="N136" s="1" t="s">
        <v>859</v>
      </c>
      <c r="O136" s="1" t="s">
        <v>1257</v>
      </c>
      <c r="P136" s="1" t="s">
        <v>1258</v>
      </c>
      <c r="Q136" s="5" t="s">
        <v>1259</v>
      </c>
      <c r="R136" s="1" t="s">
        <v>1260</v>
      </c>
      <c r="S136" s="1" t="s">
        <v>1261</v>
      </c>
      <c r="T136" s="4"/>
      <c r="U136" s="4"/>
      <c r="V136" s="4"/>
      <c r="W136" s="3">
        <v>97.0</v>
      </c>
      <c r="X136" s="4"/>
      <c r="Y136" s="2">
        <v>45457.0</v>
      </c>
      <c r="Z136" s="4"/>
      <c r="AA136" s="4"/>
      <c r="AB136" s="1" t="s">
        <v>39</v>
      </c>
      <c r="AC136" s="1" t="s">
        <v>40</v>
      </c>
    </row>
    <row r="137">
      <c r="B137" s="1" t="s">
        <v>1262</v>
      </c>
      <c r="C137" s="1" t="s">
        <v>1263</v>
      </c>
      <c r="D137" s="1" t="s">
        <v>1264</v>
      </c>
      <c r="E137" s="1" t="s">
        <v>184</v>
      </c>
      <c r="F137" s="2">
        <v>44635.0</v>
      </c>
      <c r="G137" s="3">
        <v>2022.0</v>
      </c>
      <c r="H137" s="3">
        <v>48.0</v>
      </c>
      <c r="I137" s="3">
        <v>3.0</v>
      </c>
      <c r="J137" s="3">
        <v>930.0</v>
      </c>
      <c r="K137" s="3">
        <v>950.0</v>
      </c>
      <c r="L137" s="1" t="s">
        <v>1265</v>
      </c>
      <c r="M137" s="1" t="s">
        <v>186</v>
      </c>
      <c r="N137" s="4"/>
      <c r="O137" s="1" t="s">
        <v>1266</v>
      </c>
      <c r="P137" s="1" t="s">
        <v>1267</v>
      </c>
      <c r="Q137" s="5" t="s">
        <v>1268</v>
      </c>
      <c r="R137" s="1" t="s">
        <v>1269</v>
      </c>
      <c r="S137" s="1" t="s">
        <v>1270</v>
      </c>
      <c r="U137" s="3">
        <v>67.0</v>
      </c>
      <c r="V137" s="4"/>
      <c r="W137" s="3">
        <v>76.0</v>
      </c>
      <c r="X137" s="1" t="s">
        <v>39</v>
      </c>
      <c r="Y137" s="7">
        <v>44020.0</v>
      </c>
      <c r="Z137" s="4"/>
      <c r="AA137" s="4"/>
      <c r="AB137" s="1" t="s">
        <v>39</v>
      </c>
      <c r="AC137" s="1" t="s">
        <v>192</v>
      </c>
    </row>
    <row r="138">
      <c r="B138" s="1" t="s">
        <v>1271</v>
      </c>
      <c r="C138" s="1" t="s">
        <v>1272</v>
      </c>
      <c r="D138" s="1" t="s">
        <v>1273</v>
      </c>
      <c r="E138" s="1" t="s">
        <v>184</v>
      </c>
      <c r="F138" s="2">
        <v>44540.0</v>
      </c>
      <c r="G138" s="3">
        <v>2021.0</v>
      </c>
      <c r="H138" s="3">
        <v>47.0</v>
      </c>
      <c r="I138" s="3">
        <v>12.0</v>
      </c>
      <c r="J138" s="3">
        <v>2740.0</v>
      </c>
      <c r="K138" s="3">
        <v>2754.0</v>
      </c>
      <c r="L138" s="1" t="s">
        <v>1274</v>
      </c>
      <c r="M138" s="1" t="s">
        <v>186</v>
      </c>
      <c r="N138" s="4"/>
      <c r="O138" s="1" t="s">
        <v>1275</v>
      </c>
      <c r="P138" s="4"/>
      <c r="Q138" s="5" t="s">
        <v>1276</v>
      </c>
      <c r="R138" s="1" t="s">
        <v>1277</v>
      </c>
      <c r="S138" s="1" t="s">
        <v>1278</v>
      </c>
      <c r="T138" s="4"/>
      <c r="U138" s="3">
        <v>29.0</v>
      </c>
      <c r="V138" s="4"/>
      <c r="W138" s="3">
        <v>69.0</v>
      </c>
      <c r="X138" s="1" t="s">
        <v>39</v>
      </c>
      <c r="Y138" s="2">
        <v>43846.0</v>
      </c>
      <c r="Z138" s="4"/>
      <c r="AA138" s="4"/>
      <c r="AB138" s="1" t="s">
        <v>39</v>
      </c>
      <c r="AC138" s="1" t="s">
        <v>192</v>
      </c>
    </row>
    <row r="139">
      <c r="B139" s="1" t="s">
        <v>1279</v>
      </c>
      <c r="C139" s="1" t="s">
        <v>1280</v>
      </c>
      <c r="D139" s="1" t="s">
        <v>1281</v>
      </c>
      <c r="E139" s="1" t="s">
        <v>1282</v>
      </c>
      <c r="F139" s="2">
        <v>44186.0</v>
      </c>
      <c r="G139" s="3">
        <v>2020.0</v>
      </c>
      <c r="H139" s="4"/>
      <c r="I139" s="4"/>
      <c r="J139" s="3">
        <v>1073.0</v>
      </c>
      <c r="K139" s="3">
        <v>1085.0</v>
      </c>
      <c r="L139" s="1" t="s">
        <v>1283</v>
      </c>
      <c r="M139" s="1" t="s">
        <v>694</v>
      </c>
      <c r="N139" s="1" t="s">
        <v>1284</v>
      </c>
      <c r="O139" s="4"/>
      <c r="P139" s="1" t="s">
        <v>1285</v>
      </c>
      <c r="Q139" s="5" t="s">
        <v>1286</v>
      </c>
      <c r="R139" s="1" t="s">
        <v>1287</v>
      </c>
      <c r="S139" s="1" t="s">
        <v>1288</v>
      </c>
      <c r="U139" s="3">
        <v>21.0</v>
      </c>
      <c r="V139" s="4"/>
      <c r="W139" s="3">
        <v>90.0</v>
      </c>
      <c r="X139" s="4"/>
      <c r="Y139" s="2">
        <v>44186.0</v>
      </c>
      <c r="Z139" s="4"/>
      <c r="AA139" s="4"/>
      <c r="AB139" s="1" t="s">
        <v>39</v>
      </c>
      <c r="AC139" s="1" t="s">
        <v>40</v>
      </c>
    </row>
    <row r="140">
      <c r="B140" s="1" t="s">
        <v>1289</v>
      </c>
      <c r="C140" s="1" t="s">
        <v>1290</v>
      </c>
      <c r="D140" s="1" t="s">
        <v>1291</v>
      </c>
      <c r="E140" s="1" t="s">
        <v>1292</v>
      </c>
      <c r="F140" s="7">
        <v>43741.0</v>
      </c>
      <c r="G140" s="3">
        <v>2019.0</v>
      </c>
      <c r="H140" s="4"/>
      <c r="I140" s="4"/>
      <c r="J140" s="3">
        <v>248.0</v>
      </c>
      <c r="K140" s="3">
        <v>259.0</v>
      </c>
      <c r="L140" s="1" t="s">
        <v>1293</v>
      </c>
      <c r="N140" s="1" t="s">
        <v>1294</v>
      </c>
      <c r="O140" s="1" t="s">
        <v>1295</v>
      </c>
      <c r="P140" s="4"/>
      <c r="Q140" s="5" t="s">
        <v>1296</v>
      </c>
      <c r="R140" s="1" t="s">
        <v>1297</v>
      </c>
      <c r="S140" s="1" t="s">
        <v>1298</v>
      </c>
      <c r="U140" s="3">
        <v>11.0</v>
      </c>
      <c r="V140" s="4"/>
      <c r="W140" s="3">
        <v>68.0</v>
      </c>
      <c r="X140" s="1" t="s">
        <v>39</v>
      </c>
      <c r="Y140" s="7">
        <v>43741.0</v>
      </c>
      <c r="Z140" s="4"/>
      <c r="AA140" s="4"/>
      <c r="AB140" s="1" t="s">
        <v>39</v>
      </c>
      <c r="AC140" s="1" t="s">
        <v>40</v>
      </c>
    </row>
    <row r="141">
      <c r="B141" s="1" t="s">
        <v>1299</v>
      </c>
      <c r="C141" s="1" t="s">
        <v>1300</v>
      </c>
      <c r="D141" s="1" t="s">
        <v>1301</v>
      </c>
      <c r="E141" s="1" t="s">
        <v>184</v>
      </c>
      <c r="F141" s="2">
        <v>44820.0</v>
      </c>
      <c r="G141" s="3">
        <v>2022.0</v>
      </c>
      <c r="H141" s="3">
        <v>48.0</v>
      </c>
      <c r="I141" s="3">
        <v>9.0</v>
      </c>
      <c r="J141" s="3">
        <v>3297.0</v>
      </c>
      <c r="K141" s="3">
        <v>3309.0</v>
      </c>
      <c r="L141" s="1" t="s">
        <v>1302</v>
      </c>
      <c r="M141" s="1" t="s">
        <v>186</v>
      </c>
      <c r="N141" s="4"/>
      <c r="O141" s="1" t="s">
        <v>1303</v>
      </c>
      <c r="P141" s="1" t="s">
        <v>1304</v>
      </c>
      <c r="Q141" s="5" t="s">
        <v>1305</v>
      </c>
      <c r="R141" s="1" t="s">
        <v>1306</v>
      </c>
      <c r="S141" s="1" t="s">
        <v>1307</v>
      </c>
      <c r="U141" s="3">
        <v>9.0</v>
      </c>
      <c r="V141" s="4"/>
      <c r="W141" s="3">
        <v>44.0</v>
      </c>
      <c r="X141" s="1" t="s">
        <v>39</v>
      </c>
      <c r="Y141" s="7">
        <v>44355.0</v>
      </c>
      <c r="Z141" s="4"/>
      <c r="AA141" s="4"/>
      <c r="AB141" s="1" t="s">
        <v>39</v>
      </c>
      <c r="AC141" s="1" t="s">
        <v>192</v>
      </c>
    </row>
    <row r="142">
      <c r="B142" s="1" t="s">
        <v>1308</v>
      </c>
      <c r="C142" s="1" t="s">
        <v>1309</v>
      </c>
      <c r="D142" s="1" t="s">
        <v>1310</v>
      </c>
      <c r="E142" s="1" t="s">
        <v>1245</v>
      </c>
      <c r="F142" s="2">
        <v>45280.0</v>
      </c>
      <c r="G142" s="3">
        <v>2023.0</v>
      </c>
      <c r="H142" s="4"/>
      <c r="I142" s="4"/>
      <c r="J142" s="3">
        <v>37.0</v>
      </c>
      <c r="K142" s="3">
        <v>48.0</v>
      </c>
      <c r="L142" s="1" t="s">
        <v>1311</v>
      </c>
      <c r="M142" s="1" t="s">
        <v>326</v>
      </c>
      <c r="N142" s="1" t="s">
        <v>1247</v>
      </c>
      <c r="O142" s="1" t="s">
        <v>1312</v>
      </c>
      <c r="P142" s="4"/>
      <c r="Q142" s="5" t="s">
        <v>1313</v>
      </c>
      <c r="R142" s="1" t="s">
        <v>1314</v>
      </c>
      <c r="S142" s="1" t="s">
        <v>1315</v>
      </c>
      <c r="T142" s="4"/>
      <c r="U142" s="3">
        <v>1.0</v>
      </c>
      <c r="V142" s="4"/>
      <c r="W142" s="3">
        <v>55.0</v>
      </c>
      <c r="X142" s="1" t="s">
        <v>39</v>
      </c>
      <c r="Y142" s="2">
        <v>45280.0</v>
      </c>
      <c r="Z142" s="4"/>
      <c r="AA142" s="4"/>
      <c r="AB142" s="1" t="s">
        <v>39</v>
      </c>
      <c r="AC142" s="1" t="s">
        <v>40</v>
      </c>
    </row>
    <row r="143">
      <c r="B143" s="1" t="s">
        <v>1316</v>
      </c>
      <c r="C143" s="1" t="s">
        <v>1317</v>
      </c>
      <c r="D143" s="1" t="s">
        <v>1318</v>
      </c>
      <c r="E143" s="1" t="s">
        <v>396</v>
      </c>
      <c r="F143" s="6">
        <v>45435.0</v>
      </c>
      <c r="G143" s="3">
        <v>2024.0</v>
      </c>
      <c r="H143" s="3">
        <v>12.0</v>
      </c>
      <c r="I143" s="4"/>
      <c r="J143" s="3">
        <v>70676.0</v>
      </c>
      <c r="K143" s="3">
        <v>70689.0</v>
      </c>
      <c r="L143" s="1" t="s">
        <v>1319</v>
      </c>
      <c r="M143" s="1" t="s">
        <v>398</v>
      </c>
      <c r="N143" s="4"/>
      <c r="O143" s="1" t="s">
        <v>1320</v>
      </c>
      <c r="P143" s="1" t="s">
        <v>1321</v>
      </c>
      <c r="Q143" s="5" t="s">
        <v>1322</v>
      </c>
      <c r="R143" s="1" t="s">
        <v>1323</v>
      </c>
      <c r="S143" s="1" t="s">
        <v>1324</v>
      </c>
      <c r="W143" s="3">
        <v>86.0</v>
      </c>
      <c r="X143" s="1" t="s">
        <v>282</v>
      </c>
      <c r="Y143" s="6">
        <v>45429.0</v>
      </c>
      <c r="Z143" s="4"/>
      <c r="AA143" s="4"/>
      <c r="AB143" s="1" t="s">
        <v>39</v>
      </c>
      <c r="AC143" s="1" t="s">
        <v>192</v>
      </c>
    </row>
    <row r="144">
      <c r="B144" s="1" t="s">
        <v>1325</v>
      </c>
      <c r="C144" s="1" t="s">
        <v>1326</v>
      </c>
      <c r="D144" s="1" t="s">
        <v>1327</v>
      </c>
      <c r="E144" s="1" t="s">
        <v>1328</v>
      </c>
      <c r="F144" s="6">
        <v>45061.0</v>
      </c>
      <c r="G144" s="3">
        <v>2023.0</v>
      </c>
      <c r="H144" s="4"/>
      <c r="I144" s="4"/>
      <c r="J144" s="3">
        <v>331.0</v>
      </c>
      <c r="K144" s="3">
        <v>342.0</v>
      </c>
      <c r="L144" s="1" t="s">
        <v>1329</v>
      </c>
      <c r="M144" s="1" t="s">
        <v>554</v>
      </c>
      <c r="N144" s="1" t="s">
        <v>1330</v>
      </c>
      <c r="O144" s="1" t="s">
        <v>1331</v>
      </c>
      <c r="P144" s="4"/>
      <c r="Q144" s="5" t="s">
        <v>1332</v>
      </c>
      <c r="R144" s="1" t="s">
        <v>1333</v>
      </c>
      <c r="S144" s="1" t="s">
        <v>1334</v>
      </c>
      <c r="V144" s="4"/>
      <c r="W144" s="3">
        <v>48.0</v>
      </c>
      <c r="X144" s="1" t="s">
        <v>39</v>
      </c>
      <c r="Y144" s="6">
        <v>45061.0</v>
      </c>
      <c r="Z144" s="4"/>
      <c r="AA144" s="4"/>
      <c r="AB144" s="1" t="s">
        <v>39</v>
      </c>
      <c r="AC144" s="1" t="s">
        <v>40</v>
      </c>
    </row>
    <row r="145">
      <c r="B145" s="1" t="s">
        <v>1335</v>
      </c>
      <c r="C145" s="1" t="s">
        <v>1336</v>
      </c>
      <c r="D145" s="1" t="s">
        <v>1201</v>
      </c>
      <c r="E145" s="1" t="s">
        <v>531</v>
      </c>
      <c r="F145" s="2">
        <v>44494.0</v>
      </c>
      <c r="G145" s="3">
        <v>2021.0</v>
      </c>
      <c r="H145" s="3">
        <v>38.0</v>
      </c>
      <c r="I145" s="3">
        <v>6.0</v>
      </c>
      <c r="J145" s="3">
        <v>3.0</v>
      </c>
      <c r="K145" s="3">
        <v>6.0</v>
      </c>
      <c r="L145" s="1" t="s">
        <v>1337</v>
      </c>
      <c r="M145" s="1" t="s">
        <v>533</v>
      </c>
      <c r="N145" s="4"/>
      <c r="O145" s="1" t="s">
        <v>1338</v>
      </c>
      <c r="P145" s="4"/>
      <c r="Q145" s="5" t="s">
        <v>1339</v>
      </c>
      <c r="R145" s="4"/>
      <c r="S145" s="4"/>
      <c r="T145" s="4"/>
      <c r="U145" s="4"/>
      <c r="V145" s="4"/>
      <c r="W145" s="3">
        <v>11.0</v>
      </c>
      <c r="X145" s="1" t="s">
        <v>39</v>
      </c>
      <c r="Y145" s="2">
        <v>44494.0</v>
      </c>
      <c r="Z145" s="4"/>
      <c r="AA145" s="4"/>
      <c r="AB145" s="1" t="s">
        <v>39</v>
      </c>
      <c r="AC145" s="1" t="s">
        <v>538</v>
      </c>
    </row>
    <row r="146">
      <c r="B146" s="1" t="s">
        <v>1340</v>
      </c>
      <c r="C146" s="1" t="s">
        <v>1341</v>
      </c>
      <c r="D146" s="1" t="s">
        <v>1342</v>
      </c>
      <c r="E146" s="1" t="s">
        <v>531</v>
      </c>
      <c r="F146" s="2">
        <v>44494.0</v>
      </c>
      <c r="G146" s="3">
        <v>2021.0</v>
      </c>
      <c r="H146" s="3">
        <v>38.0</v>
      </c>
      <c r="I146" s="3">
        <v>6.0</v>
      </c>
      <c r="J146" s="3">
        <v>24.0</v>
      </c>
      <c r="K146" s="3">
        <v>29.0</v>
      </c>
      <c r="L146" s="1" t="s">
        <v>1343</v>
      </c>
      <c r="M146" s="1" t="s">
        <v>533</v>
      </c>
      <c r="N146" s="4"/>
      <c r="O146" s="1" t="s">
        <v>1344</v>
      </c>
      <c r="P146" s="4"/>
      <c r="Q146" s="5" t="s">
        <v>1345</v>
      </c>
      <c r="R146" s="4"/>
      <c r="S146" s="1" t="s">
        <v>1346</v>
      </c>
      <c r="U146" s="3">
        <v>12.0</v>
      </c>
      <c r="V146" s="4"/>
      <c r="W146" s="3">
        <v>15.0</v>
      </c>
      <c r="X146" s="1" t="s">
        <v>39</v>
      </c>
      <c r="Y146" s="2">
        <v>44494.0</v>
      </c>
      <c r="Z146" s="4"/>
      <c r="AA146" s="4"/>
      <c r="AB146" s="1" t="s">
        <v>39</v>
      </c>
      <c r="AC146" s="1" t="s">
        <v>538</v>
      </c>
    </row>
    <row r="147">
      <c r="B147" s="1" t="s">
        <v>1347</v>
      </c>
      <c r="C147" s="1" t="s">
        <v>1336</v>
      </c>
      <c r="D147" s="1" t="s">
        <v>1348</v>
      </c>
      <c r="E147" s="1" t="s">
        <v>531</v>
      </c>
      <c r="F147" s="2">
        <v>43692.0</v>
      </c>
      <c r="G147" s="3">
        <v>2019.0</v>
      </c>
      <c r="H147" s="3">
        <v>36.0</v>
      </c>
      <c r="I147" s="3">
        <v>5.0</v>
      </c>
      <c r="J147" s="3">
        <v>3.0</v>
      </c>
      <c r="K147" s="3">
        <v>5.0</v>
      </c>
      <c r="L147" s="1" t="s">
        <v>1349</v>
      </c>
      <c r="M147" s="1" t="s">
        <v>533</v>
      </c>
      <c r="N147" s="4"/>
      <c r="O147" s="1" t="s">
        <v>1350</v>
      </c>
      <c r="P147" s="4"/>
      <c r="Q147" s="5" t="s">
        <v>1351</v>
      </c>
      <c r="R147" s="4"/>
      <c r="S147" s="4"/>
      <c r="T147" s="4"/>
      <c r="U147" s="3">
        <v>4.0</v>
      </c>
      <c r="V147" s="4"/>
      <c r="W147" s="3">
        <v>8.0</v>
      </c>
      <c r="X147" s="1" t="s">
        <v>39</v>
      </c>
      <c r="Y147" s="2">
        <v>43692.0</v>
      </c>
      <c r="Z147" s="4"/>
      <c r="AA147" s="4"/>
      <c r="AB147" s="1" t="s">
        <v>39</v>
      </c>
      <c r="AC147" s="1" t="s">
        <v>538</v>
      </c>
    </row>
    <row r="148">
      <c r="B148" s="1" t="s">
        <v>1352</v>
      </c>
      <c r="C148" s="4"/>
      <c r="D148" s="4"/>
      <c r="E148" s="1" t="s">
        <v>31</v>
      </c>
      <c r="F148" s="2">
        <v>45148.0</v>
      </c>
      <c r="G148" s="3">
        <v>2023.0</v>
      </c>
      <c r="H148" s="4"/>
      <c r="I148" s="4"/>
      <c r="J148" s="3">
        <v>5.0</v>
      </c>
      <c r="K148" s="3">
        <v>6.0</v>
      </c>
      <c r="L148" s="4"/>
      <c r="M148" s="4"/>
      <c r="N148" s="1" t="s">
        <v>33</v>
      </c>
      <c r="O148" s="1" t="s">
        <v>1353</v>
      </c>
      <c r="P148" s="4"/>
      <c r="Q148" s="5" t="s">
        <v>1354</v>
      </c>
      <c r="R148" s="4"/>
      <c r="S148" s="4"/>
      <c r="T148" s="4"/>
      <c r="U148" s="4"/>
      <c r="V148" s="4"/>
      <c r="W148" s="4"/>
      <c r="X148" s="1" t="s">
        <v>39</v>
      </c>
      <c r="Y148" s="2">
        <v>45148.0</v>
      </c>
      <c r="Z148" s="4"/>
      <c r="AA148" s="4"/>
      <c r="AB148" s="1" t="s">
        <v>39</v>
      </c>
      <c r="AC148" s="1" t="s">
        <v>40</v>
      </c>
    </row>
    <row r="149">
      <c r="B149" s="1" t="s">
        <v>1352</v>
      </c>
      <c r="C149" s="4"/>
      <c r="D149" s="4"/>
      <c r="E149" s="1" t="s">
        <v>174</v>
      </c>
      <c r="F149" s="2">
        <v>44739.0</v>
      </c>
      <c r="G149" s="3">
        <v>2022.0</v>
      </c>
      <c r="H149" s="4"/>
      <c r="I149" s="4"/>
      <c r="J149" s="1" t="s">
        <v>1355</v>
      </c>
      <c r="K149" s="1" t="s">
        <v>1356</v>
      </c>
      <c r="L149" s="4"/>
      <c r="M149" s="4"/>
      <c r="N149" s="1" t="s">
        <v>176</v>
      </c>
      <c r="O149" s="4"/>
      <c r="P149" s="4"/>
      <c r="Q149" s="5" t="s">
        <v>1357</v>
      </c>
      <c r="R149" s="4"/>
      <c r="S149" s="4"/>
      <c r="T149" s="4"/>
      <c r="U149" s="4"/>
      <c r="V149" s="4"/>
      <c r="W149" s="4"/>
      <c r="X149" s="4"/>
      <c r="Y149" s="2">
        <v>44739.0</v>
      </c>
      <c r="Z149" s="4"/>
      <c r="AA149" s="4"/>
      <c r="AB149" s="1" t="s">
        <v>39</v>
      </c>
      <c r="AC149" s="1" t="s">
        <v>40</v>
      </c>
    </row>
    <row r="150">
      <c r="B150" s="1" t="s">
        <v>1358</v>
      </c>
      <c r="C150" s="4"/>
      <c r="D150" s="4"/>
      <c r="E150" s="1" t="s">
        <v>184</v>
      </c>
      <c r="F150" s="7">
        <v>43838.0</v>
      </c>
      <c r="G150" s="3">
        <v>2020.0</v>
      </c>
      <c r="H150" s="3">
        <v>46.0</v>
      </c>
      <c r="I150" s="3">
        <v>1.0</v>
      </c>
      <c r="J150" s="3">
        <v>1.0</v>
      </c>
      <c r="K150" s="3">
        <v>9.0</v>
      </c>
      <c r="L150" s="1" t="s">
        <v>1359</v>
      </c>
      <c r="M150" s="1" t="s">
        <v>186</v>
      </c>
      <c r="N150" s="4"/>
      <c r="O150" s="1" t="s">
        <v>1360</v>
      </c>
      <c r="P150" s="4"/>
      <c r="Q150" s="5" t="s">
        <v>1361</v>
      </c>
      <c r="R150" s="4"/>
      <c r="S150" s="4"/>
      <c r="T150" s="4"/>
      <c r="U150" s="4"/>
      <c r="V150" s="4"/>
      <c r="W150" s="4"/>
      <c r="X150" s="1" t="s">
        <v>39</v>
      </c>
      <c r="Y150" s="7">
        <v>43838.0</v>
      </c>
      <c r="Z150" s="4"/>
      <c r="AA150" s="4"/>
      <c r="AB150" s="1" t="s">
        <v>39</v>
      </c>
      <c r="AC150" s="1" t="s">
        <v>192</v>
      </c>
    </row>
    <row r="151">
      <c r="B151" s="1" t="s">
        <v>1352</v>
      </c>
      <c r="C151" s="4"/>
      <c r="D151" s="4"/>
      <c r="E151" s="1" t="s">
        <v>314</v>
      </c>
      <c r="F151" s="2">
        <v>44375.0</v>
      </c>
      <c r="G151" s="3">
        <v>2021.0</v>
      </c>
      <c r="H151" s="4"/>
      <c r="I151" s="4"/>
      <c r="J151" s="3">
        <v>5.0</v>
      </c>
      <c r="K151" s="3">
        <v>13.0</v>
      </c>
      <c r="L151" s="1" t="s">
        <v>1362</v>
      </c>
      <c r="M151" s="1" t="s">
        <v>87</v>
      </c>
      <c r="N151" s="1" t="s">
        <v>316</v>
      </c>
      <c r="O151" s="1" t="s">
        <v>1363</v>
      </c>
      <c r="P151" s="4"/>
      <c r="Q151" s="5" t="s">
        <v>1364</v>
      </c>
      <c r="R151" s="4"/>
      <c r="S151" s="4"/>
      <c r="T151" s="4"/>
      <c r="U151" s="4"/>
      <c r="V151" s="4"/>
      <c r="W151" s="4"/>
      <c r="X151" s="1" t="s">
        <v>39</v>
      </c>
      <c r="Y151" s="2">
        <v>44375.0</v>
      </c>
      <c r="Z151" s="4"/>
      <c r="AA151" s="4"/>
      <c r="AB151" s="1" t="s">
        <v>39</v>
      </c>
      <c r="AC151" s="1" t="s">
        <v>40</v>
      </c>
    </row>
    <row r="152">
      <c r="B152" s="1" t="s">
        <v>1352</v>
      </c>
      <c r="C152" s="4"/>
      <c r="D152" s="4"/>
      <c r="E152" s="1" t="s">
        <v>65</v>
      </c>
      <c r="F152" s="2">
        <v>43394.0</v>
      </c>
      <c r="G152" s="3">
        <v>2018.0</v>
      </c>
      <c r="H152" s="4"/>
      <c r="I152" s="4"/>
      <c r="J152" s="3">
        <v>5.0</v>
      </c>
      <c r="K152" s="3">
        <v>14.0</v>
      </c>
      <c r="L152" s="1" t="s">
        <v>1362</v>
      </c>
      <c r="M152" s="4"/>
      <c r="N152" s="1" t="s">
        <v>67</v>
      </c>
      <c r="O152" s="1" t="s">
        <v>1365</v>
      </c>
      <c r="P152" s="4"/>
      <c r="Q152" s="5" t="s">
        <v>1366</v>
      </c>
      <c r="R152" s="4"/>
      <c r="S152" s="4"/>
      <c r="T152" s="4"/>
      <c r="U152" s="4"/>
      <c r="V152" s="4"/>
      <c r="W152" s="4"/>
      <c r="X152" s="1" t="s">
        <v>39</v>
      </c>
      <c r="Y152" s="2">
        <v>43394.0</v>
      </c>
      <c r="Z152" s="4"/>
      <c r="AA152" s="4"/>
      <c r="AB152" s="1" t="s">
        <v>39</v>
      </c>
      <c r="AC152" s="1" t="s">
        <v>40</v>
      </c>
    </row>
    <row r="153">
      <c r="B153" s="1" t="s">
        <v>1352</v>
      </c>
      <c r="C153" s="4"/>
      <c r="D153" s="4"/>
      <c r="E153" s="1" t="s">
        <v>116</v>
      </c>
      <c r="F153" s="2">
        <v>44120.0</v>
      </c>
      <c r="G153" s="3">
        <v>2020.0</v>
      </c>
      <c r="H153" s="4"/>
      <c r="I153" s="4"/>
      <c r="J153" s="1" t="s">
        <v>1367</v>
      </c>
      <c r="K153" s="1" t="s">
        <v>1368</v>
      </c>
      <c r="L153" s="1" t="s">
        <v>1362</v>
      </c>
      <c r="M153" s="4"/>
      <c r="N153" s="1" t="s">
        <v>118</v>
      </c>
      <c r="O153" s="1" t="s">
        <v>1369</v>
      </c>
      <c r="P153" s="4"/>
      <c r="Q153" s="5" t="s">
        <v>1370</v>
      </c>
      <c r="R153" s="4"/>
      <c r="S153" s="4"/>
      <c r="T153" s="4"/>
      <c r="U153" s="4"/>
      <c r="V153" s="4"/>
      <c r="W153" s="4"/>
      <c r="X153" s="1" t="s">
        <v>39</v>
      </c>
      <c r="Y153" s="2">
        <v>44120.0</v>
      </c>
      <c r="Z153" s="4"/>
      <c r="AA153" s="4"/>
      <c r="AB153" s="1" t="s">
        <v>39</v>
      </c>
      <c r="AC153" s="1" t="s">
        <v>40</v>
      </c>
    </row>
    <row r="154">
      <c r="B154" s="1" t="s">
        <v>1352</v>
      </c>
      <c r="C154" s="4"/>
      <c r="D154" s="4"/>
      <c r="E154" s="1" t="s">
        <v>407</v>
      </c>
      <c r="F154" s="2">
        <v>44942.0</v>
      </c>
      <c r="G154" s="3">
        <v>2022.0</v>
      </c>
      <c r="H154" s="4"/>
      <c r="I154" s="4"/>
      <c r="J154" s="3">
        <v>5.0</v>
      </c>
      <c r="K154" s="3">
        <v>14.0</v>
      </c>
      <c r="L154" s="1" t="s">
        <v>1371</v>
      </c>
      <c r="M154" s="4"/>
      <c r="N154" s="1" t="s">
        <v>409</v>
      </c>
      <c r="O154" s="1" t="s">
        <v>1372</v>
      </c>
      <c r="P154" s="4"/>
      <c r="Q154" s="5" t="s">
        <v>1373</v>
      </c>
      <c r="R154" s="4"/>
      <c r="S154" s="4"/>
      <c r="T154" s="4"/>
      <c r="U154" s="4"/>
      <c r="V154" s="4"/>
      <c r="W154" s="4"/>
      <c r="X154" s="1" t="s">
        <v>39</v>
      </c>
      <c r="Y154" s="2">
        <v>44942.0</v>
      </c>
      <c r="Z154" s="4"/>
      <c r="AA154" s="4"/>
      <c r="AB154" s="1" t="s">
        <v>39</v>
      </c>
      <c r="AC154" s="1" t="s">
        <v>40</v>
      </c>
    </row>
    <row r="155">
      <c r="B155" s="1" t="s">
        <v>1352</v>
      </c>
      <c r="C155" s="4"/>
      <c r="D155" s="4"/>
      <c r="E155" s="1" t="s">
        <v>154</v>
      </c>
      <c r="F155" s="2">
        <v>44733.0</v>
      </c>
      <c r="G155" s="3">
        <v>2022.0</v>
      </c>
      <c r="H155" s="4"/>
      <c r="I155" s="4"/>
      <c r="J155" s="1" t="s">
        <v>1356</v>
      </c>
      <c r="K155" s="1" t="s">
        <v>1374</v>
      </c>
      <c r="L155" s="1" t="s">
        <v>1362</v>
      </c>
      <c r="M155" s="1" t="s">
        <v>87</v>
      </c>
      <c r="N155" s="1" t="s">
        <v>156</v>
      </c>
      <c r="O155" s="4"/>
      <c r="P155" s="4"/>
      <c r="Q155" s="5" t="s">
        <v>1375</v>
      </c>
      <c r="R155" s="4"/>
      <c r="S155" s="4"/>
      <c r="T155" s="4"/>
      <c r="U155" s="4"/>
      <c r="V155" s="4"/>
      <c r="W155" s="4"/>
      <c r="X155" s="4"/>
      <c r="Y155" s="2">
        <v>44733.0</v>
      </c>
      <c r="Z155" s="4"/>
      <c r="AA155" s="4"/>
      <c r="AB155" s="1" t="s">
        <v>39</v>
      </c>
      <c r="AC155" s="1" t="s">
        <v>40</v>
      </c>
    </row>
    <row r="156">
      <c r="B156" s="1" t="s">
        <v>1376</v>
      </c>
      <c r="C156" s="4"/>
      <c r="D156" s="4"/>
      <c r="E156" s="1" t="s">
        <v>502</v>
      </c>
      <c r="F156" s="2">
        <v>43464.0</v>
      </c>
      <c r="G156" s="3">
        <v>2018.0</v>
      </c>
      <c r="H156" s="4"/>
      <c r="I156" s="4"/>
      <c r="J156" s="3">
        <v>5.0</v>
      </c>
      <c r="K156" s="3">
        <v>13.0</v>
      </c>
      <c r="L156" s="1" t="s">
        <v>1362</v>
      </c>
      <c r="M156" s="1" t="s">
        <v>87</v>
      </c>
      <c r="N156" s="1" t="s">
        <v>504</v>
      </c>
      <c r="O156" s="4"/>
      <c r="P156" s="4"/>
      <c r="Q156" s="5" t="s">
        <v>1377</v>
      </c>
      <c r="R156" s="4"/>
      <c r="S156" s="4"/>
      <c r="T156" s="4"/>
      <c r="U156" s="4"/>
      <c r="V156" s="4"/>
      <c r="W156" s="4"/>
      <c r="X156" s="4"/>
      <c r="Y156" s="2">
        <v>43464.0</v>
      </c>
      <c r="Z156" s="4"/>
      <c r="AA156" s="4"/>
      <c r="AB156" s="1" t="s">
        <v>39</v>
      </c>
      <c r="AC156" s="1" t="s">
        <v>40</v>
      </c>
    </row>
    <row r="157">
      <c r="B157" s="1" t="s">
        <v>1376</v>
      </c>
      <c r="C157" s="4"/>
      <c r="D157" s="4"/>
      <c r="E157" s="1" t="s">
        <v>203</v>
      </c>
      <c r="F157" s="7">
        <v>43531.0</v>
      </c>
      <c r="G157" s="3">
        <v>2018.0</v>
      </c>
      <c r="H157" s="4"/>
      <c r="I157" s="4"/>
      <c r="J157" s="3">
        <v>5.0</v>
      </c>
      <c r="K157" s="3">
        <v>6.0</v>
      </c>
      <c r="L157" s="1" t="s">
        <v>1362</v>
      </c>
      <c r="M157" s="1" t="s">
        <v>205</v>
      </c>
      <c r="N157" s="1" t="s">
        <v>206</v>
      </c>
      <c r="O157" s="1" t="s">
        <v>1378</v>
      </c>
      <c r="P157" s="4"/>
      <c r="Q157" s="5" t="s">
        <v>1379</v>
      </c>
      <c r="R157" s="4"/>
      <c r="S157" s="4"/>
      <c r="T157" s="4"/>
      <c r="U157" s="4"/>
      <c r="V157" s="4"/>
      <c r="W157" s="4"/>
      <c r="X157" s="1" t="s">
        <v>39</v>
      </c>
      <c r="Y157" s="7">
        <v>43531.0</v>
      </c>
      <c r="Z157" s="4"/>
      <c r="AA157" s="4"/>
      <c r="AB157" s="1" t="s">
        <v>39</v>
      </c>
      <c r="AC157" s="1" t="s">
        <v>40</v>
      </c>
    </row>
    <row r="158">
      <c r="B158" s="1" t="s">
        <v>1352</v>
      </c>
      <c r="C158" s="4"/>
      <c r="D158" s="4"/>
      <c r="E158" s="1" t="s">
        <v>85</v>
      </c>
      <c r="F158" s="2">
        <v>45461.0</v>
      </c>
      <c r="G158" s="3">
        <v>2024.0</v>
      </c>
      <c r="H158" s="4"/>
      <c r="I158" s="4"/>
      <c r="J158" s="3">
        <v>4.0</v>
      </c>
      <c r="K158" s="3">
        <v>15.0</v>
      </c>
      <c r="L158" s="4"/>
      <c r="M158" s="1" t="s">
        <v>87</v>
      </c>
      <c r="N158" s="1" t="s">
        <v>88</v>
      </c>
      <c r="O158" s="4"/>
      <c r="P158" s="4"/>
      <c r="Q158" s="5" t="s">
        <v>1380</v>
      </c>
      <c r="R158" s="4"/>
      <c r="S158" s="4"/>
      <c r="T158" s="4"/>
      <c r="U158" s="4"/>
      <c r="V158" s="4"/>
      <c r="W158" s="4"/>
      <c r="X158" s="4"/>
      <c r="Y158" s="2">
        <v>45461.0</v>
      </c>
      <c r="Z158" s="4"/>
      <c r="AA158" s="4"/>
      <c r="AB158" s="1" t="s">
        <v>39</v>
      </c>
      <c r="AC158" s="1" t="s">
        <v>40</v>
      </c>
    </row>
    <row r="159">
      <c r="B159" s="1" t="s">
        <v>1352</v>
      </c>
      <c r="C159" s="4"/>
      <c r="D159" s="4"/>
      <c r="E159" s="1" t="s">
        <v>324</v>
      </c>
      <c r="F159" s="2">
        <v>44146.0</v>
      </c>
      <c r="G159" s="3">
        <v>2020.0</v>
      </c>
      <c r="H159" s="4"/>
      <c r="I159" s="4"/>
      <c r="J159" s="3">
        <v>5.0</v>
      </c>
      <c r="K159" s="3">
        <v>8.0</v>
      </c>
      <c r="L159" s="1" t="s">
        <v>1362</v>
      </c>
      <c r="M159" s="1" t="s">
        <v>326</v>
      </c>
      <c r="N159" s="1" t="s">
        <v>327</v>
      </c>
      <c r="O159" s="1" t="s">
        <v>1381</v>
      </c>
      <c r="P159" s="4"/>
      <c r="Q159" s="5" t="s">
        <v>1382</v>
      </c>
      <c r="R159" s="4"/>
      <c r="S159" s="4"/>
      <c r="T159" s="4"/>
      <c r="U159" s="4"/>
      <c r="V159" s="4"/>
      <c r="W159" s="4"/>
      <c r="X159" s="1" t="s">
        <v>39</v>
      </c>
      <c r="Y159" s="2">
        <v>44146.0</v>
      </c>
      <c r="Z159" s="4"/>
      <c r="AA159" s="4"/>
      <c r="AB159" s="1" t="s">
        <v>39</v>
      </c>
      <c r="AC159" s="1" t="s">
        <v>40</v>
      </c>
    </row>
    <row r="160">
      <c r="B160" s="1" t="s">
        <v>1376</v>
      </c>
      <c r="C160" s="4"/>
      <c r="D160" s="4"/>
      <c r="E160" s="1" t="s">
        <v>221</v>
      </c>
      <c r="F160" s="7">
        <v>44137.0</v>
      </c>
      <c r="G160" s="3">
        <v>2020.0</v>
      </c>
      <c r="H160" s="4"/>
      <c r="I160" s="4"/>
      <c r="J160" s="3">
        <v>5.0</v>
      </c>
      <c r="K160" s="3">
        <v>16.0</v>
      </c>
      <c r="L160" s="1" t="s">
        <v>1362</v>
      </c>
      <c r="M160" s="1" t="s">
        <v>46</v>
      </c>
      <c r="N160" s="1" t="s">
        <v>223</v>
      </c>
      <c r="O160" s="1" t="s">
        <v>1383</v>
      </c>
      <c r="P160" s="4"/>
      <c r="Q160" s="5" t="s">
        <v>1384</v>
      </c>
      <c r="R160" s="4"/>
      <c r="S160" s="4"/>
      <c r="T160" s="4"/>
      <c r="U160" s="4"/>
      <c r="V160" s="4"/>
      <c r="W160" s="4"/>
      <c r="X160" s="1" t="s">
        <v>39</v>
      </c>
      <c r="Y160" s="7">
        <v>44137.0</v>
      </c>
      <c r="Z160" s="4"/>
      <c r="AA160" s="4"/>
      <c r="AB160" s="1" t="s">
        <v>39</v>
      </c>
      <c r="AC160" s="1" t="s">
        <v>40</v>
      </c>
    </row>
    <row r="161">
      <c r="B161" s="1" t="s">
        <v>1352</v>
      </c>
      <c r="C161" s="4"/>
      <c r="D161" s="4"/>
      <c r="E161" s="1" t="s">
        <v>1328</v>
      </c>
      <c r="F161" s="6">
        <v>45061.0</v>
      </c>
      <c r="G161" s="3">
        <v>2023.0</v>
      </c>
      <c r="H161" s="4"/>
      <c r="I161" s="4"/>
      <c r="J161" s="3">
        <v>5.0</v>
      </c>
      <c r="K161" s="3">
        <v>18.0</v>
      </c>
      <c r="L161" s="4"/>
      <c r="M161" s="1" t="s">
        <v>554</v>
      </c>
      <c r="N161" s="1" t="s">
        <v>1330</v>
      </c>
      <c r="O161" s="1" t="s">
        <v>1385</v>
      </c>
      <c r="P161" s="4"/>
      <c r="Q161" s="5" t="s">
        <v>1386</v>
      </c>
      <c r="R161" s="4"/>
      <c r="S161" s="4"/>
      <c r="T161" s="4"/>
      <c r="U161" s="4"/>
      <c r="V161" s="4"/>
      <c r="W161" s="4"/>
      <c r="X161" s="1" t="s">
        <v>39</v>
      </c>
      <c r="Y161" s="6">
        <v>45061.0</v>
      </c>
      <c r="Z161" s="4"/>
      <c r="AA161" s="4"/>
      <c r="AB161" s="1" t="s">
        <v>39</v>
      </c>
      <c r="AC161" s="1" t="s">
        <v>40</v>
      </c>
    </row>
    <row r="162">
      <c r="B162" s="1" t="s">
        <v>1352</v>
      </c>
      <c r="C162" s="4"/>
      <c r="D162" s="4"/>
      <c r="E162" s="1" t="s">
        <v>95</v>
      </c>
      <c r="F162" s="2">
        <v>44734.0</v>
      </c>
      <c r="G162" s="3">
        <v>2022.0</v>
      </c>
      <c r="H162" s="4"/>
      <c r="I162" s="4"/>
      <c r="J162" s="1" t="s">
        <v>1356</v>
      </c>
      <c r="K162" s="1" t="s">
        <v>1387</v>
      </c>
      <c r="L162" s="1" t="s">
        <v>1388</v>
      </c>
      <c r="M162" s="1" t="s">
        <v>97</v>
      </c>
      <c r="N162" s="1" t="s">
        <v>98</v>
      </c>
      <c r="O162" s="4"/>
      <c r="P162" s="4"/>
      <c r="Q162" s="5" t="s">
        <v>1389</v>
      </c>
      <c r="R162" s="4"/>
      <c r="S162" s="4"/>
      <c r="T162" s="4"/>
      <c r="U162" s="4"/>
      <c r="V162" s="4"/>
      <c r="W162" s="4"/>
      <c r="X162" s="4"/>
      <c r="Y162" s="2">
        <v>44734.0</v>
      </c>
      <c r="Z162" s="4"/>
      <c r="AA162" s="4"/>
      <c r="AB162" s="1" t="s">
        <v>39</v>
      </c>
      <c r="AC162" s="1" t="s">
        <v>40</v>
      </c>
    </row>
    <row r="163">
      <c r="B163" s="1" t="s">
        <v>1352</v>
      </c>
      <c r="C163" s="4"/>
      <c r="D163" s="4"/>
      <c r="E163" s="1" t="s">
        <v>552</v>
      </c>
      <c r="F163" s="2">
        <v>45489.0</v>
      </c>
      <c r="G163" s="3">
        <v>2024.0</v>
      </c>
      <c r="H163" s="4"/>
      <c r="I163" s="4"/>
      <c r="J163" s="1" t="s">
        <v>1356</v>
      </c>
      <c r="K163" s="1" t="s">
        <v>1390</v>
      </c>
      <c r="L163" s="4"/>
      <c r="M163" s="1" t="s">
        <v>554</v>
      </c>
      <c r="N163" s="1" t="s">
        <v>555</v>
      </c>
      <c r="O163" s="1" t="s">
        <v>1391</v>
      </c>
      <c r="P163" s="4"/>
      <c r="Q163" s="5" t="s">
        <v>1392</v>
      </c>
      <c r="R163" s="4"/>
      <c r="S163" s="4"/>
      <c r="T163" s="4"/>
      <c r="U163" s="4"/>
      <c r="V163" s="4"/>
      <c r="W163" s="4"/>
      <c r="X163" s="1" t="s">
        <v>39</v>
      </c>
      <c r="Y163" s="2">
        <v>45489.0</v>
      </c>
      <c r="Z163" s="4"/>
      <c r="AA163" s="4"/>
      <c r="AB163" s="1" t="s">
        <v>39</v>
      </c>
      <c r="AC163" s="1" t="s">
        <v>40</v>
      </c>
    </row>
    <row r="164">
      <c r="B164" s="1" t="s">
        <v>1352</v>
      </c>
      <c r="C164" s="4"/>
      <c r="D164" s="4"/>
      <c r="E164" s="1" t="s">
        <v>164</v>
      </c>
      <c r="F164" s="2">
        <v>45097.0</v>
      </c>
      <c r="G164" s="3">
        <v>2020.0</v>
      </c>
      <c r="H164" s="4"/>
      <c r="I164" s="4"/>
      <c r="J164" s="1" t="s">
        <v>1356</v>
      </c>
      <c r="K164" s="1" t="s">
        <v>1387</v>
      </c>
      <c r="L164" s="4"/>
      <c r="M164" s="1" t="s">
        <v>87</v>
      </c>
      <c r="N164" s="1" t="s">
        <v>166</v>
      </c>
      <c r="O164" s="4"/>
      <c r="P164" s="4"/>
      <c r="Q164" s="5" t="s">
        <v>1393</v>
      </c>
      <c r="R164" s="4"/>
      <c r="S164" s="4"/>
      <c r="T164" s="4"/>
      <c r="U164" s="4"/>
      <c r="V164" s="4"/>
      <c r="W164" s="4"/>
      <c r="X164" s="4"/>
      <c r="Y164" s="2">
        <v>45097.0</v>
      </c>
      <c r="Z164" s="4"/>
      <c r="AA164" s="4"/>
      <c r="AB164" s="1" t="s">
        <v>39</v>
      </c>
      <c r="AC164" s="1" t="s">
        <v>40</v>
      </c>
    </row>
    <row r="165">
      <c r="B165" s="1" t="s">
        <v>1376</v>
      </c>
      <c r="C165" s="4"/>
      <c r="D165" s="4"/>
      <c r="E165" s="1" t="s">
        <v>75</v>
      </c>
      <c r="F165" s="2">
        <v>43342.0</v>
      </c>
      <c r="G165" s="3">
        <v>2018.0</v>
      </c>
      <c r="H165" s="4"/>
      <c r="I165" s="4"/>
      <c r="J165" s="3">
        <v>5.0</v>
      </c>
      <c r="K165" s="3">
        <v>26.0</v>
      </c>
      <c r="L165" s="1" t="s">
        <v>1362</v>
      </c>
      <c r="M165" s="1" t="s">
        <v>77</v>
      </c>
      <c r="N165" s="1" t="s">
        <v>78</v>
      </c>
      <c r="O165" s="4"/>
      <c r="P165" s="4"/>
      <c r="Q165" s="5" t="s">
        <v>1394</v>
      </c>
      <c r="R165" s="4"/>
      <c r="S165" s="4"/>
      <c r="T165" s="4"/>
      <c r="U165" s="4"/>
      <c r="V165" s="4"/>
      <c r="W165" s="4"/>
      <c r="X165" s="4"/>
      <c r="Y165" s="2">
        <v>43342.0</v>
      </c>
      <c r="Z165" s="4"/>
      <c r="AA165" s="4"/>
      <c r="AB165" s="1" t="s">
        <v>39</v>
      </c>
      <c r="AC165" s="1" t="s">
        <v>40</v>
      </c>
    </row>
    <row r="166">
      <c r="B166" s="1" t="s">
        <v>1395</v>
      </c>
      <c r="C166" s="4"/>
      <c r="D166" s="4"/>
      <c r="E166" s="1" t="s">
        <v>376</v>
      </c>
      <c r="F166" s="7">
        <v>43923.0</v>
      </c>
      <c r="G166" s="3">
        <v>2020.0</v>
      </c>
      <c r="H166" s="4"/>
      <c r="I166" s="4"/>
      <c r="J166" s="1" t="s">
        <v>1368</v>
      </c>
      <c r="K166" s="1" t="s">
        <v>1396</v>
      </c>
      <c r="L166" s="1" t="s">
        <v>1362</v>
      </c>
      <c r="M166" s="1" t="s">
        <v>347</v>
      </c>
      <c r="N166" s="1" t="s">
        <v>378</v>
      </c>
      <c r="O166" s="1" t="s">
        <v>1397</v>
      </c>
      <c r="P166" s="4"/>
      <c r="Q166" s="5" t="s">
        <v>1398</v>
      </c>
      <c r="R166" s="4"/>
      <c r="S166" s="4"/>
      <c r="T166" s="4"/>
      <c r="U166" s="4"/>
      <c r="V166" s="4"/>
      <c r="W166" s="4"/>
      <c r="X166" s="1" t="s">
        <v>39</v>
      </c>
      <c r="Y166" s="7">
        <v>43923.0</v>
      </c>
      <c r="Z166" s="4"/>
      <c r="AA166" s="4"/>
      <c r="AB166" s="1" t="s">
        <v>39</v>
      </c>
      <c r="AC166" s="1" t="s">
        <v>40</v>
      </c>
    </row>
    <row r="167">
      <c r="B167" s="1" t="s">
        <v>1352</v>
      </c>
      <c r="C167" s="4"/>
      <c r="D167" s="4"/>
      <c r="E167" s="1" t="s">
        <v>44</v>
      </c>
      <c r="F167" s="2">
        <v>45271.0</v>
      </c>
      <c r="G167" s="3">
        <v>2023.0</v>
      </c>
      <c r="H167" s="4"/>
      <c r="I167" s="4"/>
      <c r="J167" s="3">
        <v>5.0</v>
      </c>
      <c r="K167" s="3">
        <v>13.0</v>
      </c>
      <c r="L167" s="4"/>
      <c r="M167" s="1" t="s">
        <v>46</v>
      </c>
      <c r="N167" s="1" t="s">
        <v>47</v>
      </c>
      <c r="O167" s="1" t="s">
        <v>1399</v>
      </c>
      <c r="P167" s="4"/>
      <c r="Q167" s="5" t="s">
        <v>1400</v>
      </c>
      <c r="R167" s="4"/>
      <c r="S167" s="4"/>
      <c r="T167" s="4"/>
      <c r="U167" s="4"/>
      <c r="V167" s="4"/>
      <c r="W167" s="4"/>
      <c r="X167" s="1" t="s">
        <v>39</v>
      </c>
      <c r="Y167" s="2">
        <v>45271.0</v>
      </c>
      <c r="Z167" s="4"/>
      <c r="AA167" s="4"/>
      <c r="AB167" s="1" t="s">
        <v>39</v>
      </c>
      <c r="AC167" s="1" t="s">
        <v>40</v>
      </c>
    </row>
    <row r="168">
      <c r="B168" s="1" t="s">
        <v>1352</v>
      </c>
      <c r="C168" s="4"/>
      <c r="D168" s="4"/>
      <c r="E168" s="1" t="s">
        <v>296</v>
      </c>
      <c r="F168" s="7">
        <v>45238.0</v>
      </c>
      <c r="G168" s="3">
        <v>2023.0</v>
      </c>
      <c r="H168" s="4"/>
      <c r="I168" s="4"/>
      <c r="J168" s="1" t="s">
        <v>1356</v>
      </c>
      <c r="K168" s="1" t="s">
        <v>1401</v>
      </c>
      <c r="L168" s="4"/>
      <c r="M168" s="1" t="s">
        <v>298</v>
      </c>
      <c r="N168" s="1" t="s">
        <v>299</v>
      </c>
      <c r="O168" s="1" t="s">
        <v>1402</v>
      </c>
      <c r="P168" s="4"/>
      <c r="Q168" s="5" t="s">
        <v>1403</v>
      </c>
      <c r="R168" s="4"/>
      <c r="S168" s="4"/>
      <c r="T168" s="4"/>
      <c r="U168" s="4"/>
      <c r="V168" s="4"/>
      <c r="W168" s="4"/>
      <c r="X168" s="1" t="s">
        <v>39</v>
      </c>
      <c r="Y168" s="7">
        <v>45238.0</v>
      </c>
      <c r="Z168" s="4"/>
      <c r="AA168" s="4"/>
      <c r="AB168" s="1" t="s">
        <v>39</v>
      </c>
      <c r="AC168" s="1" t="s">
        <v>40</v>
      </c>
    </row>
    <row r="169">
      <c r="B169" s="1" t="s">
        <v>1352</v>
      </c>
      <c r="C169" s="4"/>
      <c r="D169" s="4"/>
      <c r="E169" s="1" t="s">
        <v>593</v>
      </c>
      <c r="F169" s="2">
        <v>44189.0</v>
      </c>
      <c r="G169" s="3">
        <v>2020.0</v>
      </c>
      <c r="H169" s="4"/>
      <c r="I169" s="4"/>
      <c r="J169" s="1" t="s">
        <v>1356</v>
      </c>
      <c r="K169" s="1" t="s">
        <v>1404</v>
      </c>
      <c r="L169" s="1" t="s">
        <v>1362</v>
      </c>
      <c r="M169" s="1" t="s">
        <v>298</v>
      </c>
      <c r="N169" s="1" t="s">
        <v>595</v>
      </c>
      <c r="O169" s="4"/>
      <c r="P169" s="4"/>
      <c r="Q169" s="5" t="s">
        <v>1405</v>
      </c>
      <c r="R169" s="4"/>
      <c r="S169" s="4"/>
      <c r="T169" s="4"/>
      <c r="U169" s="4"/>
      <c r="V169" s="4"/>
      <c r="W169" s="4"/>
      <c r="X169" s="4"/>
      <c r="Y169" s="2">
        <v>44189.0</v>
      </c>
      <c r="Z169" s="4"/>
      <c r="AA169" s="4"/>
      <c r="AB169" s="1" t="s">
        <v>39</v>
      </c>
      <c r="AC169" s="1" t="s">
        <v>40</v>
      </c>
    </row>
    <row r="170">
      <c r="B170" s="1" t="s">
        <v>1352</v>
      </c>
      <c r="C170" s="1"/>
      <c r="D170" s="4"/>
      <c r="E170" s="1" t="s">
        <v>248</v>
      </c>
      <c r="F170" s="7">
        <v>45266.0</v>
      </c>
      <c r="G170" s="3">
        <v>2023.0</v>
      </c>
      <c r="H170" s="4"/>
      <c r="I170" s="4"/>
      <c r="J170" s="3">
        <v>1.0</v>
      </c>
      <c r="K170" s="3">
        <v>19.0</v>
      </c>
      <c r="L170" s="1" t="s">
        <v>1406</v>
      </c>
      <c r="M170" s="4"/>
      <c r="N170" s="1" t="s">
        <v>250</v>
      </c>
      <c r="O170" s="1" t="s">
        <v>1407</v>
      </c>
      <c r="P170" s="4"/>
      <c r="Q170" s="5" t="s">
        <v>1408</v>
      </c>
      <c r="R170" s="4"/>
      <c r="S170" s="4"/>
      <c r="T170" s="4"/>
      <c r="U170" s="4"/>
      <c r="V170" s="4"/>
      <c r="W170" s="4"/>
      <c r="X170" s="1" t="s">
        <v>39</v>
      </c>
      <c r="Y170" s="7">
        <v>45266.0</v>
      </c>
      <c r="Z170" s="4"/>
      <c r="AA170" s="4"/>
      <c r="AB170" s="1" t="s">
        <v>39</v>
      </c>
      <c r="AC170" s="1" t="s">
        <v>40</v>
      </c>
    </row>
    <row r="171">
      <c r="B171" s="1" t="s">
        <v>1428</v>
      </c>
      <c r="C171" s="1" t="s">
        <v>1425</v>
      </c>
      <c r="E171" s="1" t="s">
        <v>1429</v>
      </c>
      <c r="G171" s="3">
        <v>2024.0</v>
      </c>
    </row>
    <row r="172">
      <c r="B172" s="1" t="s">
        <v>1439</v>
      </c>
      <c r="C172" s="1" t="s">
        <v>1436</v>
      </c>
      <c r="E172" s="1" t="s">
        <v>1440</v>
      </c>
      <c r="G172" s="3">
        <v>2024.0</v>
      </c>
    </row>
    <row r="173">
      <c r="B173" s="1" t="s">
        <v>1447</v>
      </c>
      <c r="C173" s="1" t="s">
        <v>1444</v>
      </c>
      <c r="E173" s="1" t="s">
        <v>1448</v>
      </c>
      <c r="G173" s="3">
        <v>2024.0</v>
      </c>
    </row>
    <row r="174">
      <c r="B174" s="1" t="s">
        <v>1455</v>
      </c>
      <c r="C174" s="1" t="s">
        <v>1452</v>
      </c>
      <c r="E174" s="1" t="s">
        <v>1456</v>
      </c>
      <c r="G174" s="3">
        <v>2024.0</v>
      </c>
    </row>
    <row r="175">
      <c r="B175" s="1" t="s">
        <v>1463</v>
      </c>
      <c r="C175" s="1" t="s">
        <v>1460</v>
      </c>
      <c r="E175" s="1" t="s">
        <v>1464</v>
      </c>
      <c r="G175" s="3">
        <v>2024.0</v>
      </c>
    </row>
    <row r="176">
      <c r="B176" s="1" t="s">
        <v>1472</v>
      </c>
      <c r="C176" s="1" t="s">
        <v>1469</v>
      </c>
      <c r="E176" s="1" t="s">
        <v>1473</v>
      </c>
      <c r="G176" s="3">
        <v>2024.0</v>
      </c>
    </row>
    <row r="177">
      <c r="B177" s="1" t="s">
        <v>1481</v>
      </c>
      <c r="C177" s="1" t="s">
        <v>1478</v>
      </c>
      <c r="E177" s="1" t="s">
        <v>1482</v>
      </c>
      <c r="G177" s="3">
        <v>2024.0</v>
      </c>
    </row>
    <row r="178">
      <c r="B178" s="1" t="s">
        <v>1491</v>
      </c>
      <c r="C178" s="1" t="s">
        <v>1488</v>
      </c>
      <c r="E178" s="1" t="s">
        <v>1492</v>
      </c>
      <c r="G178" s="3">
        <v>2024.0</v>
      </c>
    </row>
    <row r="179">
      <c r="B179" s="1" t="s">
        <v>1500</v>
      </c>
      <c r="C179" s="1" t="s">
        <v>1497</v>
      </c>
      <c r="E179" s="1" t="s">
        <v>1501</v>
      </c>
      <c r="G179" s="3">
        <v>2024.0</v>
      </c>
    </row>
    <row r="180">
      <c r="B180" s="1" t="s">
        <v>1510</v>
      </c>
      <c r="C180" s="1" t="s">
        <v>1507</v>
      </c>
      <c r="E180" s="1" t="s">
        <v>1429</v>
      </c>
      <c r="G180" s="3">
        <v>2024.0</v>
      </c>
    </row>
    <row r="181">
      <c r="B181" s="1" t="s">
        <v>1517</v>
      </c>
      <c r="C181" s="1" t="s">
        <v>1514</v>
      </c>
      <c r="E181" s="1" t="s">
        <v>1518</v>
      </c>
      <c r="G181" s="3">
        <v>2024.0</v>
      </c>
    </row>
    <row r="182">
      <c r="B182" s="1" t="s">
        <v>1524</v>
      </c>
      <c r="C182" s="1" t="s">
        <v>1521</v>
      </c>
      <c r="E182" s="1" t="s">
        <v>1525</v>
      </c>
      <c r="G182" s="3">
        <v>2024.0</v>
      </c>
    </row>
    <row r="183">
      <c r="B183" s="1" t="s">
        <v>1533</v>
      </c>
      <c r="C183" s="1" t="s">
        <v>1530</v>
      </c>
      <c r="E183" s="1" t="s">
        <v>184</v>
      </c>
      <c r="G183" s="3">
        <v>2024.0</v>
      </c>
    </row>
    <row r="184">
      <c r="B184" s="1" t="s">
        <v>1540</v>
      </c>
      <c r="C184" s="1" t="s">
        <v>1537</v>
      </c>
      <c r="E184" s="1" t="s">
        <v>1541</v>
      </c>
      <c r="G184" s="3">
        <v>2024.0</v>
      </c>
    </row>
    <row r="185">
      <c r="B185" s="1" t="s">
        <v>1548</v>
      </c>
      <c r="C185" s="1" t="s">
        <v>1545</v>
      </c>
      <c r="E185" s="1" t="s">
        <v>1549</v>
      </c>
      <c r="G185" s="3">
        <v>2024.0</v>
      </c>
    </row>
    <row r="186">
      <c r="B186" s="1" t="s">
        <v>1556</v>
      </c>
      <c r="C186" s="1" t="s">
        <v>1553</v>
      </c>
      <c r="E186" s="1" t="s">
        <v>1557</v>
      </c>
      <c r="G186" s="3">
        <v>2024.0</v>
      </c>
    </row>
    <row r="187">
      <c r="B187" s="1" t="s">
        <v>1564</v>
      </c>
      <c r="C187" s="1" t="s">
        <v>1561</v>
      </c>
      <c r="E187" s="1" t="s">
        <v>1565</v>
      </c>
      <c r="G187" s="3">
        <v>2024.0</v>
      </c>
    </row>
    <row r="188">
      <c r="B188" s="1" t="s">
        <v>1572</v>
      </c>
      <c r="C188" s="1" t="s">
        <v>1569</v>
      </c>
      <c r="E188" s="1" t="s">
        <v>1573</v>
      </c>
      <c r="G188" s="3">
        <v>2024.0</v>
      </c>
    </row>
    <row r="189">
      <c r="B189" s="1" t="s">
        <v>1580</v>
      </c>
      <c r="C189" s="1" t="s">
        <v>1577</v>
      </c>
      <c r="E189" s="1" t="s">
        <v>1581</v>
      </c>
      <c r="G189" s="3">
        <v>2024.0</v>
      </c>
    </row>
    <row r="190">
      <c r="B190" s="1" t="s">
        <v>1588</v>
      </c>
      <c r="C190" s="1" t="s">
        <v>1585</v>
      </c>
      <c r="E190" s="1" t="s">
        <v>1589</v>
      </c>
      <c r="G190" s="3">
        <v>2024.0</v>
      </c>
    </row>
    <row r="191">
      <c r="B191" s="1" t="s">
        <v>1597</v>
      </c>
      <c r="C191" s="1" t="s">
        <v>1594</v>
      </c>
      <c r="E191" s="1" t="s">
        <v>1598</v>
      </c>
      <c r="G191" s="3">
        <v>2024.0</v>
      </c>
    </row>
    <row r="192">
      <c r="B192" s="1" t="s">
        <v>1605</v>
      </c>
      <c r="C192" s="1" t="s">
        <v>1602</v>
      </c>
      <c r="E192" s="1" t="s">
        <v>1606</v>
      </c>
      <c r="G192" s="3">
        <v>2024.0</v>
      </c>
    </row>
    <row r="193">
      <c r="B193" s="1" t="s">
        <v>1614</v>
      </c>
      <c r="C193" s="1" t="s">
        <v>1611</v>
      </c>
      <c r="E193" s="1" t="s">
        <v>1615</v>
      </c>
      <c r="G193" s="3">
        <v>2024.0</v>
      </c>
    </row>
    <row r="194">
      <c r="B194" s="1" t="s">
        <v>1622</v>
      </c>
      <c r="C194" s="1" t="s">
        <v>1619</v>
      </c>
      <c r="E194" s="1" t="s">
        <v>1623</v>
      </c>
      <c r="G194" s="3">
        <v>2024.0</v>
      </c>
    </row>
    <row r="195">
      <c r="B195" s="1" t="s">
        <v>1630</v>
      </c>
      <c r="C195" s="1" t="s">
        <v>1627</v>
      </c>
      <c r="E195" s="1" t="s">
        <v>1631</v>
      </c>
      <c r="G195" s="3">
        <v>2024.0</v>
      </c>
    </row>
    <row r="196">
      <c r="B196" s="1" t="s">
        <v>1637</v>
      </c>
      <c r="C196" s="1" t="s">
        <v>1635</v>
      </c>
      <c r="E196" s="1" t="s">
        <v>1638</v>
      </c>
      <c r="G196" s="3">
        <v>2024.0</v>
      </c>
    </row>
    <row r="197">
      <c r="B197" s="1" t="s">
        <v>1645</v>
      </c>
      <c r="C197" s="1" t="s">
        <v>1642</v>
      </c>
      <c r="E197" s="1" t="s">
        <v>1448</v>
      </c>
      <c r="G197" s="3">
        <v>2024.0</v>
      </c>
    </row>
    <row r="198">
      <c r="B198" s="1" t="s">
        <v>1652</v>
      </c>
      <c r="C198" s="1" t="s">
        <v>1649</v>
      </c>
      <c r="E198" s="1" t="s">
        <v>1653</v>
      </c>
      <c r="G198" s="3">
        <v>2024.0</v>
      </c>
    </row>
    <row r="199">
      <c r="B199" s="1" t="s">
        <v>1660</v>
      </c>
      <c r="C199" s="1" t="s">
        <v>1657</v>
      </c>
      <c r="E199" s="1" t="s">
        <v>1661</v>
      </c>
      <c r="G199" s="3">
        <v>2024.0</v>
      </c>
    </row>
    <row r="200">
      <c r="B200" s="1" t="s">
        <v>1668</v>
      </c>
      <c r="C200" s="1" t="s">
        <v>1665</v>
      </c>
      <c r="E200" s="1" t="s">
        <v>1541</v>
      </c>
      <c r="G200" s="3">
        <v>2024.0</v>
      </c>
    </row>
    <row r="201">
      <c r="B201" s="1" t="s">
        <v>1675</v>
      </c>
      <c r="C201" s="1" t="s">
        <v>1672</v>
      </c>
      <c r="E201" s="1" t="s">
        <v>1676</v>
      </c>
      <c r="G201" s="3">
        <v>2024.0</v>
      </c>
    </row>
    <row r="202">
      <c r="B202" s="1" t="s">
        <v>1684</v>
      </c>
      <c r="C202" s="1" t="s">
        <v>1681</v>
      </c>
      <c r="E202" s="1" t="s">
        <v>1448</v>
      </c>
      <c r="G202" s="3">
        <v>2024.0</v>
      </c>
    </row>
    <row r="203">
      <c r="B203" s="1" t="s">
        <v>1691</v>
      </c>
      <c r="C203" s="1" t="s">
        <v>1688</v>
      </c>
      <c r="E203" s="1" t="s">
        <v>1692</v>
      </c>
      <c r="G203" s="3">
        <v>2024.0</v>
      </c>
    </row>
    <row r="204">
      <c r="B204" s="1" t="s">
        <v>1699</v>
      </c>
      <c r="C204" s="1" t="s">
        <v>1696</v>
      </c>
      <c r="E204" s="1" t="s">
        <v>1598</v>
      </c>
      <c r="G204" s="3">
        <v>2024.0</v>
      </c>
    </row>
    <row r="205">
      <c r="B205" s="1" t="s">
        <v>1706</v>
      </c>
      <c r="C205" s="1" t="s">
        <v>1703</v>
      </c>
      <c r="E205" s="1" t="s">
        <v>1707</v>
      </c>
      <c r="G205" s="3">
        <v>2024.0</v>
      </c>
    </row>
    <row r="206">
      <c r="B206" s="1" t="s">
        <v>1714</v>
      </c>
      <c r="C206" s="1" t="s">
        <v>1711</v>
      </c>
      <c r="E206" s="1" t="s">
        <v>1715</v>
      </c>
      <c r="G206" s="3">
        <v>2024.0</v>
      </c>
    </row>
    <row r="207">
      <c r="B207" s="1" t="s">
        <v>1722</v>
      </c>
      <c r="C207" s="1" t="s">
        <v>1719</v>
      </c>
      <c r="E207" s="1" t="s">
        <v>1723</v>
      </c>
      <c r="G207" s="3">
        <v>2024.0</v>
      </c>
    </row>
    <row r="208">
      <c r="B208" s="1" t="s">
        <v>1730</v>
      </c>
      <c r="C208" s="1" t="s">
        <v>1727</v>
      </c>
      <c r="E208" s="1" t="s">
        <v>1731</v>
      </c>
      <c r="G208" s="3">
        <v>2024.0</v>
      </c>
    </row>
    <row r="209">
      <c r="B209" s="1" t="s">
        <v>1738</v>
      </c>
      <c r="C209" s="1" t="s">
        <v>1735</v>
      </c>
      <c r="E209" s="1" t="s">
        <v>1739</v>
      </c>
      <c r="G209" s="3">
        <v>2024.0</v>
      </c>
    </row>
    <row r="210">
      <c r="B210" s="1" t="s">
        <v>1746</v>
      </c>
      <c r="C210" s="1" t="s">
        <v>1743</v>
      </c>
      <c r="E210" s="1" t="s">
        <v>1747</v>
      </c>
      <c r="G210" s="3">
        <v>2024.0</v>
      </c>
    </row>
    <row r="211">
      <c r="B211" s="1" t="s">
        <v>1754</v>
      </c>
      <c r="C211" s="1" t="s">
        <v>1751</v>
      </c>
      <c r="E211" s="1" t="s">
        <v>1755</v>
      </c>
      <c r="G211" s="3">
        <v>2024.0</v>
      </c>
    </row>
    <row r="212">
      <c r="B212" s="1" t="s">
        <v>1762</v>
      </c>
      <c r="C212" s="1" t="s">
        <v>1759</v>
      </c>
      <c r="E212" s="1" t="s">
        <v>1763</v>
      </c>
      <c r="G212" s="3">
        <v>2024.0</v>
      </c>
    </row>
    <row r="213">
      <c r="B213" s="1" t="s">
        <v>1769</v>
      </c>
      <c r="C213" s="1" t="s">
        <v>1767</v>
      </c>
      <c r="E213" s="1" t="s">
        <v>1770</v>
      </c>
      <c r="G213" s="3">
        <v>2024.0</v>
      </c>
    </row>
    <row r="214">
      <c r="B214" s="1" t="s">
        <v>1777</v>
      </c>
      <c r="C214" s="1" t="s">
        <v>1774</v>
      </c>
      <c r="E214" s="1" t="s">
        <v>1778</v>
      </c>
      <c r="G214" s="3">
        <v>2024.0</v>
      </c>
    </row>
    <row r="215">
      <c r="B215" s="1" t="s">
        <v>1785</v>
      </c>
      <c r="C215" s="1" t="s">
        <v>1782</v>
      </c>
      <c r="E215" s="1" t="s">
        <v>1786</v>
      </c>
      <c r="G215" s="3">
        <v>2024.0</v>
      </c>
    </row>
    <row r="216">
      <c r="B216" s="1" t="s">
        <v>1793</v>
      </c>
      <c r="C216" s="1" t="s">
        <v>1790</v>
      </c>
      <c r="E216" s="1" t="s">
        <v>1429</v>
      </c>
      <c r="G216" s="3">
        <v>2024.0</v>
      </c>
    </row>
    <row r="217">
      <c r="B217" s="1" t="s">
        <v>1800</v>
      </c>
      <c r="C217" s="1" t="s">
        <v>1797</v>
      </c>
      <c r="E217" s="1" t="s">
        <v>1801</v>
      </c>
      <c r="G217" s="3">
        <v>2024.0</v>
      </c>
    </row>
    <row r="218">
      <c r="B218" s="1" t="s">
        <v>1808</v>
      </c>
      <c r="C218" s="1" t="s">
        <v>1805</v>
      </c>
      <c r="E218" s="1" t="s">
        <v>1809</v>
      </c>
      <c r="G218" s="3">
        <v>2024.0</v>
      </c>
    </row>
    <row r="219">
      <c r="B219" s="1" t="s">
        <v>1816</v>
      </c>
      <c r="C219" s="1" t="s">
        <v>1813</v>
      </c>
      <c r="E219" s="1" t="s">
        <v>1661</v>
      </c>
      <c r="G219" s="3">
        <v>2024.0</v>
      </c>
    </row>
    <row r="220">
      <c r="B220" s="1" t="s">
        <v>1823</v>
      </c>
      <c r="C220" s="1" t="s">
        <v>1820</v>
      </c>
      <c r="E220" s="1" t="s">
        <v>1541</v>
      </c>
      <c r="G220" s="3">
        <v>2024.0</v>
      </c>
    </row>
    <row r="221">
      <c r="B221" s="1" t="s">
        <v>1830</v>
      </c>
      <c r="C221" s="1" t="s">
        <v>1827</v>
      </c>
      <c r="E221" s="1" t="s">
        <v>1429</v>
      </c>
      <c r="G221" s="3">
        <v>2024.0</v>
      </c>
    </row>
    <row r="222">
      <c r="B222" s="1" t="s">
        <v>549</v>
      </c>
      <c r="C222" s="1" t="s">
        <v>1834</v>
      </c>
      <c r="E222" s="1" t="s">
        <v>1837</v>
      </c>
      <c r="G222" s="3">
        <v>2024.0</v>
      </c>
    </row>
    <row r="223">
      <c r="B223" s="1" t="s">
        <v>1843</v>
      </c>
      <c r="C223" s="1" t="s">
        <v>1840</v>
      </c>
      <c r="E223" s="1" t="s">
        <v>1844</v>
      </c>
      <c r="G223" s="3">
        <v>2024.0</v>
      </c>
    </row>
    <row r="224">
      <c r="B224" s="1" t="s">
        <v>1851</v>
      </c>
      <c r="C224" s="1" t="s">
        <v>1848</v>
      </c>
      <c r="E224" s="1" t="s">
        <v>1541</v>
      </c>
      <c r="G224" s="3">
        <v>2024.0</v>
      </c>
    </row>
    <row r="225">
      <c r="B225" s="1" t="s">
        <v>1858</v>
      </c>
      <c r="C225" s="1" t="s">
        <v>1855</v>
      </c>
      <c r="E225" s="1" t="s">
        <v>1859</v>
      </c>
      <c r="G225" s="3">
        <v>2024.0</v>
      </c>
    </row>
    <row r="226">
      <c r="B226" s="1" t="s">
        <v>1866</v>
      </c>
      <c r="C226" s="1" t="s">
        <v>1863</v>
      </c>
      <c r="E226" s="1" t="s">
        <v>1867</v>
      </c>
      <c r="G226" s="3">
        <v>2024.0</v>
      </c>
    </row>
    <row r="227">
      <c r="B227" s="1" t="s">
        <v>1874</v>
      </c>
      <c r="C227" s="1" t="s">
        <v>1871</v>
      </c>
      <c r="E227" s="1" t="s">
        <v>396</v>
      </c>
      <c r="G227" s="3">
        <v>2024.0</v>
      </c>
    </row>
    <row r="228">
      <c r="B228" s="1" t="s">
        <v>1881</v>
      </c>
      <c r="C228" s="1" t="s">
        <v>1878</v>
      </c>
      <c r="E228" s="1" t="s">
        <v>1801</v>
      </c>
      <c r="G228" s="3">
        <v>2024.0</v>
      </c>
    </row>
    <row r="229">
      <c r="B229" s="1" t="s">
        <v>1888</v>
      </c>
      <c r="C229" s="1" t="s">
        <v>1885</v>
      </c>
      <c r="E229" s="1" t="s">
        <v>1723</v>
      </c>
      <c r="G229" s="3">
        <v>2024.0</v>
      </c>
    </row>
    <row r="230">
      <c r="B230" s="1" t="s">
        <v>1896</v>
      </c>
      <c r="C230" s="1" t="s">
        <v>1893</v>
      </c>
      <c r="E230" s="1" t="s">
        <v>1707</v>
      </c>
      <c r="G230" s="3">
        <v>2024.0</v>
      </c>
    </row>
    <row r="231">
      <c r="B231" s="1" t="s">
        <v>1903</v>
      </c>
      <c r="C231" s="1" t="s">
        <v>1900</v>
      </c>
      <c r="E231" s="1" t="s">
        <v>1904</v>
      </c>
      <c r="G231" s="3">
        <v>2024.0</v>
      </c>
    </row>
    <row r="232">
      <c r="B232" s="1" t="s">
        <v>1911</v>
      </c>
      <c r="C232" s="1" t="s">
        <v>1908</v>
      </c>
      <c r="E232" s="1" t="s">
        <v>1912</v>
      </c>
      <c r="G232" s="3">
        <v>2024.0</v>
      </c>
    </row>
    <row r="233">
      <c r="B233" s="1" t="s">
        <v>1919</v>
      </c>
      <c r="C233" s="1" t="s">
        <v>1916</v>
      </c>
      <c r="E233" s="1" t="s">
        <v>1920</v>
      </c>
      <c r="G233" s="3">
        <v>2024.0</v>
      </c>
    </row>
    <row r="234">
      <c r="B234" s="1" t="s">
        <v>1927</v>
      </c>
      <c r="C234" s="1" t="s">
        <v>1924</v>
      </c>
      <c r="E234" s="1" t="s">
        <v>1653</v>
      </c>
      <c r="G234" s="3">
        <v>2024.0</v>
      </c>
    </row>
    <row r="235">
      <c r="B235" s="1" t="s">
        <v>1934</v>
      </c>
      <c r="C235" s="1" t="s">
        <v>1931</v>
      </c>
      <c r="E235" s="1" t="s">
        <v>1935</v>
      </c>
      <c r="G235" s="3">
        <v>2024.0</v>
      </c>
    </row>
    <row r="236">
      <c r="B236" s="1" t="s">
        <v>1941</v>
      </c>
      <c r="C236" s="1" t="s">
        <v>1939</v>
      </c>
      <c r="E236" s="1" t="s">
        <v>1942</v>
      </c>
      <c r="G236" s="3">
        <v>2024.0</v>
      </c>
    </row>
    <row r="237">
      <c r="B237" s="1" t="s">
        <v>1949</v>
      </c>
      <c r="C237" s="1" t="s">
        <v>1946</v>
      </c>
      <c r="E237" s="1" t="s">
        <v>1755</v>
      </c>
      <c r="G237" s="3">
        <v>2024.0</v>
      </c>
    </row>
    <row r="238">
      <c r="B238" s="1" t="s">
        <v>1956</v>
      </c>
      <c r="C238" s="1" t="s">
        <v>1953</v>
      </c>
      <c r="E238" s="1" t="s">
        <v>1957</v>
      </c>
      <c r="G238" s="3">
        <v>2024.0</v>
      </c>
    </row>
    <row r="239">
      <c r="B239" s="1" t="s">
        <v>1965</v>
      </c>
      <c r="C239" s="1" t="s">
        <v>1962</v>
      </c>
      <c r="E239" s="1" t="s">
        <v>1448</v>
      </c>
      <c r="G239" s="3">
        <v>2024.0</v>
      </c>
    </row>
    <row r="240">
      <c r="B240" s="1" t="s">
        <v>1972</v>
      </c>
      <c r="C240" s="1" t="s">
        <v>1969</v>
      </c>
      <c r="E240" s="1" t="s">
        <v>1448</v>
      </c>
      <c r="G240" s="3">
        <v>2024.0</v>
      </c>
    </row>
    <row r="241">
      <c r="B241" s="1" t="s">
        <v>1979</v>
      </c>
      <c r="C241" s="1" t="s">
        <v>1976</v>
      </c>
      <c r="E241" s="1" t="s">
        <v>1980</v>
      </c>
      <c r="G241" s="3">
        <v>2024.0</v>
      </c>
    </row>
    <row r="242">
      <c r="B242" s="1" t="s">
        <v>1987</v>
      </c>
      <c r="C242" s="1" t="s">
        <v>1984</v>
      </c>
      <c r="E242" s="1" t="s">
        <v>1638</v>
      </c>
      <c r="G242" s="3">
        <v>2024.0</v>
      </c>
    </row>
    <row r="243">
      <c r="B243" s="1" t="s">
        <v>1994</v>
      </c>
      <c r="C243" s="1" t="s">
        <v>1991</v>
      </c>
      <c r="E243" s="1" t="s">
        <v>1995</v>
      </c>
      <c r="G243" s="3">
        <v>2024.0</v>
      </c>
    </row>
    <row r="244">
      <c r="B244" s="1" t="s">
        <v>2002</v>
      </c>
      <c r="C244" s="1" t="s">
        <v>1999</v>
      </c>
      <c r="E244" s="1" t="s">
        <v>2003</v>
      </c>
      <c r="G244" s="3">
        <v>2024.0</v>
      </c>
    </row>
    <row r="245">
      <c r="B245" s="1" t="s">
        <v>2010</v>
      </c>
      <c r="C245" s="1" t="s">
        <v>2007</v>
      </c>
      <c r="E245" s="1" t="s">
        <v>2011</v>
      </c>
      <c r="G245" s="3">
        <v>2024.0</v>
      </c>
    </row>
    <row r="246">
      <c r="B246" s="1" t="s">
        <v>2018</v>
      </c>
      <c r="C246" s="1" t="s">
        <v>2015</v>
      </c>
      <c r="E246" s="1" t="s">
        <v>1448</v>
      </c>
      <c r="G246" s="3">
        <v>2024.0</v>
      </c>
    </row>
    <row r="247">
      <c r="B247" s="1" t="s">
        <v>2025</v>
      </c>
      <c r="C247" s="1" t="s">
        <v>2022</v>
      </c>
      <c r="E247" s="1" t="s">
        <v>2026</v>
      </c>
      <c r="G247" s="3">
        <v>2024.0</v>
      </c>
    </row>
    <row r="248">
      <c r="B248" s="1" t="s">
        <v>2033</v>
      </c>
      <c r="C248" s="1" t="s">
        <v>2030</v>
      </c>
      <c r="E248" s="1" t="s">
        <v>2034</v>
      </c>
      <c r="G248" s="3">
        <v>2024.0</v>
      </c>
    </row>
    <row r="249">
      <c r="B249" s="1" t="s">
        <v>2041</v>
      </c>
      <c r="C249" s="1" t="s">
        <v>2038</v>
      </c>
      <c r="E249" s="1" t="s">
        <v>1723</v>
      </c>
      <c r="G249" s="3">
        <v>2024.0</v>
      </c>
    </row>
    <row r="250">
      <c r="B250" s="1" t="s">
        <v>2048</v>
      </c>
      <c r="C250" s="1" t="s">
        <v>2045</v>
      </c>
      <c r="E250" s="1" t="s">
        <v>1429</v>
      </c>
      <c r="G250" s="3">
        <v>2024.0</v>
      </c>
    </row>
    <row r="251">
      <c r="B251" s="1" t="s">
        <v>2055</v>
      </c>
      <c r="C251" s="1" t="s">
        <v>2052</v>
      </c>
      <c r="E251" s="1" t="s">
        <v>1653</v>
      </c>
      <c r="G251" s="3">
        <v>2024.0</v>
      </c>
    </row>
    <row r="252">
      <c r="B252" s="1" t="s">
        <v>2062</v>
      </c>
      <c r="C252" s="1" t="s">
        <v>2059</v>
      </c>
      <c r="E252" s="1" t="s">
        <v>1448</v>
      </c>
      <c r="G252" s="3">
        <v>2024.0</v>
      </c>
    </row>
    <row r="253">
      <c r="B253" s="1" t="s">
        <v>2069</v>
      </c>
      <c r="C253" s="1" t="s">
        <v>2066</v>
      </c>
      <c r="E253" s="1" t="s">
        <v>2070</v>
      </c>
      <c r="G253" s="3">
        <v>2024.0</v>
      </c>
    </row>
    <row r="254">
      <c r="B254" s="1" t="s">
        <v>2077</v>
      </c>
      <c r="C254" s="1" t="s">
        <v>2074</v>
      </c>
      <c r="E254" s="1" t="s">
        <v>2078</v>
      </c>
      <c r="G254" s="3">
        <v>2024.0</v>
      </c>
    </row>
    <row r="255">
      <c r="B255" s="1" t="s">
        <v>2085</v>
      </c>
      <c r="C255" s="1" t="s">
        <v>2082</v>
      </c>
      <c r="E255" s="1" t="s">
        <v>2086</v>
      </c>
      <c r="G255" s="3">
        <v>2024.0</v>
      </c>
    </row>
    <row r="256">
      <c r="B256" s="1" t="s">
        <v>2094</v>
      </c>
      <c r="C256" s="1" t="s">
        <v>2091</v>
      </c>
      <c r="E256" s="1" t="s">
        <v>1482</v>
      </c>
      <c r="G256" s="3">
        <v>2024.0</v>
      </c>
    </row>
    <row r="257">
      <c r="B257" s="1" t="s">
        <v>2100</v>
      </c>
      <c r="C257" s="1" t="s">
        <v>2098</v>
      </c>
      <c r="E257" s="1" t="s">
        <v>2101</v>
      </c>
      <c r="G257" s="3">
        <v>2024.0</v>
      </c>
    </row>
    <row r="258">
      <c r="B258" s="1" t="s">
        <v>2108</v>
      </c>
      <c r="C258" s="1" t="s">
        <v>2105</v>
      </c>
      <c r="E258" s="1" t="s">
        <v>1482</v>
      </c>
      <c r="G258" s="3">
        <v>2024.0</v>
      </c>
    </row>
    <row r="259">
      <c r="B259" s="1" t="s">
        <v>2115</v>
      </c>
      <c r="C259" s="1" t="s">
        <v>2112</v>
      </c>
      <c r="E259" s="1" t="s">
        <v>1448</v>
      </c>
      <c r="G259" s="3">
        <v>2024.0</v>
      </c>
    </row>
    <row r="260">
      <c r="B260" s="1" t="s">
        <v>2122</v>
      </c>
      <c r="C260" s="1" t="s">
        <v>2119</v>
      </c>
      <c r="E260" s="1" t="s">
        <v>2123</v>
      </c>
      <c r="G260" s="3">
        <v>2024.0</v>
      </c>
    </row>
    <row r="261">
      <c r="B261" s="1" t="s">
        <v>2130</v>
      </c>
      <c r="C261" s="1" t="s">
        <v>2127</v>
      </c>
      <c r="E261" s="1" t="s">
        <v>2131</v>
      </c>
      <c r="G261" s="3">
        <v>2024.0</v>
      </c>
    </row>
    <row r="262">
      <c r="B262" s="1" t="s">
        <v>2138</v>
      </c>
      <c r="C262" s="1" t="s">
        <v>2135</v>
      </c>
      <c r="E262" s="1" t="s">
        <v>2139</v>
      </c>
      <c r="G262" s="3">
        <v>2024.0</v>
      </c>
    </row>
    <row r="263">
      <c r="B263" s="1" t="s">
        <v>2147</v>
      </c>
      <c r="C263" s="1" t="s">
        <v>2144</v>
      </c>
      <c r="E263" s="1" t="s">
        <v>2148</v>
      </c>
      <c r="G263" s="3">
        <v>2024.0</v>
      </c>
    </row>
    <row r="264">
      <c r="B264" s="1" t="s">
        <v>2155</v>
      </c>
      <c r="C264" s="1" t="s">
        <v>2152</v>
      </c>
      <c r="E264" s="1" t="s">
        <v>1541</v>
      </c>
      <c r="G264" s="3">
        <v>2024.0</v>
      </c>
    </row>
    <row r="265">
      <c r="B265" s="1" t="s">
        <v>2162</v>
      </c>
      <c r="C265" s="1" t="s">
        <v>2159</v>
      </c>
      <c r="E265" s="1" t="s">
        <v>2163</v>
      </c>
      <c r="G265" s="3">
        <v>2024.0</v>
      </c>
    </row>
    <row r="266">
      <c r="B266" s="1" t="s">
        <v>2170</v>
      </c>
      <c r="C266" s="1" t="s">
        <v>2167</v>
      </c>
      <c r="E266" s="1" t="s">
        <v>2171</v>
      </c>
      <c r="G266" s="3">
        <v>2024.0</v>
      </c>
    </row>
    <row r="267">
      <c r="B267" s="1" t="s">
        <v>2179</v>
      </c>
      <c r="C267" s="1" t="s">
        <v>2176</v>
      </c>
      <c r="E267" s="1" t="s">
        <v>1557</v>
      </c>
      <c r="G267" s="3">
        <v>2024.0</v>
      </c>
    </row>
    <row r="268">
      <c r="B268" s="1" t="s">
        <v>2186</v>
      </c>
      <c r="C268" s="1" t="s">
        <v>2183</v>
      </c>
      <c r="E268" s="1" t="s">
        <v>1448</v>
      </c>
      <c r="G268" s="3">
        <v>2024.0</v>
      </c>
    </row>
    <row r="269">
      <c r="B269" s="1" t="s">
        <v>2193</v>
      </c>
      <c r="C269" s="1" t="s">
        <v>2190</v>
      </c>
      <c r="E269" s="1" t="s">
        <v>1589</v>
      </c>
      <c r="G269" s="3">
        <v>2024.0</v>
      </c>
    </row>
    <row r="270">
      <c r="B270" s="1" t="s">
        <v>2201</v>
      </c>
      <c r="C270" s="1" t="s">
        <v>2198</v>
      </c>
      <c r="E270" s="1" t="s">
        <v>1448</v>
      </c>
      <c r="G270" s="3">
        <v>2024.0</v>
      </c>
    </row>
    <row r="271">
      <c r="B271" s="1" t="s">
        <v>2208</v>
      </c>
      <c r="C271" s="1" t="s">
        <v>2205</v>
      </c>
      <c r="E271" s="1" t="s">
        <v>2171</v>
      </c>
      <c r="G271" s="3">
        <v>2024.0</v>
      </c>
    </row>
    <row r="272">
      <c r="B272" s="1" t="s">
        <v>2215</v>
      </c>
      <c r="C272" s="1" t="s">
        <v>2212</v>
      </c>
      <c r="E272" s="1" t="s">
        <v>2216</v>
      </c>
      <c r="G272" s="3">
        <v>2023.0</v>
      </c>
    </row>
    <row r="273">
      <c r="B273" s="1" t="s">
        <v>2223</v>
      </c>
      <c r="C273" s="1" t="s">
        <v>2220</v>
      </c>
      <c r="E273" s="1" t="s">
        <v>1723</v>
      </c>
      <c r="G273" s="3">
        <v>2023.0</v>
      </c>
    </row>
    <row r="274">
      <c r="B274" s="1" t="s">
        <v>2230</v>
      </c>
      <c r="C274" s="1" t="s">
        <v>2227</v>
      </c>
      <c r="E274" s="1" t="s">
        <v>2231</v>
      </c>
      <c r="G274" s="3">
        <v>2023.0</v>
      </c>
    </row>
    <row r="275">
      <c r="B275" s="1" t="s">
        <v>2238</v>
      </c>
      <c r="C275" s="1" t="s">
        <v>2235</v>
      </c>
      <c r="E275" s="1" t="s">
        <v>1778</v>
      </c>
      <c r="G275" s="3">
        <v>2023.0</v>
      </c>
    </row>
    <row r="276">
      <c r="B276" s="1" t="s">
        <v>2245</v>
      </c>
      <c r="C276" s="1" t="s">
        <v>2242</v>
      </c>
      <c r="E276" s="1" t="s">
        <v>1755</v>
      </c>
      <c r="G276" s="3">
        <v>2023.0</v>
      </c>
    </row>
    <row r="277">
      <c r="B277" s="1" t="s">
        <v>2252</v>
      </c>
      <c r="C277" s="1" t="s">
        <v>2249</v>
      </c>
      <c r="E277" s="1" t="s">
        <v>2253</v>
      </c>
      <c r="G277" s="3">
        <v>2023.0</v>
      </c>
    </row>
    <row r="278">
      <c r="B278" s="1" t="s">
        <v>2262</v>
      </c>
      <c r="C278" s="1" t="s">
        <v>2259</v>
      </c>
      <c r="E278" s="1" t="s">
        <v>2263</v>
      </c>
      <c r="G278" s="3">
        <v>2023.0</v>
      </c>
    </row>
    <row r="279">
      <c r="B279" s="1" t="s">
        <v>2270</v>
      </c>
      <c r="C279" s="1" t="s">
        <v>2267</v>
      </c>
      <c r="E279" s="1" t="s">
        <v>2271</v>
      </c>
      <c r="G279" s="3">
        <v>2024.0</v>
      </c>
    </row>
    <row r="280">
      <c r="B280" s="1" t="s">
        <v>1085</v>
      </c>
      <c r="C280" s="1" t="s">
        <v>2275</v>
      </c>
      <c r="E280" s="1" t="s">
        <v>184</v>
      </c>
      <c r="G280" s="3">
        <v>2023.0</v>
      </c>
    </row>
    <row r="281">
      <c r="B281" s="1" t="s">
        <v>2283</v>
      </c>
      <c r="C281" s="1" t="s">
        <v>2280</v>
      </c>
      <c r="E281" s="1" t="s">
        <v>2284</v>
      </c>
      <c r="G281" s="3">
        <v>2023.0</v>
      </c>
    </row>
    <row r="282">
      <c r="B282" s="1" t="s">
        <v>2291</v>
      </c>
      <c r="C282" s="1" t="s">
        <v>2288</v>
      </c>
      <c r="E282" s="1" t="s">
        <v>1942</v>
      </c>
      <c r="G282" s="3">
        <v>2024.0</v>
      </c>
    </row>
    <row r="283">
      <c r="B283" s="1" t="s">
        <v>2298</v>
      </c>
      <c r="C283" s="1" t="s">
        <v>2295</v>
      </c>
      <c r="E283" s="1" t="s">
        <v>1653</v>
      </c>
      <c r="G283" s="3">
        <v>2023.0</v>
      </c>
    </row>
    <row r="284">
      <c r="B284" s="1" t="s">
        <v>2305</v>
      </c>
      <c r="C284" s="1" t="s">
        <v>2302</v>
      </c>
      <c r="E284" s="1" t="s">
        <v>2306</v>
      </c>
      <c r="G284" s="3">
        <v>2023.0</v>
      </c>
    </row>
    <row r="285">
      <c r="B285" s="1" t="s">
        <v>2313</v>
      </c>
      <c r="C285" s="1" t="s">
        <v>2310</v>
      </c>
      <c r="E285" s="1" t="s">
        <v>2314</v>
      </c>
      <c r="G285" s="3">
        <v>2024.0</v>
      </c>
    </row>
    <row r="286">
      <c r="B286" s="1" t="s">
        <v>2321</v>
      </c>
      <c r="C286" s="1" t="s">
        <v>2318</v>
      </c>
      <c r="E286" s="1" t="s">
        <v>2322</v>
      </c>
      <c r="G286" s="3">
        <v>2023.0</v>
      </c>
    </row>
    <row r="287">
      <c r="B287" s="1" t="s">
        <v>2329</v>
      </c>
      <c r="C287" s="1" t="s">
        <v>2326</v>
      </c>
      <c r="E287" s="1" t="s">
        <v>2330</v>
      </c>
      <c r="G287" s="3">
        <v>2023.0</v>
      </c>
    </row>
    <row r="288">
      <c r="B288" s="1" t="s">
        <v>2337</v>
      </c>
      <c r="C288" s="1" t="s">
        <v>2334</v>
      </c>
      <c r="E288" s="1" t="s">
        <v>1448</v>
      </c>
      <c r="G288" s="3">
        <v>2023.0</v>
      </c>
    </row>
    <row r="289">
      <c r="B289" s="1" t="s">
        <v>2344</v>
      </c>
      <c r="C289" s="1" t="s">
        <v>2341</v>
      </c>
      <c r="E289" s="1" t="s">
        <v>2345</v>
      </c>
      <c r="G289" s="3">
        <v>2023.0</v>
      </c>
    </row>
    <row r="290">
      <c r="B290" s="1" t="s">
        <v>2352</v>
      </c>
      <c r="C290" s="1" t="s">
        <v>2349</v>
      </c>
      <c r="E290" s="1" t="s">
        <v>2353</v>
      </c>
      <c r="G290" s="3">
        <v>2023.0</v>
      </c>
    </row>
    <row r="291">
      <c r="B291" s="1" t="s">
        <v>2360</v>
      </c>
      <c r="C291" s="1" t="s">
        <v>2357</v>
      </c>
      <c r="E291" s="1" t="s">
        <v>1525</v>
      </c>
      <c r="G291" s="3">
        <v>2023.0</v>
      </c>
    </row>
    <row r="292">
      <c r="B292" s="1" t="s">
        <v>2369</v>
      </c>
      <c r="C292" s="1" t="s">
        <v>2366</v>
      </c>
      <c r="E292" s="1" t="s">
        <v>2370</v>
      </c>
      <c r="G292" s="3">
        <v>2023.0</v>
      </c>
    </row>
    <row r="293">
      <c r="B293" s="1" t="s">
        <v>2377</v>
      </c>
      <c r="C293" s="1" t="s">
        <v>2374</v>
      </c>
      <c r="E293" s="1" t="s">
        <v>1638</v>
      </c>
      <c r="G293" s="3">
        <v>2024.0</v>
      </c>
    </row>
    <row r="294">
      <c r="B294" s="1" t="s">
        <v>2385</v>
      </c>
      <c r="C294" s="1" t="s">
        <v>2382</v>
      </c>
      <c r="E294" s="1" t="s">
        <v>2386</v>
      </c>
      <c r="G294" s="3">
        <v>2024.0</v>
      </c>
    </row>
    <row r="295">
      <c r="B295" s="1" t="s">
        <v>2393</v>
      </c>
      <c r="C295" s="1" t="s">
        <v>2390</v>
      </c>
      <c r="E295" s="1" t="s">
        <v>2394</v>
      </c>
      <c r="G295" s="3">
        <v>2024.0</v>
      </c>
    </row>
    <row r="296">
      <c r="B296" s="1" t="s">
        <v>2402</v>
      </c>
      <c r="C296" s="1" t="s">
        <v>2399</v>
      </c>
      <c r="E296" s="1" t="s">
        <v>2403</v>
      </c>
      <c r="G296" s="3">
        <v>2023.0</v>
      </c>
    </row>
    <row r="297">
      <c r="B297" s="1" t="s">
        <v>2410</v>
      </c>
      <c r="C297" s="1" t="s">
        <v>2407</v>
      </c>
      <c r="E297" s="1" t="s">
        <v>2139</v>
      </c>
      <c r="G297" s="3">
        <v>2023.0</v>
      </c>
    </row>
    <row r="298">
      <c r="B298" s="1" t="s">
        <v>2417</v>
      </c>
      <c r="C298" s="1" t="s">
        <v>2414</v>
      </c>
      <c r="E298" s="1" t="s">
        <v>2418</v>
      </c>
      <c r="G298" s="3">
        <v>2024.0</v>
      </c>
    </row>
    <row r="299">
      <c r="B299" s="1" t="s">
        <v>2424</v>
      </c>
      <c r="C299" s="1" t="s">
        <v>2421</v>
      </c>
      <c r="E299" s="1" t="s">
        <v>2425</v>
      </c>
      <c r="G299" s="3">
        <v>2024.0</v>
      </c>
    </row>
    <row r="300">
      <c r="B300" s="1" t="s">
        <v>2432</v>
      </c>
      <c r="C300" s="1" t="s">
        <v>2429</v>
      </c>
      <c r="E300" s="1" t="s">
        <v>1448</v>
      </c>
      <c r="G300" s="3">
        <v>2023.0</v>
      </c>
    </row>
    <row r="301">
      <c r="B301" s="1" t="s">
        <v>2439</v>
      </c>
      <c r="C301" s="1" t="s">
        <v>2436</v>
      </c>
      <c r="E301" s="1" t="s">
        <v>2440</v>
      </c>
      <c r="G301" s="3">
        <v>2023.0</v>
      </c>
    </row>
    <row r="302">
      <c r="B302" s="1" t="s">
        <v>2447</v>
      </c>
      <c r="C302" s="1" t="s">
        <v>2444</v>
      </c>
      <c r="E302" s="1" t="s">
        <v>2171</v>
      </c>
      <c r="G302" s="3">
        <v>2024.0</v>
      </c>
    </row>
    <row r="303">
      <c r="B303" s="1" t="s">
        <v>2455</v>
      </c>
      <c r="C303" s="1" t="s">
        <v>2452</v>
      </c>
      <c r="E303" s="1" t="s">
        <v>2456</v>
      </c>
      <c r="G303" s="3">
        <v>2023.0</v>
      </c>
    </row>
    <row r="304">
      <c r="B304" s="1" t="s">
        <v>2463</v>
      </c>
      <c r="C304" s="1" t="s">
        <v>2460</v>
      </c>
      <c r="E304" s="1" t="s">
        <v>1755</v>
      </c>
      <c r="G304" s="3">
        <v>2023.0</v>
      </c>
    </row>
    <row r="305">
      <c r="B305" s="1" t="s">
        <v>2470</v>
      </c>
      <c r="C305" s="1" t="s">
        <v>2467</v>
      </c>
      <c r="E305" s="1" t="s">
        <v>2471</v>
      </c>
      <c r="G305" s="3">
        <v>2023.0</v>
      </c>
    </row>
    <row r="306">
      <c r="B306" s="1" t="s">
        <v>2478</v>
      </c>
      <c r="C306" s="1" t="s">
        <v>2475</v>
      </c>
      <c r="E306" s="1" t="s">
        <v>2479</v>
      </c>
      <c r="G306" s="3">
        <v>2023.0</v>
      </c>
    </row>
    <row r="307">
      <c r="B307" s="1" t="s">
        <v>2486</v>
      </c>
      <c r="C307" s="1" t="s">
        <v>2483</v>
      </c>
      <c r="E307" s="1" t="s">
        <v>2345</v>
      </c>
      <c r="G307" s="3">
        <v>2024.0</v>
      </c>
    </row>
    <row r="308">
      <c r="B308" s="1" t="s">
        <v>2493</v>
      </c>
      <c r="C308" s="1" t="s">
        <v>2490</v>
      </c>
      <c r="E308" s="1" t="s">
        <v>1638</v>
      </c>
      <c r="G308" s="3">
        <v>2024.0</v>
      </c>
    </row>
    <row r="309">
      <c r="B309" s="1" t="s">
        <v>2497</v>
      </c>
      <c r="C309" s="4"/>
      <c r="E309" s="1" t="s">
        <v>2171</v>
      </c>
      <c r="G309" s="3">
        <v>2024.0</v>
      </c>
    </row>
    <row r="310">
      <c r="B310" s="1" t="s">
        <v>2504</v>
      </c>
      <c r="C310" s="1" t="s">
        <v>2501</v>
      </c>
      <c r="E310" s="1" t="s">
        <v>1482</v>
      </c>
      <c r="G310" s="3">
        <v>2024.0</v>
      </c>
    </row>
    <row r="311">
      <c r="B311" s="1" t="s">
        <v>211</v>
      </c>
      <c r="C311" s="1" t="s">
        <v>2508</v>
      </c>
      <c r="E311" s="1" t="s">
        <v>2271</v>
      </c>
      <c r="G311" s="3">
        <v>2024.0</v>
      </c>
    </row>
    <row r="312">
      <c r="B312" s="1" t="s">
        <v>2517</v>
      </c>
      <c r="C312" s="1" t="s">
        <v>2514</v>
      </c>
      <c r="E312" s="1" t="s">
        <v>2518</v>
      </c>
      <c r="G312" s="3">
        <v>2023.0</v>
      </c>
    </row>
    <row r="313">
      <c r="B313" s="1" t="s">
        <v>2524</v>
      </c>
      <c r="C313" s="1" t="s">
        <v>2522</v>
      </c>
      <c r="E313" s="1" t="s">
        <v>2525</v>
      </c>
      <c r="G313" s="3">
        <v>2023.0</v>
      </c>
    </row>
    <row r="314">
      <c r="B314" s="1" t="s">
        <v>2497</v>
      </c>
      <c r="C314" s="4"/>
      <c r="E314" s="1" t="s">
        <v>2171</v>
      </c>
      <c r="G314" s="3">
        <v>2024.0</v>
      </c>
    </row>
    <row r="315">
      <c r="B315" s="1" t="s">
        <v>2534</v>
      </c>
      <c r="C315" s="1" t="s">
        <v>2531</v>
      </c>
      <c r="E315" s="1" t="s">
        <v>2535</v>
      </c>
      <c r="G315" s="3">
        <v>2024.0</v>
      </c>
    </row>
    <row r="316">
      <c r="B316" s="1" t="s">
        <v>2542</v>
      </c>
      <c r="C316" s="1" t="s">
        <v>2539</v>
      </c>
      <c r="E316" s="1" t="s">
        <v>1482</v>
      </c>
      <c r="G316" s="3">
        <v>2024.0</v>
      </c>
    </row>
    <row r="317">
      <c r="B317" s="1" t="s">
        <v>2548</v>
      </c>
      <c r="C317" s="1" t="s">
        <v>2546</v>
      </c>
      <c r="E317" s="1" t="s">
        <v>2549</v>
      </c>
      <c r="G317" s="3">
        <v>2023.0</v>
      </c>
    </row>
    <row r="318">
      <c r="B318" s="1" t="s">
        <v>2555</v>
      </c>
      <c r="C318" s="1" t="s">
        <v>2552</v>
      </c>
      <c r="E318" s="1" t="s">
        <v>2271</v>
      </c>
      <c r="G318" s="3">
        <v>2024.0</v>
      </c>
    </row>
    <row r="319">
      <c r="B319" s="1" t="s">
        <v>2562</v>
      </c>
      <c r="C319" s="1" t="s">
        <v>2559</v>
      </c>
      <c r="E319" s="1" t="s">
        <v>2563</v>
      </c>
      <c r="G319" s="3">
        <v>2024.0</v>
      </c>
    </row>
    <row r="320">
      <c r="B320" s="1" t="s">
        <v>2570</v>
      </c>
      <c r="C320" s="1" t="s">
        <v>2567</v>
      </c>
      <c r="E320" s="1" t="s">
        <v>396</v>
      </c>
      <c r="G320" s="3">
        <v>2024.0</v>
      </c>
    </row>
    <row r="321">
      <c r="B321" s="1" t="s">
        <v>2577</v>
      </c>
      <c r="C321" s="1" t="s">
        <v>2574</v>
      </c>
      <c r="E321" s="1" t="s">
        <v>2578</v>
      </c>
      <c r="G321" s="3">
        <v>2023.0</v>
      </c>
    </row>
    <row r="322">
      <c r="B322" s="1" t="s">
        <v>2585</v>
      </c>
      <c r="C322" s="1" t="s">
        <v>2582</v>
      </c>
      <c r="E322" s="1" t="s">
        <v>1473</v>
      </c>
      <c r="G322" s="3">
        <v>2023.0</v>
      </c>
    </row>
    <row r="323">
      <c r="B323" s="1" t="s">
        <v>2592</v>
      </c>
      <c r="C323" s="1" t="s">
        <v>2589</v>
      </c>
      <c r="E323" s="1" t="s">
        <v>1638</v>
      </c>
      <c r="G323" s="3">
        <v>2024.0</v>
      </c>
    </row>
    <row r="324">
      <c r="B324" s="1" t="s">
        <v>2599</v>
      </c>
      <c r="C324" s="1" t="s">
        <v>2596</v>
      </c>
      <c r="E324" s="1" t="s">
        <v>1606</v>
      </c>
      <c r="G324" s="3">
        <v>2024.0</v>
      </c>
    </row>
    <row r="325">
      <c r="B325" s="1" t="s">
        <v>2607</v>
      </c>
      <c r="C325" s="1" t="s">
        <v>2604</v>
      </c>
      <c r="E325" s="1" t="s">
        <v>1844</v>
      </c>
      <c r="G325" s="3">
        <v>2023.0</v>
      </c>
    </row>
    <row r="326">
      <c r="B326" s="1" t="s">
        <v>2614</v>
      </c>
      <c r="C326" s="1" t="s">
        <v>2611</v>
      </c>
      <c r="E326" s="1" t="s">
        <v>2615</v>
      </c>
      <c r="G326" s="3">
        <v>2024.0</v>
      </c>
    </row>
    <row r="327">
      <c r="B327" s="1" t="s">
        <v>2622</v>
      </c>
      <c r="C327" s="1" t="s">
        <v>2619</v>
      </c>
      <c r="E327" s="1" t="s">
        <v>1482</v>
      </c>
      <c r="G327" s="3">
        <v>2023.0</v>
      </c>
    </row>
    <row r="328">
      <c r="B328" s="1" t="s">
        <v>2629</v>
      </c>
      <c r="C328" s="1" t="s">
        <v>2626</v>
      </c>
      <c r="E328" s="1" t="s">
        <v>396</v>
      </c>
      <c r="G328" s="3">
        <v>2024.0</v>
      </c>
    </row>
    <row r="329">
      <c r="B329" s="1" t="s">
        <v>2636</v>
      </c>
      <c r="C329" s="1" t="s">
        <v>2633</v>
      </c>
      <c r="E329" s="1" t="s">
        <v>2637</v>
      </c>
      <c r="G329" s="3">
        <v>2023.0</v>
      </c>
    </row>
    <row r="330">
      <c r="B330" s="1" t="s">
        <v>2644</v>
      </c>
      <c r="C330" s="1" t="s">
        <v>2641</v>
      </c>
      <c r="E330" s="1" t="s">
        <v>2645</v>
      </c>
      <c r="G330" s="3">
        <v>2024.0</v>
      </c>
    </row>
    <row r="331">
      <c r="B331" s="1" t="s">
        <v>2652</v>
      </c>
      <c r="C331" s="1" t="s">
        <v>2649</v>
      </c>
      <c r="E331" s="1" t="s">
        <v>1541</v>
      </c>
      <c r="G331" s="3">
        <v>2023.0</v>
      </c>
    </row>
    <row r="332">
      <c r="B332" s="1" t="s">
        <v>2659</v>
      </c>
      <c r="C332" s="1" t="s">
        <v>2656</v>
      </c>
      <c r="E332" s="1" t="s">
        <v>2660</v>
      </c>
      <c r="G332" s="3">
        <v>2024.0</v>
      </c>
    </row>
    <row r="333">
      <c r="B333" s="1" t="s">
        <v>2667</v>
      </c>
      <c r="C333" s="1" t="s">
        <v>2664</v>
      </c>
      <c r="E333" s="1" t="s">
        <v>1501</v>
      </c>
      <c r="G333" s="3">
        <v>2024.0</v>
      </c>
    </row>
    <row r="334">
      <c r="B334" s="1" t="s">
        <v>2675</v>
      </c>
      <c r="C334" s="1" t="s">
        <v>2672</v>
      </c>
      <c r="E334" s="1" t="s">
        <v>2676</v>
      </c>
      <c r="G334" s="3">
        <v>2023.0</v>
      </c>
    </row>
    <row r="335">
      <c r="B335" s="1" t="s">
        <v>2683</v>
      </c>
      <c r="C335" s="1" t="s">
        <v>2680</v>
      </c>
      <c r="E335" s="1" t="s">
        <v>1653</v>
      </c>
      <c r="G335" s="3">
        <v>2023.0</v>
      </c>
    </row>
    <row r="336">
      <c r="B336" s="1" t="s">
        <v>2689</v>
      </c>
      <c r="C336" s="1" t="s">
        <v>2687</v>
      </c>
      <c r="E336" s="1" t="s">
        <v>1606</v>
      </c>
      <c r="G336" s="3">
        <v>2024.0</v>
      </c>
    </row>
    <row r="337">
      <c r="B337" s="1" t="s">
        <v>2696</v>
      </c>
      <c r="C337" s="1" t="s">
        <v>2693</v>
      </c>
      <c r="E337" s="1" t="s">
        <v>1755</v>
      </c>
      <c r="G337" s="3">
        <v>2023.0</v>
      </c>
    </row>
    <row r="338">
      <c r="B338" s="1" t="s">
        <v>2703</v>
      </c>
      <c r="C338" s="1" t="s">
        <v>2700</v>
      </c>
      <c r="E338" s="1" t="s">
        <v>2704</v>
      </c>
      <c r="G338" s="3">
        <v>2023.0</v>
      </c>
    </row>
    <row r="339">
      <c r="B339" s="1" t="s">
        <v>2712</v>
      </c>
      <c r="C339" s="1" t="s">
        <v>2709</v>
      </c>
      <c r="E339" s="1" t="s">
        <v>2713</v>
      </c>
      <c r="G339" s="3">
        <v>2024.0</v>
      </c>
    </row>
    <row r="340">
      <c r="B340" s="1" t="s">
        <v>2720</v>
      </c>
      <c r="C340" s="1" t="s">
        <v>2717</v>
      </c>
      <c r="E340" s="1" t="s">
        <v>396</v>
      </c>
      <c r="G340" s="3">
        <v>2024.0</v>
      </c>
    </row>
    <row r="341">
      <c r="B341" s="1" t="s">
        <v>2727</v>
      </c>
      <c r="C341" s="1" t="s">
        <v>2724</v>
      </c>
      <c r="E341" s="1" t="s">
        <v>2728</v>
      </c>
      <c r="G341" s="3">
        <v>2024.0</v>
      </c>
    </row>
    <row r="342">
      <c r="B342" s="1" t="s">
        <v>2735</v>
      </c>
      <c r="C342" s="1" t="s">
        <v>2732</v>
      </c>
      <c r="E342" s="1" t="s">
        <v>1653</v>
      </c>
      <c r="G342" s="3">
        <v>2023.0</v>
      </c>
    </row>
    <row r="343">
      <c r="B343" s="1" t="s">
        <v>2742</v>
      </c>
      <c r="C343" s="1" t="s">
        <v>2739</v>
      </c>
      <c r="E343" s="1" t="s">
        <v>1715</v>
      </c>
      <c r="G343" s="3">
        <v>2023.0</v>
      </c>
    </row>
    <row r="344">
      <c r="B344" s="1" t="s">
        <v>2748</v>
      </c>
      <c r="C344" s="1" t="s">
        <v>2746</v>
      </c>
      <c r="E344" s="1" t="s">
        <v>1904</v>
      </c>
      <c r="G344" s="3">
        <v>2024.0</v>
      </c>
    </row>
    <row r="345">
      <c r="B345" s="1" t="s">
        <v>1253</v>
      </c>
      <c r="C345" s="1" t="s">
        <v>2752</v>
      </c>
      <c r="E345" s="1" t="s">
        <v>1942</v>
      </c>
      <c r="G345" s="3">
        <v>2024.0</v>
      </c>
    </row>
    <row r="346">
      <c r="B346" s="1" t="s">
        <v>2760</v>
      </c>
      <c r="C346" s="1" t="s">
        <v>2757</v>
      </c>
      <c r="E346" s="1" t="s">
        <v>1557</v>
      </c>
      <c r="G346" s="3">
        <v>2023.0</v>
      </c>
    </row>
    <row r="347">
      <c r="B347" s="1" t="s">
        <v>2767</v>
      </c>
      <c r="C347" s="1" t="s">
        <v>2764</v>
      </c>
      <c r="E347" s="1" t="s">
        <v>1755</v>
      </c>
      <c r="G347" s="3">
        <v>2023.0</v>
      </c>
    </row>
    <row r="348">
      <c r="B348" s="1" t="s">
        <v>2774</v>
      </c>
      <c r="C348" s="1" t="s">
        <v>2771</v>
      </c>
      <c r="E348" s="1" t="s">
        <v>2271</v>
      </c>
      <c r="G348" s="3">
        <v>2024.0</v>
      </c>
    </row>
    <row r="349">
      <c r="B349" s="1" t="s">
        <v>2781</v>
      </c>
      <c r="C349" s="1" t="s">
        <v>2778</v>
      </c>
      <c r="E349" s="1" t="s">
        <v>2782</v>
      </c>
      <c r="G349" s="3">
        <v>2024.0</v>
      </c>
    </row>
    <row r="350">
      <c r="B350" s="1" t="s">
        <v>2789</v>
      </c>
      <c r="C350" s="1" t="s">
        <v>2786</v>
      </c>
      <c r="E350" s="1" t="s">
        <v>1482</v>
      </c>
      <c r="G350" s="3">
        <v>2024.0</v>
      </c>
    </row>
    <row r="351">
      <c r="B351" s="1" t="s">
        <v>2796</v>
      </c>
      <c r="C351" s="1" t="s">
        <v>2793</v>
      </c>
      <c r="E351" s="1" t="s">
        <v>1935</v>
      </c>
      <c r="G351" s="3">
        <v>2023.0</v>
      </c>
    </row>
    <row r="352">
      <c r="B352" s="1" t="s">
        <v>82</v>
      </c>
      <c r="C352" s="1" t="s">
        <v>2800</v>
      </c>
      <c r="E352" s="1" t="s">
        <v>2271</v>
      </c>
      <c r="G352" s="3">
        <v>2024.0</v>
      </c>
    </row>
    <row r="353">
      <c r="B353" s="1" t="s">
        <v>2809</v>
      </c>
      <c r="C353" s="1" t="s">
        <v>2806</v>
      </c>
      <c r="E353" s="1" t="s">
        <v>2810</v>
      </c>
      <c r="G353" s="3">
        <v>2023.0</v>
      </c>
    </row>
    <row r="354">
      <c r="B354" s="1" t="s">
        <v>2817</v>
      </c>
      <c r="C354" s="1" t="s">
        <v>2814</v>
      </c>
      <c r="E354" s="1" t="s">
        <v>2818</v>
      </c>
      <c r="G354" s="3">
        <v>2024.0</v>
      </c>
    </row>
    <row r="355">
      <c r="B355" s="1" t="s">
        <v>2825</v>
      </c>
      <c r="C355" s="1" t="s">
        <v>2822</v>
      </c>
      <c r="E355" s="1" t="s">
        <v>1473</v>
      </c>
      <c r="G355" s="3">
        <v>2023.0</v>
      </c>
    </row>
    <row r="356">
      <c r="B356" s="1" t="s">
        <v>1316</v>
      </c>
      <c r="C356" s="1" t="s">
        <v>2829</v>
      </c>
      <c r="E356" s="1" t="s">
        <v>396</v>
      </c>
      <c r="G356" s="3">
        <v>2024.0</v>
      </c>
    </row>
    <row r="357">
      <c r="B357" s="1" t="s">
        <v>854</v>
      </c>
      <c r="C357" s="1" t="s">
        <v>2834</v>
      </c>
      <c r="E357" s="1" t="s">
        <v>1942</v>
      </c>
      <c r="G357" s="3">
        <v>2024.0</v>
      </c>
    </row>
    <row r="358">
      <c r="B358" s="1" t="s">
        <v>2843</v>
      </c>
      <c r="C358" s="1" t="s">
        <v>2840</v>
      </c>
      <c r="E358" s="1" t="s">
        <v>2330</v>
      </c>
      <c r="G358" s="3">
        <v>2023.0</v>
      </c>
    </row>
    <row r="359">
      <c r="B359" s="1" t="s">
        <v>2850</v>
      </c>
      <c r="C359" s="1" t="s">
        <v>2847</v>
      </c>
      <c r="E359" s="1" t="s">
        <v>2851</v>
      </c>
      <c r="G359" s="3">
        <v>2023.0</v>
      </c>
    </row>
    <row r="360">
      <c r="B360" s="1" t="s">
        <v>2858</v>
      </c>
      <c r="C360" s="1" t="s">
        <v>2855</v>
      </c>
      <c r="E360" s="1" t="s">
        <v>184</v>
      </c>
      <c r="G360" s="3">
        <v>2023.0</v>
      </c>
    </row>
    <row r="361">
      <c r="B361" s="1" t="s">
        <v>2865</v>
      </c>
      <c r="C361" s="1" t="s">
        <v>2862</v>
      </c>
      <c r="E361" s="1" t="s">
        <v>1448</v>
      </c>
      <c r="G361" s="3">
        <v>2023.0</v>
      </c>
    </row>
    <row r="362">
      <c r="B362" s="1" t="s">
        <v>2872</v>
      </c>
      <c r="C362" s="1" t="s">
        <v>2869</v>
      </c>
      <c r="E362" s="1" t="s">
        <v>2873</v>
      </c>
      <c r="G362" s="3">
        <v>2023.0</v>
      </c>
    </row>
    <row r="363">
      <c r="B363" s="1" t="s">
        <v>2880</v>
      </c>
      <c r="C363" s="1" t="s">
        <v>2877</v>
      </c>
      <c r="E363" s="1" t="s">
        <v>1501</v>
      </c>
      <c r="G363" s="3">
        <v>2023.0</v>
      </c>
    </row>
    <row r="364">
      <c r="B364" s="1" t="s">
        <v>2888</v>
      </c>
      <c r="C364" s="1" t="s">
        <v>2885</v>
      </c>
      <c r="E364" s="1" t="s">
        <v>1739</v>
      </c>
      <c r="G364" s="3">
        <v>2023.0</v>
      </c>
    </row>
    <row r="365">
      <c r="B365" s="1" t="s">
        <v>2895</v>
      </c>
      <c r="C365" s="1" t="s">
        <v>2892</v>
      </c>
      <c r="E365" s="1" t="s">
        <v>1707</v>
      </c>
      <c r="G365" s="3">
        <v>2024.0</v>
      </c>
    </row>
    <row r="366">
      <c r="B366" s="1" t="s">
        <v>2902</v>
      </c>
      <c r="C366" s="1" t="s">
        <v>2899</v>
      </c>
      <c r="E366" s="1" t="s">
        <v>1429</v>
      </c>
      <c r="G366" s="3">
        <v>2023.0</v>
      </c>
    </row>
    <row r="367">
      <c r="B367" s="1" t="s">
        <v>305</v>
      </c>
      <c r="C367" s="1" t="s">
        <v>2906</v>
      </c>
      <c r="E367" s="1" t="s">
        <v>184</v>
      </c>
      <c r="G367" s="3">
        <v>2023.0</v>
      </c>
    </row>
    <row r="368">
      <c r="B368" s="1" t="s">
        <v>2914</v>
      </c>
      <c r="C368" s="1" t="s">
        <v>2911</v>
      </c>
      <c r="E368" s="1" t="s">
        <v>2915</v>
      </c>
      <c r="G368" s="3">
        <v>2023.0</v>
      </c>
    </row>
    <row r="369">
      <c r="B369" s="1" t="s">
        <v>2922</v>
      </c>
      <c r="C369" s="1" t="s">
        <v>2919</v>
      </c>
      <c r="E369" s="1" t="s">
        <v>2923</v>
      </c>
      <c r="G369" s="3">
        <v>2023.0</v>
      </c>
    </row>
    <row r="370">
      <c r="B370" s="1" t="s">
        <v>2930</v>
      </c>
      <c r="C370" s="1" t="s">
        <v>2927</v>
      </c>
      <c r="E370" s="1" t="s">
        <v>2931</v>
      </c>
      <c r="G370" s="3">
        <v>2023.0</v>
      </c>
    </row>
    <row r="371">
      <c r="B371" s="1" t="s">
        <v>2938</v>
      </c>
      <c r="C371" s="1" t="s">
        <v>2935</v>
      </c>
      <c r="E371" s="1" t="s">
        <v>1653</v>
      </c>
      <c r="G371" s="3">
        <v>2023.0</v>
      </c>
    </row>
    <row r="372">
      <c r="B372" s="1" t="s">
        <v>2945</v>
      </c>
      <c r="C372" s="1" t="s">
        <v>2942</v>
      </c>
      <c r="E372" s="1" t="s">
        <v>2946</v>
      </c>
      <c r="G372" s="3">
        <v>2023.0</v>
      </c>
    </row>
    <row r="373">
      <c r="B373" s="1" t="s">
        <v>803</v>
      </c>
      <c r="C373" s="1" t="s">
        <v>2950</v>
      </c>
      <c r="E373" s="1" t="s">
        <v>2953</v>
      </c>
      <c r="G373" s="3">
        <v>2023.0</v>
      </c>
    </row>
    <row r="374">
      <c r="B374" s="1" t="s">
        <v>2959</v>
      </c>
      <c r="C374" s="1" t="s">
        <v>2956</v>
      </c>
      <c r="E374" s="1" t="s">
        <v>1844</v>
      </c>
      <c r="G374" s="3">
        <v>2023.0</v>
      </c>
    </row>
    <row r="375">
      <c r="B375" s="1" t="s">
        <v>2966</v>
      </c>
      <c r="C375" s="1" t="s">
        <v>2963</v>
      </c>
      <c r="E375" s="1" t="s">
        <v>2967</v>
      </c>
      <c r="G375" s="3">
        <v>2023.0</v>
      </c>
    </row>
    <row r="376">
      <c r="B376" s="1" t="s">
        <v>132</v>
      </c>
      <c r="C376" s="1" t="s">
        <v>2971</v>
      </c>
      <c r="E376" s="1" t="s">
        <v>2953</v>
      </c>
      <c r="G376" s="3">
        <v>2023.0</v>
      </c>
    </row>
    <row r="377">
      <c r="B377" s="1" t="s">
        <v>2979</v>
      </c>
      <c r="C377" s="1" t="s">
        <v>2976</v>
      </c>
      <c r="E377" s="1" t="s">
        <v>1942</v>
      </c>
      <c r="G377" s="3">
        <v>2023.0</v>
      </c>
    </row>
    <row r="378">
      <c r="B378" s="1" t="s">
        <v>2953</v>
      </c>
      <c r="C378" s="4"/>
      <c r="E378" s="1" t="s">
        <v>2953</v>
      </c>
      <c r="G378" s="3">
        <v>2023.0</v>
      </c>
    </row>
    <row r="379">
      <c r="B379" s="1" t="s">
        <v>2988</v>
      </c>
      <c r="C379" s="1" t="s">
        <v>2985</v>
      </c>
      <c r="E379" s="1" t="s">
        <v>2989</v>
      </c>
      <c r="G379" s="3">
        <v>2023.0</v>
      </c>
    </row>
    <row r="380">
      <c r="B380" s="1" t="s">
        <v>2996</v>
      </c>
      <c r="C380" s="1" t="s">
        <v>2993</v>
      </c>
      <c r="E380" s="1" t="s">
        <v>2026</v>
      </c>
      <c r="G380" s="3">
        <v>2023.0</v>
      </c>
    </row>
    <row r="381">
      <c r="B381" s="1" t="s">
        <v>752</v>
      </c>
      <c r="C381" s="1" t="s">
        <v>3000</v>
      </c>
      <c r="E381" s="1" t="s">
        <v>2953</v>
      </c>
      <c r="G381" s="3">
        <v>2023.0</v>
      </c>
    </row>
    <row r="382">
      <c r="B382" s="1" t="s">
        <v>3008</v>
      </c>
      <c r="C382" s="1" t="s">
        <v>3005</v>
      </c>
      <c r="E382" s="1" t="s">
        <v>3009</v>
      </c>
      <c r="G382" s="3">
        <v>2023.0</v>
      </c>
    </row>
    <row r="383">
      <c r="B383" s="1" t="s">
        <v>3016</v>
      </c>
      <c r="C383" s="1" t="s">
        <v>3013</v>
      </c>
      <c r="E383" s="1" t="s">
        <v>1653</v>
      </c>
      <c r="G383" s="3">
        <v>2023.0</v>
      </c>
    </row>
    <row r="384">
      <c r="B384" s="1" t="s">
        <v>3023</v>
      </c>
      <c r="C384" s="1" t="s">
        <v>3020</v>
      </c>
      <c r="E384" s="1" t="s">
        <v>2728</v>
      </c>
      <c r="G384" s="3">
        <v>2023.0</v>
      </c>
    </row>
    <row r="385">
      <c r="B385" s="1" t="s">
        <v>3030</v>
      </c>
      <c r="C385" s="1" t="s">
        <v>3027</v>
      </c>
      <c r="E385" s="1" t="s">
        <v>3031</v>
      </c>
      <c r="G385" s="3">
        <v>2023.0</v>
      </c>
    </row>
    <row r="386">
      <c r="B386" s="1" t="s">
        <v>3038</v>
      </c>
      <c r="C386" s="1" t="s">
        <v>3035</v>
      </c>
      <c r="E386" s="1" t="s">
        <v>1755</v>
      </c>
      <c r="G386" s="3">
        <v>2023.0</v>
      </c>
    </row>
    <row r="387">
      <c r="B387" s="1" t="s">
        <v>1103</v>
      </c>
      <c r="C387" s="1" t="s">
        <v>3042</v>
      </c>
      <c r="E387" s="1" t="s">
        <v>184</v>
      </c>
      <c r="G387" s="3">
        <v>2023.0</v>
      </c>
    </row>
    <row r="388">
      <c r="B388" s="1" t="s">
        <v>228</v>
      </c>
      <c r="C388" s="1" t="s">
        <v>3047</v>
      </c>
      <c r="E388" s="1" t="s">
        <v>184</v>
      </c>
      <c r="G388" s="3">
        <v>2023.0</v>
      </c>
    </row>
    <row r="389">
      <c r="B389" s="1" t="s">
        <v>3055</v>
      </c>
      <c r="C389" s="1" t="s">
        <v>3052</v>
      </c>
      <c r="E389" s="1" t="s">
        <v>3056</v>
      </c>
      <c r="G389" s="3">
        <v>2023.0</v>
      </c>
    </row>
    <row r="390">
      <c r="B390" s="1" t="s">
        <v>3063</v>
      </c>
      <c r="C390" s="1" t="s">
        <v>3060</v>
      </c>
      <c r="E390" s="1" t="s">
        <v>1631</v>
      </c>
      <c r="G390" s="3">
        <v>2023.0</v>
      </c>
    </row>
    <row r="391">
      <c r="B391" s="1" t="s">
        <v>3070</v>
      </c>
      <c r="C391" s="1" t="s">
        <v>3067</v>
      </c>
      <c r="E391" s="1" t="s">
        <v>3071</v>
      </c>
      <c r="G391" s="3">
        <v>2023.0</v>
      </c>
    </row>
    <row r="392">
      <c r="B392" s="1" t="s">
        <v>3078</v>
      </c>
      <c r="C392" s="1" t="s">
        <v>3075</v>
      </c>
      <c r="E392" s="1" t="s">
        <v>184</v>
      </c>
      <c r="G392" s="3">
        <v>2023.0</v>
      </c>
    </row>
    <row r="393">
      <c r="B393" s="1" t="s">
        <v>3085</v>
      </c>
      <c r="C393" s="1" t="s">
        <v>3082</v>
      </c>
      <c r="E393" s="1" t="s">
        <v>3085</v>
      </c>
      <c r="G393" s="3">
        <v>2023.0</v>
      </c>
    </row>
    <row r="394">
      <c r="B394" s="1" t="s">
        <v>3092</v>
      </c>
      <c r="C394" s="1" t="s">
        <v>3089</v>
      </c>
      <c r="E394" s="1" t="s">
        <v>3093</v>
      </c>
      <c r="G394" s="3">
        <v>2023.0</v>
      </c>
    </row>
    <row r="395">
      <c r="B395" s="1" t="s">
        <v>3100</v>
      </c>
      <c r="C395" s="1" t="s">
        <v>3097</v>
      </c>
      <c r="E395" s="1" t="s">
        <v>3101</v>
      </c>
      <c r="G395" s="3">
        <v>2023.0</v>
      </c>
    </row>
    <row r="396">
      <c r="B396" s="1" t="s">
        <v>41</v>
      </c>
      <c r="C396" s="1" t="s">
        <v>3105</v>
      </c>
      <c r="E396" s="1" t="s">
        <v>3108</v>
      </c>
      <c r="G396" s="3">
        <v>2023.0</v>
      </c>
    </row>
    <row r="397">
      <c r="B397" s="1" t="s">
        <v>3114</v>
      </c>
      <c r="C397" s="1" t="s">
        <v>3111</v>
      </c>
      <c r="E397" s="1" t="s">
        <v>3115</v>
      </c>
      <c r="G397" s="3">
        <v>2023.0</v>
      </c>
    </row>
    <row r="398">
      <c r="B398" s="1" t="s">
        <v>3122</v>
      </c>
      <c r="C398" s="1" t="s">
        <v>3119</v>
      </c>
      <c r="E398" s="1" t="s">
        <v>1448</v>
      </c>
      <c r="G398" s="3">
        <v>2023.0</v>
      </c>
    </row>
    <row r="399">
      <c r="B399" s="1" t="s">
        <v>3129</v>
      </c>
      <c r="C399" s="1" t="s">
        <v>3126</v>
      </c>
      <c r="E399" s="1" t="s">
        <v>1935</v>
      </c>
      <c r="G399" s="3">
        <v>2023.0</v>
      </c>
    </row>
    <row r="400">
      <c r="B400" s="1" t="s">
        <v>255</v>
      </c>
      <c r="C400" s="1" t="s">
        <v>3133</v>
      </c>
      <c r="E400" s="1" t="s">
        <v>2953</v>
      </c>
      <c r="G400" s="3">
        <v>2023.0</v>
      </c>
    </row>
    <row r="401">
      <c r="B401" s="1" t="s">
        <v>3141</v>
      </c>
      <c r="C401" s="1" t="s">
        <v>3138</v>
      </c>
      <c r="E401" s="1" t="s">
        <v>184</v>
      </c>
      <c r="G401" s="3">
        <v>2023.0</v>
      </c>
    </row>
    <row r="402">
      <c r="B402" s="1" t="s">
        <v>293</v>
      </c>
      <c r="C402" s="1" t="s">
        <v>3145</v>
      </c>
      <c r="E402" s="1" t="s">
        <v>3056</v>
      </c>
      <c r="G402" s="3">
        <v>2023.0</v>
      </c>
    </row>
    <row r="403">
      <c r="B403" s="1" t="s">
        <v>3153</v>
      </c>
      <c r="C403" s="1" t="s">
        <v>3150</v>
      </c>
      <c r="E403" s="1" t="s">
        <v>396</v>
      </c>
      <c r="G403" s="3">
        <v>2023.0</v>
      </c>
    </row>
    <row r="404">
      <c r="B404" s="1" t="s">
        <v>984</v>
      </c>
      <c r="C404" s="1" t="s">
        <v>3157</v>
      </c>
      <c r="E404" s="1" t="s">
        <v>3159</v>
      </c>
      <c r="G404" s="3">
        <v>2023.0</v>
      </c>
    </row>
    <row r="405">
      <c r="B405" s="1" t="s">
        <v>3165</v>
      </c>
      <c r="C405" s="1" t="s">
        <v>3162</v>
      </c>
      <c r="E405" s="1" t="s">
        <v>184</v>
      </c>
      <c r="G405" s="3">
        <v>2023.0</v>
      </c>
    </row>
    <row r="406">
      <c r="B406" s="1" t="s">
        <v>3172</v>
      </c>
      <c r="C406" s="1" t="s">
        <v>3169</v>
      </c>
      <c r="E406" s="1" t="s">
        <v>1920</v>
      </c>
      <c r="G406" s="3">
        <v>2023.0</v>
      </c>
    </row>
    <row r="407">
      <c r="B407" s="1" t="s">
        <v>3179</v>
      </c>
      <c r="C407" s="1" t="s">
        <v>3176</v>
      </c>
      <c r="E407" s="1" t="s">
        <v>3180</v>
      </c>
      <c r="G407" s="3">
        <v>2023.0</v>
      </c>
    </row>
    <row r="408">
      <c r="B408" s="1" t="s">
        <v>193</v>
      </c>
      <c r="C408" s="1" t="s">
        <v>3184</v>
      </c>
      <c r="E408" s="1" t="s">
        <v>2953</v>
      </c>
      <c r="G408" s="3">
        <v>2023.0</v>
      </c>
    </row>
    <row r="409">
      <c r="B409" s="1" t="s">
        <v>3192</v>
      </c>
      <c r="C409" s="1" t="s">
        <v>3189</v>
      </c>
      <c r="E409" s="1" t="s">
        <v>1723</v>
      </c>
      <c r="G409" s="3">
        <v>2023.0</v>
      </c>
    </row>
    <row r="410">
      <c r="B410" s="1" t="s">
        <v>3199</v>
      </c>
      <c r="C410" s="1" t="s">
        <v>3196</v>
      </c>
      <c r="E410" s="1" t="s">
        <v>1448</v>
      </c>
      <c r="G410" s="3">
        <v>2023.0</v>
      </c>
    </row>
    <row r="411">
      <c r="B411" s="1" t="s">
        <v>3206</v>
      </c>
      <c r="C411" s="1" t="s">
        <v>3203</v>
      </c>
      <c r="E411" s="1" t="s">
        <v>2034</v>
      </c>
      <c r="G411" s="3">
        <v>2023.0</v>
      </c>
    </row>
    <row r="412">
      <c r="B412" s="1" t="s">
        <v>3213</v>
      </c>
      <c r="C412" s="1" t="s">
        <v>3210</v>
      </c>
      <c r="E412" s="1" t="s">
        <v>3214</v>
      </c>
      <c r="G412" s="3">
        <v>2023.0</v>
      </c>
    </row>
    <row r="413">
      <c r="B413" s="1" t="s">
        <v>3221</v>
      </c>
      <c r="C413" s="1" t="s">
        <v>3218</v>
      </c>
      <c r="E413" s="1" t="s">
        <v>396</v>
      </c>
      <c r="G413" s="3">
        <v>2023.0</v>
      </c>
    </row>
    <row r="414">
      <c r="B414" s="1" t="s">
        <v>3228</v>
      </c>
      <c r="C414" s="1" t="s">
        <v>3225</v>
      </c>
      <c r="E414" s="1" t="s">
        <v>1429</v>
      </c>
      <c r="G414" s="3">
        <v>2023.0</v>
      </c>
    </row>
    <row r="415">
      <c r="B415" s="1" t="s">
        <v>3235</v>
      </c>
      <c r="C415" s="1" t="s">
        <v>3232</v>
      </c>
      <c r="E415" s="1" t="s">
        <v>184</v>
      </c>
      <c r="G415" s="3">
        <v>2023.0</v>
      </c>
    </row>
    <row r="416">
      <c r="B416" s="1" t="s">
        <v>3242</v>
      </c>
      <c r="C416" s="1" t="s">
        <v>3239</v>
      </c>
      <c r="E416" s="1" t="s">
        <v>3071</v>
      </c>
      <c r="G416" s="3">
        <v>2023.0</v>
      </c>
    </row>
    <row r="417">
      <c r="B417" s="1" t="s">
        <v>3249</v>
      </c>
      <c r="C417" s="1" t="s">
        <v>3246</v>
      </c>
      <c r="E417" s="1" t="s">
        <v>1429</v>
      </c>
      <c r="G417" s="3">
        <v>2023.0</v>
      </c>
    </row>
    <row r="418">
      <c r="B418" s="1" t="s">
        <v>3256</v>
      </c>
      <c r="C418" s="1" t="s">
        <v>3253</v>
      </c>
      <c r="E418" s="1" t="s">
        <v>2026</v>
      </c>
      <c r="G418" s="3">
        <v>2023.0</v>
      </c>
    </row>
    <row r="419">
      <c r="B419" s="1" t="s">
        <v>3263</v>
      </c>
      <c r="C419" s="1" t="s">
        <v>3260</v>
      </c>
      <c r="E419" s="1" t="s">
        <v>3264</v>
      </c>
      <c r="G419" s="3">
        <v>2023.0</v>
      </c>
    </row>
    <row r="420">
      <c r="B420" s="1" t="s">
        <v>3271</v>
      </c>
      <c r="C420" s="1" t="s">
        <v>3268</v>
      </c>
      <c r="E420" s="1" t="s">
        <v>3272</v>
      </c>
      <c r="G420" s="3">
        <v>2023.0</v>
      </c>
    </row>
    <row r="421">
      <c r="B421" s="1" t="s">
        <v>3279</v>
      </c>
      <c r="C421" s="1" t="s">
        <v>3276</v>
      </c>
      <c r="E421" s="1" t="s">
        <v>1942</v>
      </c>
      <c r="G421" s="3">
        <v>2023.0</v>
      </c>
    </row>
    <row r="422">
      <c r="B422" s="1" t="s">
        <v>3286</v>
      </c>
      <c r="C422" s="1" t="s">
        <v>3283</v>
      </c>
      <c r="E422" s="1" t="s">
        <v>3287</v>
      </c>
      <c r="G422" s="3">
        <v>2023.0</v>
      </c>
    </row>
    <row r="423">
      <c r="B423" s="1" t="s">
        <v>3294</v>
      </c>
      <c r="C423" s="1" t="s">
        <v>3291</v>
      </c>
      <c r="E423" s="1" t="s">
        <v>2131</v>
      </c>
      <c r="G423" s="3">
        <v>2023.0</v>
      </c>
    </row>
    <row r="424">
      <c r="B424" s="1" t="s">
        <v>3301</v>
      </c>
      <c r="C424" s="1" t="s">
        <v>3298</v>
      </c>
      <c r="E424" s="1" t="s">
        <v>1920</v>
      </c>
      <c r="G424" s="3">
        <v>2023.0</v>
      </c>
    </row>
    <row r="425">
      <c r="B425" s="1" t="s">
        <v>3308</v>
      </c>
      <c r="C425" s="1" t="s">
        <v>3305</v>
      </c>
      <c r="E425" s="1" t="s">
        <v>3309</v>
      </c>
      <c r="G425" s="3">
        <v>2023.0</v>
      </c>
    </row>
    <row r="426">
      <c r="B426" s="1" t="s">
        <v>3316</v>
      </c>
      <c r="C426" s="1" t="s">
        <v>3313</v>
      </c>
      <c r="E426" s="1" t="s">
        <v>3272</v>
      </c>
      <c r="G426" s="3">
        <v>2023.0</v>
      </c>
    </row>
    <row r="427">
      <c r="B427" s="1" t="s">
        <v>3323</v>
      </c>
      <c r="C427" s="1" t="s">
        <v>3320</v>
      </c>
      <c r="E427" s="1" t="s">
        <v>3324</v>
      </c>
      <c r="G427" s="3">
        <v>2023.0</v>
      </c>
    </row>
    <row r="428">
      <c r="B428" s="1" t="s">
        <v>3331</v>
      </c>
      <c r="C428" s="1" t="s">
        <v>3328</v>
      </c>
      <c r="E428" s="1" t="s">
        <v>1501</v>
      </c>
      <c r="G428" s="3">
        <v>2023.0</v>
      </c>
    </row>
    <row r="429">
      <c r="B429" s="1" t="s">
        <v>3339</v>
      </c>
      <c r="C429" s="1" t="s">
        <v>3336</v>
      </c>
      <c r="E429" s="1" t="s">
        <v>3340</v>
      </c>
      <c r="G429" s="3">
        <v>2023.0</v>
      </c>
    </row>
    <row r="430">
      <c r="B430" s="1" t="s">
        <v>3347</v>
      </c>
      <c r="C430" s="1" t="s">
        <v>3344</v>
      </c>
      <c r="E430" s="1" t="s">
        <v>3348</v>
      </c>
      <c r="G430" s="3">
        <v>2023.0</v>
      </c>
    </row>
    <row r="431">
      <c r="B431" s="1" t="s">
        <v>3354</v>
      </c>
      <c r="C431" s="1" t="s">
        <v>3352</v>
      </c>
      <c r="E431" s="1" t="s">
        <v>2086</v>
      </c>
      <c r="G431" s="3">
        <v>2023.0</v>
      </c>
    </row>
    <row r="432">
      <c r="B432" s="1" t="s">
        <v>3362</v>
      </c>
      <c r="C432" s="1" t="s">
        <v>3359</v>
      </c>
      <c r="E432" s="1" t="s">
        <v>1557</v>
      </c>
      <c r="G432" s="3">
        <v>2023.0</v>
      </c>
    </row>
    <row r="433">
      <c r="B433" s="1" t="s">
        <v>1242</v>
      </c>
      <c r="C433" s="1" t="s">
        <v>3366</v>
      </c>
      <c r="E433" s="1" t="s">
        <v>3071</v>
      </c>
      <c r="G433" s="3">
        <v>2023.0</v>
      </c>
    </row>
    <row r="434">
      <c r="B434" s="1" t="s">
        <v>245</v>
      </c>
      <c r="C434" s="1" t="s">
        <v>3371</v>
      </c>
      <c r="E434" s="1" t="s">
        <v>3374</v>
      </c>
      <c r="G434" s="3">
        <v>2023.0</v>
      </c>
    </row>
    <row r="435">
      <c r="B435" s="1" t="s">
        <v>28</v>
      </c>
      <c r="C435" s="1" t="s">
        <v>3377</v>
      </c>
      <c r="E435" s="1" t="s">
        <v>2953</v>
      </c>
      <c r="G435" s="3">
        <v>2023.0</v>
      </c>
    </row>
    <row r="436">
      <c r="B436" s="1" t="s">
        <v>3385</v>
      </c>
      <c r="C436" s="1" t="s">
        <v>3382</v>
      </c>
      <c r="E436" s="1" t="s">
        <v>1653</v>
      </c>
      <c r="G436" s="3">
        <v>2023.0</v>
      </c>
    </row>
    <row r="437">
      <c r="B437" s="1" t="s">
        <v>3392</v>
      </c>
      <c r="C437" s="1" t="s">
        <v>3389</v>
      </c>
      <c r="E437" s="1" t="s">
        <v>3108</v>
      </c>
      <c r="G437" s="3">
        <v>2023.0</v>
      </c>
    </row>
    <row r="438">
      <c r="B438" s="1" t="s">
        <v>3396</v>
      </c>
      <c r="C438" s="1" t="s">
        <v>3184</v>
      </c>
      <c r="E438" s="1" t="s">
        <v>1448</v>
      </c>
      <c r="G438" s="3">
        <v>2023.0</v>
      </c>
    </row>
    <row r="439">
      <c r="B439" s="1" t="s">
        <v>3403</v>
      </c>
      <c r="C439" s="1" t="s">
        <v>3400</v>
      </c>
      <c r="E439" s="1" t="s">
        <v>1448</v>
      </c>
      <c r="G439" s="3">
        <v>2023.0</v>
      </c>
    </row>
    <row r="440">
      <c r="B440" s="1" t="s">
        <v>3410</v>
      </c>
      <c r="C440" s="1" t="s">
        <v>3407</v>
      </c>
      <c r="E440" s="1" t="s">
        <v>3411</v>
      </c>
      <c r="G440" s="3">
        <v>2023.0</v>
      </c>
    </row>
    <row r="441">
      <c r="B441" s="1" t="s">
        <v>3419</v>
      </c>
      <c r="C441" s="1" t="s">
        <v>3416</v>
      </c>
      <c r="E441" s="1" t="s">
        <v>3420</v>
      </c>
      <c r="G441" s="3">
        <v>2023.0</v>
      </c>
    </row>
    <row r="442">
      <c r="B442" s="1" t="s">
        <v>3427</v>
      </c>
      <c r="C442" s="1" t="s">
        <v>3424</v>
      </c>
      <c r="E442" s="1" t="s">
        <v>184</v>
      </c>
      <c r="G442" s="3">
        <v>2023.0</v>
      </c>
    </row>
    <row r="443">
      <c r="B443" s="1" t="s">
        <v>3434</v>
      </c>
      <c r="C443" s="1" t="s">
        <v>3431</v>
      </c>
      <c r="E443" s="1" t="s">
        <v>3056</v>
      </c>
      <c r="G443" s="3">
        <v>2023.0</v>
      </c>
    </row>
    <row r="444">
      <c r="B444" s="1" t="s">
        <v>3441</v>
      </c>
      <c r="C444" s="1" t="s">
        <v>3438</v>
      </c>
      <c r="E444" s="1" t="s">
        <v>1723</v>
      </c>
      <c r="G444" s="3">
        <v>2023.0</v>
      </c>
    </row>
    <row r="445">
      <c r="B445" s="1" t="s">
        <v>3448</v>
      </c>
      <c r="C445" s="1" t="s">
        <v>3445</v>
      </c>
      <c r="E445" s="1" t="s">
        <v>3449</v>
      </c>
      <c r="G445" s="3">
        <v>2023.0</v>
      </c>
    </row>
    <row r="446">
      <c r="B446" s="1" t="s">
        <v>3456</v>
      </c>
      <c r="C446" s="1" t="s">
        <v>3453</v>
      </c>
      <c r="E446" s="1" t="s">
        <v>2728</v>
      </c>
      <c r="G446" s="3">
        <v>2023.0</v>
      </c>
    </row>
    <row r="447">
      <c r="B447" s="1" t="s">
        <v>3463</v>
      </c>
      <c r="C447" s="1" t="s">
        <v>3460</v>
      </c>
      <c r="E447" s="1" t="s">
        <v>3464</v>
      </c>
      <c r="G447" s="3">
        <v>2023.0</v>
      </c>
    </row>
    <row r="448">
      <c r="B448" s="1" t="s">
        <v>3470</v>
      </c>
      <c r="C448" s="1" t="s">
        <v>3468</v>
      </c>
      <c r="E448" s="1" t="s">
        <v>3470</v>
      </c>
      <c r="G448" s="3">
        <v>2023.0</v>
      </c>
    </row>
    <row r="449">
      <c r="B449" s="1" t="s">
        <v>3477</v>
      </c>
      <c r="C449" s="1" t="s">
        <v>3474</v>
      </c>
      <c r="E449" s="1" t="s">
        <v>1448</v>
      </c>
      <c r="G449" s="3">
        <v>2023.0</v>
      </c>
    </row>
    <row r="450">
      <c r="B450" s="1" t="s">
        <v>3484</v>
      </c>
      <c r="C450" s="1" t="s">
        <v>3481</v>
      </c>
      <c r="E450" s="1" t="s">
        <v>1429</v>
      </c>
      <c r="G450" s="3">
        <v>2023.0</v>
      </c>
    </row>
    <row r="451">
      <c r="B451" s="1" t="s">
        <v>3491</v>
      </c>
      <c r="C451" s="1" t="s">
        <v>3488</v>
      </c>
      <c r="E451" s="1" t="s">
        <v>1429</v>
      </c>
      <c r="G451" s="3">
        <v>2023.0</v>
      </c>
    </row>
    <row r="452">
      <c r="B452" s="1" t="s">
        <v>3498</v>
      </c>
      <c r="C452" s="1" t="s">
        <v>3495</v>
      </c>
      <c r="E452" s="1" t="s">
        <v>3499</v>
      </c>
      <c r="G452" s="3">
        <v>2023.0</v>
      </c>
    </row>
    <row r="453">
      <c r="B453" s="1" t="s">
        <v>508</v>
      </c>
      <c r="C453" s="1" t="s">
        <v>3503</v>
      </c>
      <c r="E453" s="1" t="s">
        <v>3506</v>
      </c>
      <c r="G453" s="3">
        <v>2023.0</v>
      </c>
    </row>
    <row r="454">
      <c r="B454" s="1" t="s">
        <v>3512</v>
      </c>
      <c r="C454" s="1" t="s">
        <v>3509</v>
      </c>
      <c r="E454" s="1" t="s">
        <v>3513</v>
      </c>
      <c r="G454" s="3">
        <v>2023.0</v>
      </c>
    </row>
    <row r="455">
      <c r="B455" s="1" t="s">
        <v>560</v>
      </c>
      <c r="C455" s="1" t="s">
        <v>3517</v>
      </c>
      <c r="E455" s="1" t="s">
        <v>3520</v>
      </c>
      <c r="G455" s="3">
        <v>2023.0</v>
      </c>
    </row>
    <row r="456">
      <c r="B456" s="1" t="s">
        <v>3526</v>
      </c>
      <c r="C456" s="1" t="s">
        <v>3523</v>
      </c>
      <c r="E456" s="1" t="s">
        <v>3527</v>
      </c>
      <c r="G456" s="3">
        <v>2023.0</v>
      </c>
    </row>
    <row r="457">
      <c r="B457" s="1" t="s">
        <v>626</v>
      </c>
      <c r="C457" s="1" t="s">
        <v>3531</v>
      </c>
      <c r="E457" s="1" t="s">
        <v>2953</v>
      </c>
      <c r="G457" s="3">
        <v>2023.0</v>
      </c>
    </row>
    <row r="458">
      <c r="B458" s="1" t="s">
        <v>3539</v>
      </c>
      <c r="C458" s="1" t="s">
        <v>3536</v>
      </c>
      <c r="E458" s="1" t="s">
        <v>1557</v>
      </c>
      <c r="G458" s="3">
        <v>2023.0</v>
      </c>
    </row>
    <row r="459">
      <c r="B459" s="1" t="s">
        <v>3546</v>
      </c>
      <c r="C459" s="1" t="s">
        <v>3543</v>
      </c>
      <c r="E459" s="1" t="s">
        <v>2946</v>
      </c>
      <c r="G459" s="3">
        <v>2023.0</v>
      </c>
    </row>
    <row r="460">
      <c r="B460" s="1" t="s">
        <v>3553</v>
      </c>
      <c r="C460" s="1" t="s">
        <v>3550</v>
      </c>
      <c r="E460" s="1" t="s">
        <v>1429</v>
      </c>
      <c r="G460" s="3">
        <v>2023.0</v>
      </c>
    </row>
    <row r="461">
      <c r="B461" s="1" t="s">
        <v>3560</v>
      </c>
      <c r="C461" s="1" t="s">
        <v>3557</v>
      </c>
      <c r="E461" s="1" t="s">
        <v>2148</v>
      </c>
      <c r="G461" s="3">
        <v>2023.0</v>
      </c>
    </row>
    <row r="462">
      <c r="B462" s="1" t="s">
        <v>3567</v>
      </c>
      <c r="C462" s="1" t="s">
        <v>3564</v>
      </c>
      <c r="E462" s="1" t="s">
        <v>3056</v>
      </c>
      <c r="G462" s="3">
        <v>2023.0</v>
      </c>
    </row>
    <row r="463">
      <c r="B463" s="1" t="s">
        <v>3574</v>
      </c>
      <c r="C463" s="1" t="s">
        <v>3571</v>
      </c>
      <c r="E463" s="1" t="s">
        <v>3575</v>
      </c>
      <c r="G463" s="3">
        <v>2023.0</v>
      </c>
    </row>
    <row r="464">
      <c r="B464" s="1" t="s">
        <v>3582</v>
      </c>
      <c r="C464" s="1" t="s">
        <v>3579</v>
      </c>
      <c r="E464" s="1" t="s">
        <v>1429</v>
      </c>
      <c r="G464" s="3">
        <v>2023.0</v>
      </c>
    </row>
    <row r="465">
      <c r="B465" s="1" t="s">
        <v>3589</v>
      </c>
      <c r="C465" s="1" t="s">
        <v>3586</v>
      </c>
      <c r="E465" s="1" t="s">
        <v>3272</v>
      </c>
      <c r="G465" s="3">
        <v>2023.0</v>
      </c>
    </row>
    <row r="466">
      <c r="B466" s="1" t="s">
        <v>3596</v>
      </c>
      <c r="C466" s="1" t="s">
        <v>3593</v>
      </c>
      <c r="E466" s="1" t="s">
        <v>3597</v>
      </c>
      <c r="G466" s="3">
        <v>2023.0</v>
      </c>
    </row>
    <row r="467">
      <c r="B467" s="1" t="s">
        <v>3603</v>
      </c>
      <c r="C467" s="1" t="s">
        <v>3600</v>
      </c>
      <c r="E467" s="1" t="s">
        <v>1723</v>
      </c>
      <c r="G467" s="3">
        <v>2023.0</v>
      </c>
    </row>
    <row r="468">
      <c r="B468" s="1" t="s">
        <v>3610</v>
      </c>
      <c r="C468" s="1" t="s">
        <v>3607</v>
      </c>
      <c r="E468" s="1" t="s">
        <v>3611</v>
      </c>
      <c r="G468" s="3">
        <v>2023.0</v>
      </c>
    </row>
    <row r="469">
      <c r="B469" s="1" t="s">
        <v>3618</v>
      </c>
      <c r="C469" s="1" t="s">
        <v>3615</v>
      </c>
      <c r="E469" s="1" t="s">
        <v>2386</v>
      </c>
      <c r="G469" s="3">
        <v>2023.0</v>
      </c>
    </row>
    <row r="470">
      <c r="B470" s="1" t="s">
        <v>3625</v>
      </c>
      <c r="C470" s="1" t="s">
        <v>3622</v>
      </c>
      <c r="E470" s="1" t="s">
        <v>1904</v>
      </c>
      <c r="G470" s="3">
        <v>2023.0</v>
      </c>
    </row>
    <row r="471">
      <c r="B471" s="1" t="s">
        <v>3632</v>
      </c>
      <c r="C471" s="1" t="s">
        <v>3629</v>
      </c>
      <c r="E471" s="1" t="s">
        <v>3633</v>
      </c>
      <c r="G471" s="3">
        <v>2023.0</v>
      </c>
    </row>
    <row r="472">
      <c r="B472" s="1" t="s">
        <v>3637</v>
      </c>
      <c r="C472" s="1" t="s">
        <v>3184</v>
      </c>
      <c r="E472" s="1" t="s">
        <v>1448</v>
      </c>
      <c r="G472" s="3">
        <v>2022.0</v>
      </c>
    </row>
    <row r="473">
      <c r="B473" s="1" t="s">
        <v>3644</v>
      </c>
      <c r="C473" s="1" t="s">
        <v>3641</v>
      </c>
      <c r="E473" s="1" t="s">
        <v>1904</v>
      </c>
      <c r="G473" s="3">
        <v>2022.0</v>
      </c>
    </row>
    <row r="474">
      <c r="B474" s="1" t="s">
        <v>3651</v>
      </c>
      <c r="C474" s="1" t="s">
        <v>3648</v>
      </c>
      <c r="E474" s="1" t="s">
        <v>3652</v>
      </c>
      <c r="G474" s="3">
        <v>2023.0</v>
      </c>
    </row>
    <row r="475">
      <c r="B475" s="1" t="s">
        <v>3658</v>
      </c>
      <c r="C475" s="1" t="s">
        <v>3656</v>
      </c>
      <c r="E475" s="1" t="s">
        <v>1755</v>
      </c>
      <c r="G475" s="3">
        <v>2022.0</v>
      </c>
    </row>
    <row r="476">
      <c r="B476" s="1" t="s">
        <v>783</v>
      </c>
      <c r="C476" s="1" t="s">
        <v>3662</v>
      </c>
      <c r="E476" s="1" t="s">
        <v>184</v>
      </c>
      <c r="G476" s="3">
        <v>2022.0</v>
      </c>
    </row>
    <row r="477">
      <c r="B477" s="1" t="s">
        <v>3670</v>
      </c>
      <c r="C477" s="1" t="s">
        <v>3667</v>
      </c>
      <c r="E477" s="1" t="s">
        <v>2728</v>
      </c>
      <c r="G477" s="3">
        <v>2022.0</v>
      </c>
    </row>
    <row r="478">
      <c r="B478" s="1" t="s">
        <v>3677</v>
      </c>
      <c r="C478" s="1" t="s">
        <v>3674</v>
      </c>
      <c r="E478" s="1" t="s">
        <v>3678</v>
      </c>
      <c r="G478" s="3">
        <v>2022.0</v>
      </c>
    </row>
    <row r="479">
      <c r="B479" s="1" t="s">
        <v>3686</v>
      </c>
      <c r="C479" s="1" t="s">
        <v>3683</v>
      </c>
      <c r="E479" s="1" t="s">
        <v>3687</v>
      </c>
      <c r="G479" s="3">
        <v>2022.0</v>
      </c>
    </row>
    <row r="480">
      <c r="B480" s="1" t="s">
        <v>3694</v>
      </c>
      <c r="C480" s="1" t="s">
        <v>3691</v>
      </c>
      <c r="E480" s="1" t="s">
        <v>1448</v>
      </c>
      <c r="G480" s="3">
        <v>2022.0</v>
      </c>
    </row>
    <row r="481">
      <c r="B481" s="1" t="s">
        <v>3700</v>
      </c>
      <c r="C481" s="1" t="s">
        <v>3698</v>
      </c>
      <c r="E481" s="1" t="s">
        <v>3701</v>
      </c>
      <c r="G481" s="3">
        <v>2022.0</v>
      </c>
    </row>
    <row r="482">
      <c r="B482" s="1" t="s">
        <v>3708</v>
      </c>
      <c r="C482" s="1" t="s">
        <v>3705</v>
      </c>
      <c r="E482" s="1" t="s">
        <v>3633</v>
      </c>
      <c r="G482" s="3">
        <v>2023.0</v>
      </c>
    </row>
    <row r="483">
      <c r="B483" s="1" t="s">
        <v>3715</v>
      </c>
      <c r="C483" s="1" t="s">
        <v>3712</v>
      </c>
      <c r="E483" s="1" t="s">
        <v>1723</v>
      </c>
      <c r="G483" s="3">
        <v>2022.0</v>
      </c>
    </row>
    <row r="484">
      <c r="B484" s="1" t="s">
        <v>3722</v>
      </c>
      <c r="C484" s="1" t="s">
        <v>3719</v>
      </c>
      <c r="E484" s="1" t="s">
        <v>3723</v>
      </c>
      <c r="G484" s="3">
        <v>2023.0</v>
      </c>
    </row>
    <row r="485">
      <c r="B485" s="1" t="s">
        <v>3729</v>
      </c>
      <c r="C485" s="1" t="s">
        <v>3727</v>
      </c>
      <c r="E485" s="1" t="s">
        <v>3730</v>
      </c>
      <c r="G485" s="3">
        <v>2023.0</v>
      </c>
    </row>
    <row r="486">
      <c r="B486" s="1" t="s">
        <v>3737</v>
      </c>
      <c r="C486" s="1" t="s">
        <v>3734</v>
      </c>
      <c r="E486" s="1" t="s">
        <v>1755</v>
      </c>
      <c r="G486" s="3">
        <v>2022.0</v>
      </c>
    </row>
    <row r="487">
      <c r="B487" s="1" t="s">
        <v>3744</v>
      </c>
      <c r="C487" s="1" t="s">
        <v>3741</v>
      </c>
      <c r="E487" s="1" t="s">
        <v>1755</v>
      </c>
      <c r="G487" s="3">
        <v>2022.0</v>
      </c>
    </row>
    <row r="488">
      <c r="B488" s="1" t="s">
        <v>3751</v>
      </c>
      <c r="C488" s="1" t="s">
        <v>3748</v>
      </c>
      <c r="E488" s="1" t="s">
        <v>2425</v>
      </c>
      <c r="G488" s="3">
        <v>2022.0</v>
      </c>
    </row>
    <row r="489">
      <c r="B489" s="1" t="s">
        <v>3758</v>
      </c>
      <c r="C489" s="1" t="s">
        <v>3755</v>
      </c>
      <c r="E489" s="1" t="s">
        <v>184</v>
      </c>
      <c r="G489" s="3">
        <v>2022.0</v>
      </c>
    </row>
    <row r="490">
      <c r="B490" s="1" t="s">
        <v>3765</v>
      </c>
      <c r="C490" s="1" t="s">
        <v>3762</v>
      </c>
      <c r="E490" s="1" t="s">
        <v>3766</v>
      </c>
      <c r="G490" s="3">
        <v>2023.0</v>
      </c>
    </row>
    <row r="491">
      <c r="B491" s="1" t="s">
        <v>3773</v>
      </c>
      <c r="C491" s="1" t="s">
        <v>3770</v>
      </c>
      <c r="E491" s="1" t="s">
        <v>3687</v>
      </c>
      <c r="G491" s="3">
        <v>2022.0</v>
      </c>
    </row>
    <row r="492">
      <c r="B492" s="1" t="s">
        <v>3780</v>
      </c>
      <c r="C492" s="1" t="s">
        <v>3777</v>
      </c>
      <c r="E492" s="1" t="s">
        <v>3781</v>
      </c>
      <c r="G492" s="3">
        <v>2023.0</v>
      </c>
    </row>
    <row r="493">
      <c r="B493" s="1" t="s">
        <v>3788</v>
      </c>
      <c r="C493" s="1" t="s">
        <v>3785</v>
      </c>
      <c r="E493" s="1" t="s">
        <v>3789</v>
      </c>
      <c r="G493" s="3">
        <v>2023.0</v>
      </c>
    </row>
    <row r="494">
      <c r="B494" s="1" t="s">
        <v>3796</v>
      </c>
      <c r="C494" s="1" t="s">
        <v>3793</v>
      </c>
      <c r="E494" s="1" t="s">
        <v>1429</v>
      </c>
      <c r="G494" s="3">
        <v>2022.0</v>
      </c>
    </row>
    <row r="495">
      <c r="B495" s="1" t="s">
        <v>3803</v>
      </c>
      <c r="C495" s="1" t="s">
        <v>3800</v>
      </c>
      <c r="E495" s="1" t="s">
        <v>3804</v>
      </c>
      <c r="G495" s="3">
        <v>2023.0</v>
      </c>
    </row>
    <row r="496">
      <c r="B496" s="1" t="s">
        <v>3811</v>
      </c>
      <c r="C496" s="1" t="s">
        <v>3808</v>
      </c>
      <c r="E496" s="1" t="s">
        <v>3812</v>
      </c>
      <c r="G496" s="3">
        <v>2023.0</v>
      </c>
    </row>
    <row r="497">
      <c r="B497" s="1" t="s">
        <v>3819</v>
      </c>
      <c r="C497" s="1" t="s">
        <v>3816</v>
      </c>
      <c r="E497" s="1" t="s">
        <v>184</v>
      </c>
      <c r="G497" s="3">
        <v>2022.0</v>
      </c>
    </row>
    <row r="498">
      <c r="B498" s="1" t="s">
        <v>3825</v>
      </c>
      <c r="C498" s="1" t="s">
        <v>3822</v>
      </c>
      <c r="E498" s="1" t="s">
        <v>1448</v>
      </c>
      <c r="G498" s="3">
        <v>2022.0</v>
      </c>
    </row>
    <row r="499">
      <c r="B499" s="1" t="s">
        <v>3832</v>
      </c>
      <c r="C499" s="1" t="s">
        <v>3829</v>
      </c>
      <c r="E499" s="1" t="s">
        <v>2386</v>
      </c>
      <c r="G499" s="3">
        <v>2022.0</v>
      </c>
    </row>
    <row r="500">
      <c r="B500" s="1" t="s">
        <v>3839</v>
      </c>
      <c r="C500" s="1" t="s">
        <v>3836</v>
      </c>
      <c r="E500" s="1" t="s">
        <v>2306</v>
      </c>
      <c r="G500" s="3">
        <v>2022.0</v>
      </c>
    </row>
    <row r="501">
      <c r="B501" s="1" t="s">
        <v>3846</v>
      </c>
      <c r="C501" s="1" t="s">
        <v>3843</v>
      </c>
      <c r="E501" s="1" t="s">
        <v>1448</v>
      </c>
      <c r="G501" s="3">
        <v>2022.0</v>
      </c>
    </row>
    <row r="502">
      <c r="B502" s="1" t="s">
        <v>3853</v>
      </c>
      <c r="C502" s="1" t="s">
        <v>3850</v>
      </c>
      <c r="E502" s="1" t="s">
        <v>1723</v>
      </c>
      <c r="G502" s="3">
        <v>2022.0</v>
      </c>
    </row>
    <row r="503">
      <c r="B503" s="1" t="s">
        <v>3860</v>
      </c>
      <c r="C503" s="1" t="s">
        <v>3857</v>
      </c>
      <c r="E503" s="1" t="s">
        <v>3701</v>
      </c>
      <c r="G503" s="3">
        <v>2022.0</v>
      </c>
    </row>
    <row r="504">
      <c r="B504" s="1" t="s">
        <v>3867</v>
      </c>
      <c r="C504" s="1" t="s">
        <v>3864</v>
      </c>
      <c r="E504" s="1" t="s">
        <v>2306</v>
      </c>
      <c r="G504" s="3">
        <v>2022.0</v>
      </c>
    </row>
    <row r="505">
      <c r="B505" s="1" t="s">
        <v>1299</v>
      </c>
      <c r="C505" s="1" t="s">
        <v>3871</v>
      </c>
      <c r="E505" s="1" t="s">
        <v>184</v>
      </c>
      <c r="G505" s="3">
        <v>2022.0</v>
      </c>
    </row>
    <row r="506">
      <c r="B506" s="1" t="s">
        <v>3879</v>
      </c>
      <c r="C506" s="1" t="s">
        <v>3876</v>
      </c>
      <c r="E506" s="1" t="s">
        <v>2818</v>
      </c>
      <c r="G506" s="3">
        <v>2022.0</v>
      </c>
    </row>
    <row r="507">
      <c r="B507" s="1" t="s">
        <v>742</v>
      </c>
      <c r="C507" s="1" t="s">
        <v>3883</v>
      </c>
      <c r="E507" s="1" t="s">
        <v>3766</v>
      </c>
      <c r="G507" s="3">
        <v>2023.0</v>
      </c>
    </row>
    <row r="508">
      <c r="B508" s="1" t="s">
        <v>3891</v>
      </c>
      <c r="C508" s="1" t="s">
        <v>3888</v>
      </c>
      <c r="E508" s="1" t="s">
        <v>3892</v>
      </c>
      <c r="G508" s="3">
        <v>2023.0</v>
      </c>
    </row>
    <row r="509">
      <c r="B509" s="1" t="s">
        <v>3899</v>
      </c>
      <c r="C509" s="1" t="s">
        <v>3896</v>
      </c>
      <c r="E509" s="1" t="s">
        <v>2148</v>
      </c>
      <c r="G509" s="3">
        <v>2022.0</v>
      </c>
    </row>
    <row r="510">
      <c r="B510" s="1" t="s">
        <v>3906</v>
      </c>
      <c r="C510" s="1" t="s">
        <v>3903</v>
      </c>
      <c r="E510" s="1" t="s">
        <v>3907</v>
      </c>
      <c r="G510" s="3">
        <v>2022.0</v>
      </c>
    </row>
    <row r="511">
      <c r="B511" s="1" t="s">
        <v>3914</v>
      </c>
      <c r="C511" s="1" t="s">
        <v>3911</v>
      </c>
      <c r="E511" s="1" t="s">
        <v>3915</v>
      </c>
      <c r="G511" s="3">
        <v>2022.0</v>
      </c>
    </row>
    <row r="512">
      <c r="B512" s="1" t="s">
        <v>3921</v>
      </c>
      <c r="C512" s="1" t="s">
        <v>3919</v>
      </c>
      <c r="E512" s="1" t="s">
        <v>1755</v>
      </c>
      <c r="G512" s="3">
        <v>2022.0</v>
      </c>
    </row>
    <row r="513">
      <c r="B513" s="1" t="s">
        <v>3928</v>
      </c>
      <c r="C513" s="1" t="s">
        <v>3925</v>
      </c>
      <c r="E513" s="1" t="s">
        <v>2728</v>
      </c>
      <c r="G513" s="3">
        <v>2022.0</v>
      </c>
    </row>
    <row r="514">
      <c r="B514" s="1" t="s">
        <v>3935</v>
      </c>
      <c r="C514" s="1" t="s">
        <v>3932</v>
      </c>
      <c r="E514" s="1" t="s">
        <v>3936</v>
      </c>
      <c r="G514" s="3">
        <v>2022.0</v>
      </c>
    </row>
    <row r="515">
      <c r="B515" s="1" t="s">
        <v>3943</v>
      </c>
      <c r="C515" s="1" t="s">
        <v>3940</v>
      </c>
      <c r="E515" s="1" t="s">
        <v>2728</v>
      </c>
      <c r="G515" s="3">
        <v>2022.0</v>
      </c>
    </row>
    <row r="516">
      <c r="B516" s="1" t="s">
        <v>3950</v>
      </c>
      <c r="C516" s="1" t="s">
        <v>3947</v>
      </c>
      <c r="E516" s="1" t="s">
        <v>1598</v>
      </c>
      <c r="G516" s="3">
        <v>2022.0</v>
      </c>
    </row>
    <row r="517">
      <c r="B517" s="1" t="s">
        <v>3957</v>
      </c>
      <c r="C517" s="1" t="s">
        <v>3954</v>
      </c>
      <c r="E517" s="1" t="s">
        <v>1904</v>
      </c>
      <c r="G517" s="3">
        <v>2022.0</v>
      </c>
    </row>
    <row r="518">
      <c r="B518" s="1" t="s">
        <v>273</v>
      </c>
      <c r="C518" s="1" t="s">
        <v>3961</v>
      </c>
      <c r="E518" s="1" t="s">
        <v>184</v>
      </c>
      <c r="G518" s="3">
        <v>2022.0</v>
      </c>
    </row>
    <row r="519">
      <c r="B519" s="1" t="s">
        <v>483</v>
      </c>
      <c r="C519" s="1" t="s">
        <v>3966</v>
      </c>
      <c r="E519" s="1" t="s">
        <v>3730</v>
      </c>
      <c r="G519" s="3">
        <v>2023.0</v>
      </c>
    </row>
    <row r="520">
      <c r="B520" s="1" t="s">
        <v>3974</v>
      </c>
      <c r="C520" s="1" t="s">
        <v>3971</v>
      </c>
      <c r="E520" s="1" t="s">
        <v>3766</v>
      </c>
      <c r="G520" s="3">
        <v>2023.0</v>
      </c>
    </row>
    <row r="521">
      <c r="B521" s="1" t="s">
        <v>3981</v>
      </c>
      <c r="C521" s="1" t="s">
        <v>3978</v>
      </c>
      <c r="E521" s="1" t="s">
        <v>2535</v>
      </c>
      <c r="G521" s="3">
        <v>2023.0</v>
      </c>
    </row>
    <row r="522">
      <c r="B522" s="1" t="s">
        <v>3988</v>
      </c>
      <c r="C522" s="1" t="s">
        <v>3985</v>
      </c>
      <c r="E522" s="1" t="s">
        <v>3989</v>
      </c>
      <c r="G522" s="3">
        <v>2022.0</v>
      </c>
    </row>
    <row r="523">
      <c r="B523" s="1" t="s">
        <v>3996</v>
      </c>
      <c r="C523" s="1" t="s">
        <v>3993</v>
      </c>
      <c r="E523" s="1" t="s">
        <v>1448</v>
      </c>
      <c r="G523" s="3">
        <v>2022.0</v>
      </c>
    </row>
    <row r="524">
      <c r="B524" s="1" t="s">
        <v>4003</v>
      </c>
      <c r="C524" s="1" t="s">
        <v>4000</v>
      </c>
      <c r="E524" s="1" t="s">
        <v>396</v>
      </c>
      <c r="G524" s="3">
        <v>2023.0</v>
      </c>
    </row>
    <row r="525">
      <c r="B525" s="1" t="s">
        <v>4010</v>
      </c>
      <c r="C525" s="1" t="s">
        <v>4007</v>
      </c>
      <c r="E525" s="1" t="s">
        <v>1723</v>
      </c>
      <c r="G525" s="3">
        <v>2023.0</v>
      </c>
    </row>
    <row r="526">
      <c r="B526" s="1" t="s">
        <v>4017</v>
      </c>
      <c r="C526" s="1" t="s">
        <v>4014</v>
      </c>
      <c r="E526" s="1" t="s">
        <v>4018</v>
      </c>
      <c r="G526" s="3">
        <v>2023.0</v>
      </c>
    </row>
    <row r="527">
      <c r="B527" s="1" t="s">
        <v>4025</v>
      </c>
      <c r="C527" s="1" t="s">
        <v>4022</v>
      </c>
      <c r="E527" s="1" t="s">
        <v>1473</v>
      </c>
      <c r="G527" s="3">
        <v>2022.0</v>
      </c>
    </row>
    <row r="528">
      <c r="B528" s="1" t="s">
        <v>4032</v>
      </c>
      <c r="C528" s="1" t="s">
        <v>4029</v>
      </c>
      <c r="E528" s="1" t="s">
        <v>1723</v>
      </c>
      <c r="G528" s="3">
        <v>2023.0</v>
      </c>
    </row>
    <row r="529">
      <c r="B529" s="1" t="s">
        <v>4039</v>
      </c>
      <c r="C529" s="1" t="s">
        <v>4036</v>
      </c>
      <c r="E529" s="1" t="s">
        <v>4040</v>
      </c>
      <c r="G529" s="3">
        <v>2022.0</v>
      </c>
    </row>
    <row r="530">
      <c r="B530" s="1" t="s">
        <v>4047</v>
      </c>
      <c r="C530" s="1" t="s">
        <v>4044</v>
      </c>
      <c r="E530" s="1" t="s">
        <v>4048</v>
      </c>
      <c r="G530" s="3">
        <v>2022.0</v>
      </c>
    </row>
    <row r="531">
      <c r="B531" s="1" t="s">
        <v>4055</v>
      </c>
      <c r="C531" s="1" t="s">
        <v>4052</v>
      </c>
      <c r="E531" s="1" t="s">
        <v>4056</v>
      </c>
      <c r="G531" s="3">
        <v>2023.0</v>
      </c>
    </row>
    <row r="532">
      <c r="B532" s="1" t="s">
        <v>4063</v>
      </c>
      <c r="C532" s="1" t="s">
        <v>4060</v>
      </c>
      <c r="E532" s="1" t="s">
        <v>2386</v>
      </c>
      <c r="G532" s="3">
        <v>2022.0</v>
      </c>
    </row>
    <row r="533">
      <c r="B533" s="1" t="s">
        <v>4070</v>
      </c>
      <c r="C533" s="1" t="s">
        <v>4067</v>
      </c>
      <c r="E533" s="1" t="s">
        <v>4071</v>
      </c>
      <c r="G533" s="3">
        <v>2022.0</v>
      </c>
    </row>
    <row r="534">
      <c r="B534" s="1" t="s">
        <v>4077</v>
      </c>
      <c r="C534" s="1" t="s">
        <v>4075</v>
      </c>
      <c r="E534" s="1" t="s">
        <v>3701</v>
      </c>
      <c r="G534" s="3">
        <v>2022.0</v>
      </c>
    </row>
    <row r="535">
      <c r="B535" s="1" t="s">
        <v>4084</v>
      </c>
      <c r="C535" s="1" t="s">
        <v>4081</v>
      </c>
      <c r="E535" s="1" t="s">
        <v>1448</v>
      </c>
      <c r="G535" s="3">
        <v>2022.0</v>
      </c>
    </row>
    <row r="536">
      <c r="B536" s="1" t="s">
        <v>4091</v>
      </c>
      <c r="C536" s="1" t="s">
        <v>4088</v>
      </c>
      <c r="E536" s="1" t="s">
        <v>2231</v>
      </c>
      <c r="G536" s="3">
        <v>2022.0</v>
      </c>
    </row>
    <row r="537">
      <c r="B537" s="1" t="s">
        <v>4098</v>
      </c>
      <c r="C537" s="1" t="s">
        <v>4095</v>
      </c>
      <c r="E537" s="1" t="s">
        <v>4099</v>
      </c>
      <c r="G537" s="3">
        <v>2023.0</v>
      </c>
    </row>
    <row r="538">
      <c r="B538" s="1" t="s">
        <v>4105</v>
      </c>
      <c r="C538" s="1" t="s">
        <v>4102</v>
      </c>
      <c r="E538" s="1" t="s">
        <v>2322</v>
      </c>
      <c r="G538" s="3">
        <v>2023.0</v>
      </c>
    </row>
    <row r="539">
      <c r="B539" s="1" t="s">
        <v>4112</v>
      </c>
      <c r="C539" s="1" t="s">
        <v>4109</v>
      </c>
      <c r="E539" s="1" t="s">
        <v>1598</v>
      </c>
      <c r="G539" s="3">
        <v>2022.0</v>
      </c>
    </row>
    <row r="540">
      <c r="B540" s="1" t="s">
        <v>4119</v>
      </c>
      <c r="C540" s="1" t="s">
        <v>4116</v>
      </c>
      <c r="E540" s="1" t="s">
        <v>4120</v>
      </c>
      <c r="G540" s="3">
        <v>2023.0</v>
      </c>
    </row>
    <row r="541">
      <c r="B541" s="1" t="s">
        <v>4127</v>
      </c>
      <c r="C541" s="1" t="s">
        <v>4124</v>
      </c>
      <c r="E541" s="1" t="s">
        <v>1448</v>
      </c>
      <c r="G541" s="3">
        <v>2022.0</v>
      </c>
    </row>
    <row r="542">
      <c r="B542" s="1" t="s">
        <v>4134</v>
      </c>
      <c r="C542" s="1" t="s">
        <v>4131</v>
      </c>
      <c r="E542" s="1" t="s">
        <v>4135</v>
      </c>
      <c r="G542" s="3">
        <v>2022.0</v>
      </c>
    </row>
    <row r="543">
      <c r="B543" s="1" t="s">
        <v>4142</v>
      </c>
      <c r="C543" s="1" t="s">
        <v>4139</v>
      </c>
      <c r="E543" s="1" t="s">
        <v>1755</v>
      </c>
      <c r="G543" s="3">
        <v>2022.0</v>
      </c>
    </row>
    <row r="544">
      <c r="B544" s="1" t="s">
        <v>4149</v>
      </c>
      <c r="C544" s="1" t="s">
        <v>4146</v>
      </c>
      <c r="E544" s="1" t="s">
        <v>3730</v>
      </c>
      <c r="G544" s="3">
        <v>2023.0</v>
      </c>
    </row>
    <row r="545">
      <c r="B545" s="1" t="s">
        <v>4156</v>
      </c>
      <c r="C545" s="1" t="s">
        <v>4153</v>
      </c>
      <c r="E545" s="1" t="s">
        <v>4157</v>
      </c>
      <c r="G545" s="3">
        <v>2023.0</v>
      </c>
    </row>
    <row r="546">
      <c r="B546" s="1" t="s">
        <v>4165</v>
      </c>
      <c r="C546" s="1" t="s">
        <v>4162</v>
      </c>
      <c r="E546" s="1" t="s">
        <v>4166</v>
      </c>
      <c r="G546" s="3">
        <v>2022.0</v>
      </c>
    </row>
    <row r="547">
      <c r="B547" s="1" t="s">
        <v>4173</v>
      </c>
      <c r="C547" s="1" t="s">
        <v>4170</v>
      </c>
      <c r="E547" s="1" t="s">
        <v>4174</v>
      </c>
      <c r="G547" s="3">
        <v>2022.0</v>
      </c>
    </row>
    <row r="548">
      <c r="B548" s="1" t="s">
        <v>4181</v>
      </c>
      <c r="C548" s="1" t="s">
        <v>4178</v>
      </c>
      <c r="E548" s="1" t="s">
        <v>4182</v>
      </c>
      <c r="G548" s="3">
        <v>2022.0</v>
      </c>
    </row>
    <row r="549">
      <c r="B549" s="1" t="s">
        <v>4189</v>
      </c>
      <c r="C549" s="1" t="s">
        <v>4186</v>
      </c>
      <c r="E549" s="1" t="s">
        <v>4190</v>
      </c>
      <c r="G549" s="3">
        <v>2023.0</v>
      </c>
    </row>
    <row r="550">
      <c r="B550" s="1" t="s">
        <v>4197</v>
      </c>
      <c r="C550" s="1" t="s">
        <v>4194</v>
      </c>
      <c r="E550" s="1" t="s">
        <v>4198</v>
      </c>
      <c r="G550" s="3">
        <v>2022.0</v>
      </c>
    </row>
    <row r="551">
      <c r="B551" s="1" t="s">
        <v>4202</v>
      </c>
      <c r="C551" s="1" t="s">
        <v>1569</v>
      </c>
      <c r="E551" s="1" t="s">
        <v>1606</v>
      </c>
      <c r="G551" s="3">
        <v>2023.0</v>
      </c>
    </row>
    <row r="552">
      <c r="B552" s="1" t="s">
        <v>4210</v>
      </c>
      <c r="C552" s="1" t="s">
        <v>4207</v>
      </c>
      <c r="E552" s="1" t="s">
        <v>4211</v>
      </c>
      <c r="G552" s="3">
        <v>2022.0</v>
      </c>
    </row>
    <row r="553">
      <c r="B553" s="1" t="s">
        <v>4218</v>
      </c>
      <c r="C553" s="1" t="s">
        <v>4215</v>
      </c>
      <c r="E553" s="1" t="s">
        <v>2728</v>
      </c>
      <c r="G553" s="3">
        <v>2022.0</v>
      </c>
    </row>
    <row r="554">
      <c r="B554" s="1" t="s">
        <v>4225</v>
      </c>
      <c r="C554" s="1" t="s">
        <v>4222</v>
      </c>
      <c r="E554" s="1" t="s">
        <v>4226</v>
      </c>
      <c r="G554" s="3">
        <v>2022.0</v>
      </c>
    </row>
    <row r="555">
      <c r="B555" s="1" t="s">
        <v>4233</v>
      </c>
      <c r="C555" s="1" t="s">
        <v>4230</v>
      </c>
      <c r="E555" s="1" t="s">
        <v>2148</v>
      </c>
      <c r="G555" s="3">
        <v>2022.0</v>
      </c>
    </row>
    <row r="556">
      <c r="B556" s="1" t="s">
        <v>4240</v>
      </c>
      <c r="C556" s="1" t="s">
        <v>4237</v>
      </c>
      <c r="E556" s="1" t="s">
        <v>4241</v>
      </c>
      <c r="G556" s="3">
        <v>2022.0</v>
      </c>
    </row>
    <row r="557">
      <c r="B557" s="1" t="s">
        <v>4248</v>
      </c>
      <c r="C557" s="1" t="s">
        <v>4245</v>
      </c>
      <c r="E557" s="1" t="s">
        <v>2525</v>
      </c>
      <c r="G557" s="3">
        <v>2022.0</v>
      </c>
    </row>
    <row r="558">
      <c r="B558" s="1" t="s">
        <v>4255</v>
      </c>
      <c r="C558" s="1" t="s">
        <v>4252</v>
      </c>
      <c r="E558" s="1" t="s">
        <v>4256</v>
      </c>
      <c r="G558" s="3">
        <v>2022.0</v>
      </c>
    </row>
    <row r="559">
      <c r="B559" s="1" t="s">
        <v>4263</v>
      </c>
      <c r="C559" s="1" t="s">
        <v>4260</v>
      </c>
      <c r="E559" s="1" t="s">
        <v>1723</v>
      </c>
      <c r="G559" s="3">
        <v>2022.0</v>
      </c>
    </row>
    <row r="560">
      <c r="B560" s="1" t="s">
        <v>4270</v>
      </c>
      <c r="C560" s="1" t="s">
        <v>4267</v>
      </c>
      <c r="E560" s="1" t="s">
        <v>4271</v>
      </c>
      <c r="G560" s="3">
        <v>2023.0</v>
      </c>
    </row>
    <row r="561">
      <c r="B561" s="1" t="s">
        <v>383</v>
      </c>
      <c r="C561" s="1" t="s">
        <v>4275</v>
      </c>
      <c r="E561" s="1" t="s">
        <v>386</v>
      </c>
      <c r="G561" s="3">
        <v>2022.0</v>
      </c>
    </row>
    <row r="562">
      <c r="B562" s="1" t="s">
        <v>4283</v>
      </c>
      <c r="C562" s="1" t="s">
        <v>4280</v>
      </c>
      <c r="E562" s="1" t="s">
        <v>2322</v>
      </c>
      <c r="G562" s="3">
        <v>2023.0</v>
      </c>
    </row>
    <row r="563">
      <c r="B563" s="1" t="s">
        <v>4290</v>
      </c>
      <c r="C563" s="1" t="s">
        <v>4287</v>
      </c>
      <c r="E563" s="1" t="s">
        <v>3633</v>
      </c>
      <c r="G563" s="3">
        <v>2023.0</v>
      </c>
    </row>
    <row r="564">
      <c r="B564" s="1" t="s">
        <v>4297</v>
      </c>
      <c r="C564" s="1" t="s">
        <v>4294</v>
      </c>
      <c r="E564" s="1" t="s">
        <v>1429</v>
      </c>
      <c r="G564" s="3">
        <v>2022.0</v>
      </c>
    </row>
    <row r="565">
      <c r="B565" s="1" t="s">
        <v>4304</v>
      </c>
      <c r="C565" s="1" t="s">
        <v>4301</v>
      </c>
      <c r="E565" s="1" t="s">
        <v>1755</v>
      </c>
      <c r="G565" s="3">
        <v>2022.0</v>
      </c>
    </row>
    <row r="566">
      <c r="B566" s="1" t="s">
        <v>4311</v>
      </c>
      <c r="C566" s="1" t="s">
        <v>4308</v>
      </c>
      <c r="E566" s="1" t="s">
        <v>4312</v>
      </c>
      <c r="G566" s="3">
        <v>2023.0</v>
      </c>
    </row>
    <row r="567">
      <c r="B567" s="1" t="s">
        <v>1325</v>
      </c>
      <c r="C567" s="1" t="s">
        <v>4316</v>
      </c>
      <c r="E567" s="1" t="s">
        <v>3723</v>
      </c>
      <c r="G567" s="3">
        <v>2023.0</v>
      </c>
    </row>
    <row r="568">
      <c r="B568" s="1" t="s">
        <v>4324</v>
      </c>
      <c r="C568" s="1" t="s">
        <v>4321</v>
      </c>
      <c r="E568" s="1" t="s">
        <v>1541</v>
      </c>
      <c r="G568" s="3">
        <v>2022.0</v>
      </c>
    </row>
    <row r="569">
      <c r="B569" s="1" t="s">
        <v>4330</v>
      </c>
      <c r="C569" s="1" t="s">
        <v>4328</v>
      </c>
      <c r="E569" s="1" t="s">
        <v>4331</v>
      </c>
      <c r="G569" s="3">
        <v>2023.0</v>
      </c>
    </row>
    <row r="570">
      <c r="B570" s="1" t="s">
        <v>4338</v>
      </c>
      <c r="C570" s="1" t="s">
        <v>4335</v>
      </c>
      <c r="E570" s="1" t="s">
        <v>4339</v>
      </c>
      <c r="G570" s="3">
        <v>2022.0</v>
      </c>
    </row>
    <row r="571">
      <c r="B571" s="1" t="s">
        <v>4346</v>
      </c>
      <c r="C571" s="1" t="s">
        <v>4343</v>
      </c>
      <c r="E571" s="1" t="s">
        <v>4347</v>
      </c>
      <c r="G571" s="3">
        <v>2022.0</v>
      </c>
    </row>
    <row r="572">
      <c r="B572" s="1" t="s">
        <v>4354</v>
      </c>
      <c r="C572" s="1" t="s">
        <v>4351</v>
      </c>
      <c r="E572" s="1" t="s">
        <v>1653</v>
      </c>
      <c r="G572" s="3">
        <v>2022.0</v>
      </c>
    </row>
    <row r="573">
      <c r="B573" s="1" t="s">
        <v>724</v>
      </c>
      <c r="C573" s="1" t="s">
        <v>4358</v>
      </c>
      <c r="E573" s="1" t="s">
        <v>4361</v>
      </c>
      <c r="G573" s="3">
        <v>2022.0</v>
      </c>
    </row>
    <row r="574">
      <c r="B574" s="1" t="s">
        <v>1233</v>
      </c>
      <c r="C574" s="1" t="s">
        <v>4364</v>
      </c>
      <c r="E574" s="1" t="s">
        <v>3892</v>
      </c>
      <c r="G574" s="3">
        <v>2022.0</v>
      </c>
    </row>
    <row r="575">
      <c r="B575" s="1" t="s">
        <v>608</v>
      </c>
      <c r="C575" s="1" t="s">
        <v>4369</v>
      </c>
      <c r="E575" s="1" t="s">
        <v>184</v>
      </c>
      <c r="G575" s="3">
        <v>2022.0</v>
      </c>
    </row>
    <row r="576">
      <c r="B576" s="1" t="s">
        <v>4377</v>
      </c>
      <c r="C576" s="1" t="s">
        <v>4374</v>
      </c>
      <c r="E576" s="1" t="s">
        <v>4378</v>
      </c>
      <c r="G576" s="3">
        <v>2022.0</v>
      </c>
    </row>
    <row r="577">
      <c r="B577" s="1" t="s">
        <v>4384</v>
      </c>
      <c r="C577" s="1" t="s">
        <v>4382</v>
      </c>
      <c r="E577" s="1" t="s">
        <v>1606</v>
      </c>
      <c r="G577" s="3">
        <v>2022.0</v>
      </c>
    </row>
    <row r="578">
      <c r="B578" s="1" t="s">
        <v>151</v>
      </c>
      <c r="C578" s="1" t="s">
        <v>4389</v>
      </c>
      <c r="E578" s="1" t="s">
        <v>4392</v>
      </c>
      <c r="G578" s="3">
        <v>2022.0</v>
      </c>
    </row>
    <row r="579">
      <c r="B579" s="1" t="s">
        <v>4398</v>
      </c>
      <c r="C579" s="1" t="s">
        <v>4395</v>
      </c>
      <c r="E579" s="1" t="s">
        <v>4398</v>
      </c>
      <c r="G579" s="3">
        <v>2022.0</v>
      </c>
    </row>
    <row r="580">
      <c r="B580" s="1" t="s">
        <v>4405</v>
      </c>
      <c r="C580" s="1" t="s">
        <v>4402</v>
      </c>
      <c r="E580" s="1" t="s">
        <v>4406</v>
      </c>
      <c r="G580" s="3">
        <v>2022.0</v>
      </c>
    </row>
    <row r="581">
      <c r="B581" s="1" t="s">
        <v>4413</v>
      </c>
      <c r="C581" s="1" t="s">
        <v>4410</v>
      </c>
      <c r="E581" s="1" t="s">
        <v>4414</v>
      </c>
      <c r="G581" s="3">
        <v>2022.0</v>
      </c>
    </row>
    <row r="582">
      <c r="B582" s="1" t="s">
        <v>4417</v>
      </c>
      <c r="C582" s="1" t="s">
        <v>3550</v>
      </c>
      <c r="E582" s="1" t="s">
        <v>1429</v>
      </c>
      <c r="G582" s="3">
        <v>2022.0</v>
      </c>
    </row>
    <row r="583">
      <c r="B583" s="1" t="s">
        <v>4424</v>
      </c>
      <c r="C583" s="1" t="s">
        <v>4421</v>
      </c>
      <c r="E583" s="1" t="s">
        <v>1786</v>
      </c>
      <c r="G583" s="3">
        <v>2022.0</v>
      </c>
    </row>
    <row r="584">
      <c r="B584" s="1" t="s">
        <v>4431</v>
      </c>
      <c r="C584" s="1" t="s">
        <v>4428</v>
      </c>
      <c r="E584" s="1" t="s">
        <v>1755</v>
      </c>
      <c r="G584" s="3">
        <v>2022.0</v>
      </c>
    </row>
    <row r="585">
      <c r="B585" s="1" t="s">
        <v>4437</v>
      </c>
      <c r="C585" s="1" t="s">
        <v>4435</v>
      </c>
      <c r="E585" s="1" t="s">
        <v>4438</v>
      </c>
      <c r="G585" s="3">
        <v>2022.0</v>
      </c>
    </row>
    <row r="586">
      <c r="B586" s="1" t="s">
        <v>4445</v>
      </c>
      <c r="C586" s="1" t="s">
        <v>4442</v>
      </c>
      <c r="E586" s="1" t="s">
        <v>4446</v>
      </c>
      <c r="G586" s="3">
        <v>2022.0</v>
      </c>
    </row>
    <row r="587">
      <c r="B587" s="1" t="s">
        <v>4453</v>
      </c>
      <c r="C587" s="1" t="s">
        <v>4450</v>
      </c>
      <c r="E587" s="1" t="s">
        <v>184</v>
      </c>
      <c r="G587" s="3">
        <v>2022.0</v>
      </c>
    </row>
    <row r="588">
      <c r="B588" s="1" t="s">
        <v>4460</v>
      </c>
      <c r="C588" s="1" t="s">
        <v>4457</v>
      </c>
      <c r="E588" s="1" t="s">
        <v>4461</v>
      </c>
      <c r="G588" s="3">
        <v>2022.0</v>
      </c>
    </row>
    <row r="589">
      <c r="B589" s="1" t="s">
        <v>4468</v>
      </c>
      <c r="C589" s="1" t="s">
        <v>4465</v>
      </c>
      <c r="E589" s="1" t="s">
        <v>1755</v>
      </c>
      <c r="G589" s="3">
        <v>2022.0</v>
      </c>
    </row>
    <row r="590">
      <c r="B590" s="1" t="s">
        <v>4475</v>
      </c>
      <c r="C590" s="1" t="s">
        <v>4472</v>
      </c>
      <c r="E590" s="1" t="s">
        <v>396</v>
      </c>
      <c r="G590" s="3">
        <v>2022.0</v>
      </c>
    </row>
    <row r="591">
      <c r="B591" s="1" t="s">
        <v>4482</v>
      </c>
      <c r="C591" s="1" t="s">
        <v>4479</v>
      </c>
      <c r="E591" s="1" t="s">
        <v>4483</v>
      </c>
      <c r="G591" s="3">
        <v>2022.0</v>
      </c>
    </row>
    <row r="592">
      <c r="B592" s="1" t="s">
        <v>930</v>
      </c>
      <c r="C592" s="1" t="s">
        <v>4487</v>
      </c>
      <c r="E592" s="1" t="s">
        <v>4392</v>
      </c>
      <c r="G592" s="3">
        <v>2022.0</v>
      </c>
    </row>
    <row r="593">
      <c r="B593" s="1" t="s">
        <v>4495</v>
      </c>
      <c r="C593" s="1" t="s">
        <v>4492</v>
      </c>
      <c r="E593" s="1" t="s">
        <v>1448</v>
      </c>
      <c r="G593" s="3">
        <v>2022.0</v>
      </c>
    </row>
    <row r="594">
      <c r="B594" s="1" t="s">
        <v>4502</v>
      </c>
      <c r="C594" s="1" t="s">
        <v>4499</v>
      </c>
      <c r="E594" s="1" t="s">
        <v>4503</v>
      </c>
      <c r="G594" s="3">
        <v>2022.0</v>
      </c>
    </row>
    <row r="595">
      <c r="B595" s="1" t="s">
        <v>4509</v>
      </c>
      <c r="C595" s="1" t="s">
        <v>4506</v>
      </c>
      <c r="E595" s="1" t="s">
        <v>1653</v>
      </c>
      <c r="G595" s="3">
        <v>2022.0</v>
      </c>
    </row>
    <row r="596">
      <c r="B596" s="1" t="s">
        <v>4516</v>
      </c>
      <c r="C596" s="1" t="s">
        <v>4513</v>
      </c>
      <c r="E596" s="1" t="s">
        <v>1844</v>
      </c>
      <c r="G596" s="3">
        <v>2022.0</v>
      </c>
    </row>
    <row r="597">
      <c r="B597" s="1" t="s">
        <v>4523</v>
      </c>
      <c r="C597" s="1" t="s">
        <v>4520</v>
      </c>
      <c r="E597" s="1" t="s">
        <v>1448</v>
      </c>
      <c r="G597" s="3">
        <v>2022.0</v>
      </c>
    </row>
    <row r="598">
      <c r="B598" s="1" t="s">
        <v>4530</v>
      </c>
      <c r="C598" s="1" t="s">
        <v>4527</v>
      </c>
      <c r="E598" s="1" t="s">
        <v>4531</v>
      </c>
      <c r="G598" s="3">
        <v>2022.0</v>
      </c>
    </row>
    <row r="599">
      <c r="B599" s="1" t="s">
        <v>4538</v>
      </c>
      <c r="C599" s="1" t="s">
        <v>4535</v>
      </c>
      <c r="E599" s="1" t="s">
        <v>4539</v>
      </c>
      <c r="G599" s="3">
        <v>2022.0</v>
      </c>
    </row>
    <row r="600">
      <c r="B600" s="1" t="s">
        <v>4546</v>
      </c>
      <c r="C600" s="1" t="s">
        <v>4543</v>
      </c>
      <c r="E600" s="1" t="s">
        <v>4547</v>
      </c>
      <c r="G600" s="3">
        <v>2022.0</v>
      </c>
    </row>
    <row r="601">
      <c r="B601" s="1" t="s">
        <v>4554</v>
      </c>
      <c r="C601" s="1" t="s">
        <v>4551</v>
      </c>
      <c r="E601" s="1" t="s">
        <v>1448</v>
      </c>
      <c r="G601" s="3">
        <v>2022.0</v>
      </c>
    </row>
    <row r="602">
      <c r="B602" s="1" t="s">
        <v>4561</v>
      </c>
      <c r="C602" s="1" t="s">
        <v>4558</v>
      </c>
      <c r="E602" s="1" t="s">
        <v>4562</v>
      </c>
      <c r="G602" s="3">
        <v>2022.0</v>
      </c>
    </row>
    <row r="603">
      <c r="B603" s="1" t="s">
        <v>760</v>
      </c>
      <c r="C603" s="1" t="s">
        <v>4566</v>
      </c>
      <c r="E603" s="1" t="s">
        <v>4361</v>
      </c>
      <c r="G603" s="3">
        <v>2022.0</v>
      </c>
    </row>
    <row r="604">
      <c r="B604" s="1" t="s">
        <v>874</v>
      </c>
      <c r="C604" s="1" t="s">
        <v>4570</v>
      </c>
      <c r="E604" s="1" t="s">
        <v>4392</v>
      </c>
      <c r="G604" s="3">
        <v>2022.0</v>
      </c>
    </row>
    <row r="605">
      <c r="B605" s="1" t="s">
        <v>4578</v>
      </c>
      <c r="C605" s="1" t="s">
        <v>4575</v>
      </c>
      <c r="E605" s="1" t="s">
        <v>2578</v>
      </c>
      <c r="G605" s="3">
        <v>2022.0</v>
      </c>
    </row>
    <row r="606">
      <c r="B606" s="1" t="s">
        <v>4585</v>
      </c>
      <c r="C606" s="1" t="s">
        <v>4582</v>
      </c>
      <c r="E606" s="1" t="s">
        <v>4586</v>
      </c>
      <c r="G606" s="3">
        <v>2022.0</v>
      </c>
    </row>
    <row r="607">
      <c r="B607" s="1" t="s">
        <v>4593</v>
      </c>
      <c r="C607" s="1" t="s">
        <v>4590</v>
      </c>
      <c r="E607" s="1" t="s">
        <v>4594</v>
      </c>
      <c r="G607" s="3">
        <v>2022.0</v>
      </c>
    </row>
    <row r="608">
      <c r="B608" s="1" t="s">
        <v>4601</v>
      </c>
      <c r="C608" s="1" t="s">
        <v>4598</v>
      </c>
      <c r="E608" s="1" t="s">
        <v>1429</v>
      </c>
      <c r="G608" s="3">
        <v>2022.0</v>
      </c>
    </row>
    <row r="609">
      <c r="B609" s="1" t="s">
        <v>4608</v>
      </c>
      <c r="C609" s="1" t="s">
        <v>4605</v>
      </c>
      <c r="E609" s="1" t="s">
        <v>1448</v>
      </c>
      <c r="G609" s="3">
        <v>2022.0</v>
      </c>
    </row>
    <row r="610">
      <c r="B610" s="1" t="s">
        <v>4615</v>
      </c>
      <c r="C610" s="1" t="s">
        <v>4612</v>
      </c>
      <c r="E610" s="1" t="s">
        <v>2322</v>
      </c>
      <c r="G610" s="3">
        <v>2022.0</v>
      </c>
    </row>
    <row r="611">
      <c r="B611" s="1" t="s">
        <v>4622</v>
      </c>
      <c r="C611" s="1" t="s">
        <v>4619</v>
      </c>
      <c r="E611" s="1" t="s">
        <v>4623</v>
      </c>
      <c r="G611" s="3">
        <v>2022.0</v>
      </c>
    </row>
    <row r="612">
      <c r="B612" s="1" t="s">
        <v>4630</v>
      </c>
      <c r="C612" s="1" t="s">
        <v>4627</v>
      </c>
      <c r="E612" s="1" t="s">
        <v>1653</v>
      </c>
      <c r="G612" s="3">
        <v>2022.0</v>
      </c>
    </row>
    <row r="613">
      <c r="B613" s="1" t="s">
        <v>4637</v>
      </c>
      <c r="C613" s="1" t="s">
        <v>4634</v>
      </c>
      <c r="E613" s="1" t="s">
        <v>4638</v>
      </c>
      <c r="G613" s="3">
        <v>2022.0</v>
      </c>
    </row>
    <row r="614">
      <c r="B614" s="1" t="s">
        <v>4645</v>
      </c>
      <c r="C614" s="1" t="s">
        <v>4642</v>
      </c>
      <c r="E614" s="1" t="s">
        <v>4392</v>
      </c>
      <c r="G614" s="3">
        <v>2022.0</v>
      </c>
    </row>
    <row r="615">
      <c r="B615" s="1" t="s">
        <v>4652</v>
      </c>
      <c r="C615" s="1" t="s">
        <v>4649</v>
      </c>
      <c r="E615" s="1" t="s">
        <v>3324</v>
      </c>
      <c r="G615" s="3">
        <v>2022.0</v>
      </c>
    </row>
    <row r="616">
      <c r="B616" s="1" t="s">
        <v>404</v>
      </c>
      <c r="C616" s="1" t="s">
        <v>4656</v>
      </c>
      <c r="E616" s="1" t="s">
        <v>4623</v>
      </c>
      <c r="G616" s="3">
        <v>2022.0</v>
      </c>
    </row>
    <row r="617">
      <c r="B617" s="1" t="s">
        <v>4664</v>
      </c>
      <c r="C617" s="1" t="s">
        <v>4661</v>
      </c>
      <c r="E617" s="1" t="s">
        <v>4665</v>
      </c>
      <c r="G617" s="3">
        <v>2022.0</v>
      </c>
    </row>
    <row r="618">
      <c r="B618" s="1" t="s">
        <v>4672</v>
      </c>
      <c r="C618" s="1" t="s">
        <v>4669</v>
      </c>
      <c r="E618" s="1" t="s">
        <v>4673</v>
      </c>
      <c r="G618" s="3">
        <v>2022.0</v>
      </c>
    </row>
    <row r="619">
      <c r="B619" s="1" t="s">
        <v>4679</v>
      </c>
      <c r="C619" s="1" t="s">
        <v>4676</v>
      </c>
      <c r="E619" s="1" t="s">
        <v>4680</v>
      </c>
      <c r="G619" s="3">
        <v>2022.0</v>
      </c>
    </row>
    <row r="620">
      <c r="B620" s="1" t="s">
        <v>4684</v>
      </c>
      <c r="C620" s="1" t="s">
        <v>3119</v>
      </c>
      <c r="E620" s="1" t="s">
        <v>4361</v>
      </c>
      <c r="G620" s="3">
        <v>2022.0</v>
      </c>
    </row>
    <row r="621">
      <c r="B621" s="1" t="s">
        <v>4691</v>
      </c>
      <c r="C621" s="1" t="s">
        <v>4688</v>
      </c>
      <c r="E621" s="1" t="s">
        <v>1755</v>
      </c>
      <c r="G621" s="3">
        <v>2022.0</v>
      </c>
    </row>
    <row r="622">
      <c r="B622" s="1" t="s">
        <v>4698</v>
      </c>
      <c r="C622" s="1" t="s">
        <v>4695</v>
      </c>
      <c r="E622" s="1" t="s">
        <v>1942</v>
      </c>
      <c r="G622" s="3">
        <v>2022.0</v>
      </c>
    </row>
    <row r="623">
      <c r="B623" s="1" t="s">
        <v>4702</v>
      </c>
      <c r="C623" s="4"/>
      <c r="E623" s="1" t="s">
        <v>4702</v>
      </c>
      <c r="G623" s="3">
        <v>2022.0</v>
      </c>
    </row>
    <row r="624">
      <c r="B624" s="1" t="s">
        <v>900</v>
      </c>
      <c r="C624" s="1" t="s">
        <v>4705</v>
      </c>
      <c r="E624" s="1" t="s">
        <v>4378</v>
      </c>
      <c r="G624" s="3">
        <v>2022.0</v>
      </c>
    </row>
    <row r="625">
      <c r="B625" s="1" t="s">
        <v>4713</v>
      </c>
      <c r="C625" s="1" t="s">
        <v>4710</v>
      </c>
      <c r="E625" s="1" t="s">
        <v>4714</v>
      </c>
      <c r="G625" s="3">
        <v>2022.0</v>
      </c>
    </row>
    <row r="626">
      <c r="B626" s="1" t="s">
        <v>846</v>
      </c>
      <c r="C626" s="1" t="s">
        <v>4718</v>
      </c>
      <c r="E626" s="1" t="s">
        <v>4702</v>
      </c>
      <c r="G626" s="3">
        <v>2022.0</v>
      </c>
    </row>
    <row r="627">
      <c r="B627" s="1" t="s">
        <v>4726</v>
      </c>
      <c r="C627" s="1" t="s">
        <v>4723</v>
      </c>
      <c r="E627" s="1" t="s">
        <v>4727</v>
      </c>
      <c r="G627" s="3">
        <v>2022.0</v>
      </c>
    </row>
    <row r="628">
      <c r="B628" s="1" t="s">
        <v>4734</v>
      </c>
      <c r="C628" s="1" t="s">
        <v>4731</v>
      </c>
      <c r="E628" s="1" t="s">
        <v>396</v>
      </c>
      <c r="G628" s="3">
        <v>2022.0</v>
      </c>
    </row>
    <row r="629">
      <c r="B629" s="1" t="s">
        <v>4741</v>
      </c>
      <c r="C629" s="1" t="s">
        <v>4738</v>
      </c>
      <c r="E629" s="1" t="s">
        <v>4361</v>
      </c>
      <c r="G629" s="3">
        <v>2022.0</v>
      </c>
    </row>
    <row r="630">
      <c r="B630" s="1" t="s">
        <v>4748</v>
      </c>
      <c r="C630" s="1" t="s">
        <v>4745</v>
      </c>
      <c r="E630" s="1" t="s">
        <v>1755</v>
      </c>
      <c r="G630" s="3">
        <v>2022.0</v>
      </c>
    </row>
    <row r="631">
      <c r="B631" s="1" t="s">
        <v>4755</v>
      </c>
      <c r="C631" s="1" t="s">
        <v>4752</v>
      </c>
      <c r="E631" s="1" t="s">
        <v>4756</v>
      </c>
      <c r="G631" s="3">
        <v>2022.0</v>
      </c>
    </row>
    <row r="632">
      <c r="B632" s="1" t="s">
        <v>4763</v>
      </c>
      <c r="C632" s="1" t="s">
        <v>4760</v>
      </c>
      <c r="E632" s="1" t="s">
        <v>4764</v>
      </c>
      <c r="G632" s="3">
        <v>2022.0</v>
      </c>
    </row>
    <row r="633">
      <c r="B633" s="1" t="s">
        <v>4771</v>
      </c>
      <c r="C633" s="1" t="s">
        <v>4768</v>
      </c>
      <c r="E633" s="1" t="s">
        <v>4772</v>
      </c>
      <c r="G633" s="3">
        <v>2022.0</v>
      </c>
    </row>
    <row r="634">
      <c r="B634" s="1" t="s">
        <v>4776</v>
      </c>
      <c r="C634" s="4"/>
      <c r="E634" s="1" t="s">
        <v>4777</v>
      </c>
      <c r="G634" s="3">
        <v>2022.0</v>
      </c>
    </row>
    <row r="635">
      <c r="B635" s="1" t="s">
        <v>4784</v>
      </c>
      <c r="C635" s="1" t="s">
        <v>4781</v>
      </c>
      <c r="E635" s="1" t="s">
        <v>4785</v>
      </c>
      <c r="G635" s="3">
        <v>2022.0</v>
      </c>
    </row>
    <row r="636">
      <c r="B636" s="1" t="s">
        <v>4792</v>
      </c>
      <c r="C636" s="1" t="s">
        <v>4789</v>
      </c>
      <c r="E636" s="1" t="s">
        <v>4793</v>
      </c>
      <c r="G636" s="3">
        <v>2022.0</v>
      </c>
    </row>
    <row r="637">
      <c r="B637" s="1" t="s">
        <v>4799</v>
      </c>
      <c r="C637" s="1" t="s">
        <v>4796</v>
      </c>
      <c r="E637" s="1" t="s">
        <v>1429</v>
      </c>
      <c r="G637" s="3">
        <v>2022.0</v>
      </c>
    </row>
    <row r="638">
      <c r="B638" s="1" t="s">
        <v>4806</v>
      </c>
      <c r="C638" s="1" t="s">
        <v>4803</v>
      </c>
      <c r="E638" s="1" t="s">
        <v>2263</v>
      </c>
      <c r="G638" s="3">
        <v>2022.0</v>
      </c>
    </row>
    <row r="639">
      <c r="B639" s="1" t="s">
        <v>4813</v>
      </c>
      <c r="C639" s="1" t="s">
        <v>4810</v>
      </c>
      <c r="E639" s="1" t="s">
        <v>4814</v>
      </c>
      <c r="G639" s="3">
        <v>2022.0</v>
      </c>
    </row>
    <row r="640">
      <c r="B640" s="1" t="s">
        <v>4821</v>
      </c>
      <c r="C640" s="1" t="s">
        <v>4818</v>
      </c>
      <c r="E640" s="1" t="s">
        <v>1482</v>
      </c>
      <c r="G640" s="3">
        <v>2022.0</v>
      </c>
    </row>
    <row r="641">
      <c r="B641" s="1" t="s">
        <v>4828</v>
      </c>
      <c r="C641" s="1" t="s">
        <v>4825</v>
      </c>
      <c r="E641" s="1" t="s">
        <v>4764</v>
      </c>
      <c r="G641" s="3">
        <v>2022.0</v>
      </c>
    </row>
    <row r="642">
      <c r="B642" s="1" t="s">
        <v>4835</v>
      </c>
      <c r="C642" s="1" t="s">
        <v>4832</v>
      </c>
      <c r="E642" s="1" t="s">
        <v>4836</v>
      </c>
      <c r="G642" s="3">
        <v>2022.0</v>
      </c>
    </row>
    <row r="643">
      <c r="B643" s="1" t="s">
        <v>4843</v>
      </c>
      <c r="C643" s="1" t="s">
        <v>4840</v>
      </c>
      <c r="E643" s="1" t="s">
        <v>4702</v>
      </c>
      <c r="G643" s="3">
        <v>2022.0</v>
      </c>
    </row>
    <row r="644">
      <c r="B644" s="1" t="s">
        <v>4850</v>
      </c>
      <c r="C644" s="1" t="s">
        <v>4847</v>
      </c>
      <c r="E644" s="1" t="s">
        <v>4099</v>
      </c>
      <c r="G644" s="3">
        <v>2022.0</v>
      </c>
    </row>
    <row r="645">
      <c r="B645" s="1" t="s">
        <v>4856</v>
      </c>
      <c r="C645" s="1" t="s">
        <v>4853</v>
      </c>
      <c r="E645" s="1" t="s">
        <v>2026</v>
      </c>
      <c r="G645" s="3">
        <v>2022.0</v>
      </c>
    </row>
    <row r="646">
      <c r="B646" s="1" t="s">
        <v>4863</v>
      </c>
      <c r="C646" s="1" t="s">
        <v>4860</v>
      </c>
      <c r="E646" s="1" t="s">
        <v>1723</v>
      </c>
      <c r="G646" s="3">
        <v>2022.0</v>
      </c>
    </row>
    <row r="647">
      <c r="B647" s="1" t="s">
        <v>4870</v>
      </c>
      <c r="C647" s="1" t="s">
        <v>4867</v>
      </c>
      <c r="E647" s="1" t="s">
        <v>4871</v>
      </c>
      <c r="G647" s="3">
        <v>2022.0</v>
      </c>
    </row>
    <row r="648">
      <c r="B648" s="1" t="s">
        <v>1040</v>
      </c>
      <c r="C648" s="1" t="s">
        <v>4875</v>
      </c>
      <c r="E648" s="1" t="s">
        <v>3892</v>
      </c>
      <c r="G648" s="3">
        <v>2022.0</v>
      </c>
    </row>
    <row r="649">
      <c r="B649" s="1" t="s">
        <v>4883</v>
      </c>
      <c r="C649" s="1" t="s">
        <v>4880</v>
      </c>
      <c r="E649" s="1" t="s">
        <v>4884</v>
      </c>
      <c r="G649" s="3">
        <v>2022.0</v>
      </c>
    </row>
    <row r="650">
      <c r="B650" s="1" t="s">
        <v>4890</v>
      </c>
      <c r="C650" s="1" t="s">
        <v>4887</v>
      </c>
      <c r="E650" s="1" t="s">
        <v>4891</v>
      </c>
      <c r="G650" s="3">
        <v>2022.0</v>
      </c>
    </row>
    <row r="651">
      <c r="B651" s="1" t="s">
        <v>4898</v>
      </c>
      <c r="C651" s="1" t="s">
        <v>4895</v>
      </c>
      <c r="E651" s="1" t="s">
        <v>4764</v>
      </c>
      <c r="G651" s="3">
        <v>2022.0</v>
      </c>
    </row>
    <row r="652">
      <c r="B652" s="1" t="s">
        <v>4905</v>
      </c>
      <c r="C652" s="1" t="s">
        <v>4902</v>
      </c>
      <c r="E652" s="1" t="s">
        <v>4392</v>
      </c>
      <c r="G652" s="3">
        <v>2022.0</v>
      </c>
    </row>
    <row r="653">
      <c r="B653" s="1" t="s">
        <v>4912</v>
      </c>
      <c r="C653" s="1" t="s">
        <v>4909</v>
      </c>
      <c r="E653" s="1" t="s">
        <v>2026</v>
      </c>
      <c r="G653" s="3">
        <v>2022.0</v>
      </c>
    </row>
    <row r="654">
      <c r="B654" s="1" t="s">
        <v>4919</v>
      </c>
      <c r="C654" s="1" t="s">
        <v>4916</v>
      </c>
      <c r="E654" s="1" t="s">
        <v>4920</v>
      </c>
      <c r="G654" s="3">
        <v>2022.0</v>
      </c>
    </row>
    <row r="655">
      <c r="B655" s="1" t="s">
        <v>4927</v>
      </c>
      <c r="C655" s="1" t="s">
        <v>4924</v>
      </c>
      <c r="E655" s="1" t="s">
        <v>4928</v>
      </c>
      <c r="G655" s="3">
        <v>2022.0</v>
      </c>
    </row>
    <row r="656">
      <c r="B656" s="1" t="s">
        <v>4934</v>
      </c>
      <c r="C656" s="1" t="s">
        <v>4931</v>
      </c>
      <c r="E656" s="1" t="s">
        <v>4935</v>
      </c>
      <c r="G656" s="3">
        <v>2022.0</v>
      </c>
    </row>
    <row r="657">
      <c r="B657" s="1" t="s">
        <v>4941</v>
      </c>
      <c r="C657" s="1" t="s">
        <v>4938</v>
      </c>
      <c r="E657" s="1" t="s">
        <v>1525</v>
      </c>
      <c r="G657" s="3">
        <v>2022.0</v>
      </c>
    </row>
    <row r="658">
      <c r="B658" s="1" t="s">
        <v>4947</v>
      </c>
      <c r="C658" s="1" t="s">
        <v>4945</v>
      </c>
      <c r="E658" s="1" t="s">
        <v>1723</v>
      </c>
      <c r="G658" s="3">
        <v>2022.0</v>
      </c>
    </row>
    <row r="659">
      <c r="B659" s="1" t="s">
        <v>4954</v>
      </c>
      <c r="C659" s="1" t="s">
        <v>4951</v>
      </c>
      <c r="E659" s="1" t="s">
        <v>1653</v>
      </c>
      <c r="G659" s="3">
        <v>2022.0</v>
      </c>
    </row>
    <row r="660">
      <c r="B660" s="1" t="s">
        <v>4961</v>
      </c>
      <c r="C660" s="1" t="s">
        <v>4958</v>
      </c>
      <c r="E660" s="1" t="s">
        <v>4962</v>
      </c>
      <c r="G660" s="3">
        <v>2022.0</v>
      </c>
    </row>
    <row r="661">
      <c r="B661" s="1" t="s">
        <v>4969</v>
      </c>
      <c r="C661" s="1" t="s">
        <v>4966</v>
      </c>
      <c r="E661" s="1" t="s">
        <v>4970</v>
      </c>
      <c r="G661" s="3">
        <v>2022.0</v>
      </c>
    </row>
    <row r="662">
      <c r="B662" s="1" t="s">
        <v>4977</v>
      </c>
      <c r="C662" s="1" t="s">
        <v>4974</v>
      </c>
      <c r="E662" s="1" t="s">
        <v>3892</v>
      </c>
      <c r="G662" s="3">
        <v>2022.0</v>
      </c>
    </row>
    <row r="663">
      <c r="B663" s="1" t="s">
        <v>92</v>
      </c>
      <c r="C663" s="1" t="s">
        <v>4981</v>
      </c>
      <c r="E663" s="1" t="s">
        <v>3892</v>
      </c>
      <c r="G663" s="3">
        <v>2022.0</v>
      </c>
    </row>
    <row r="664">
      <c r="B664" s="1" t="s">
        <v>1262</v>
      </c>
      <c r="C664" s="1" t="s">
        <v>4986</v>
      </c>
      <c r="E664" s="1" t="s">
        <v>184</v>
      </c>
      <c r="G664" s="3">
        <v>2022.0</v>
      </c>
    </row>
    <row r="665">
      <c r="B665" s="1" t="s">
        <v>4994</v>
      </c>
      <c r="C665" s="1" t="s">
        <v>4991</v>
      </c>
      <c r="E665" s="1" t="s">
        <v>1653</v>
      </c>
      <c r="G665" s="3">
        <v>2022.0</v>
      </c>
    </row>
    <row r="666">
      <c r="B666" s="1" t="s">
        <v>5001</v>
      </c>
      <c r="C666" s="1" t="s">
        <v>4998</v>
      </c>
      <c r="E666" s="1" t="s">
        <v>1755</v>
      </c>
      <c r="G666" s="3">
        <v>2022.0</v>
      </c>
    </row>
    <row r="667">
      <c r="B667" s="1" t="s">
        <v>171</v>
      </c>
      <c r="C667" s="1" t="s">
        <v>5005</v>
      </c>
      <c r="E667" s="1" t="s">
        <v>4702</v>
      </c>
      <c r="G667" s="3">
        <v>2022.0</v>
      </c>
    </row>
    <row r="668">
      <c r="B668" s="1" t="s">
        <v>5013</v>
      </c>
      <c r="C668" s="1" t="s">
        <v>5010</v>
      </c>
      <c r="E668" s="1" t="s">
        <v>4392</v>
      </c>
      <c r="G668" s="3">
        <v>2022.0</v>
      </c>
    </row>
    <row r="669">
      <c r="B669" s="1" t="s">
        <v>5020</v>
      </c>
      <c r="C669" s="1" t="s">
        <v>5017</v>
      </c>
      <c r="E669" s="1" t="s">
        <v>5021</v>
      </c>
      <c r="G669" s="3">
        <v>2022.0</v>
      </c>
    </row>
    <row r="670">
      <c r="B670" s="1" t="s">
        <v>5028</v>
      </c>
      <c r="C670" s="1" t="s">
        <v>5025</v>
      </c>
      <c r="E670" s="1" t="s">
        <v>2818</v>
      </c>
      <c r="G670" s="3">
        <v>2022.0</v>
      </c>
    </row>
    <row r="671">
      <c r="B671" s="1" t="s">
        <v>5035</v>
      </c>
      <c r="C671" s="1" t="s">
        <v>5032</v>
      </c>
      <c r="E671" s="1" t="s">
        <v>1942</v>
      </c>
      <c r="G671" s="3">
        <v>2022.0</v>
      </c>
    </row>
    <row r="672">
      <c r="B672" s="1" t="s">
        <v>5042</v>
      </c>
      <c r="C672" s="1" t="s">
        <v>5039</v>
      </c>
      <c r="E672" s="1" t="s">
        <v>5043</v>
      </c>
      <c r="G672" s="3">
        <v>2021.0</v>
      </c>
    </row>
    <row r="673">
      <c r="B673" s="1" t="s">
        <v>5049</v>
      </c>
      <c r="C673" s="1" t="s">
        <v>5046</v>
      </c>
      <c r="E673" s="1" t="s">
        <v>5050</v>
      </c>
      <c r="G673" s="3">
        <v>2021.0</v>
      </c>
    </row>
    <row r="674">
      <c r="B674" s="1" t="s">
        <v>5056</v>
      </c>
      <c r="C674" s="1" t="s">
        <v>5054</v>
      </c>
      <c r="E674" s="1" t="s">
        <v>5057</v>
      </c>
      <c r="G674" s="3">
        <v>2021.0</v>
      </c>
    </row>
    <row r="675">
      <c r="B675" s="1" t="s">
        <v>5064</v>
      </c>
      <c r="C675" s="1" t="s">
        <v>5061</v>
      </c>
      <c r="E675" s="1" t="s">
        <v>1501</v>
      </c>
      <c r="G675" s="3">
        <v>2021.0</v>
      </c>
    </row>
    <row r="676">
      <c r="B676" s="1" t="s">
        <v>5072</v>
      </c>
      <c r="C676" s="1" t="s">
        <v>5069</v>
      </c>
      <c r="E676" s="1" t="s">
        <v>5073</v>
      </c>
      <c r="G676" s="3">
        <v>2021.0</v>
      </c>
    </row>
    <row r="677">
      <c r="B677" s="1" t="s">
        <v>5079</v>
      </c>
      <c r="C677" s="1" t="s">
        <v>5077</v>
      </c>
      <c r="E677" s="1" t="s">
        <v>5080</v>
      </c>
      <c r="G677" s="3">
        <v>2021.0</v>
      </c>
    </row>
    <row r="678">
      <c r="B678" s="1" t="s">
        <v>5088</v>
      </c>
      <c r="C678" s="1" t="s">
        <v>5085</v>
      </c>
      <c r="E678" s="1" t="s">
        <v>1448</v>
      </c>
      <c r="G678" s="3">
        <v>2021.0</v>
      </c>
    </row>
    <row r="679">
      <c r="B679" s="1" t="s">
        <v>5096</v>
      </c>
      <c r="C679" s="1" t="s">
        <v>5093</v>
      </c>
      <c r="E679" s="1" t="s">
        <v>5097</v>
      </c>
      <c r="G679" s="3">
        <v>2021.0</v>
      </c>
    </row>
    <row r="680">
      <c r="B680" s="1" t="s">
        <v>5101</v>
      </c>
      <c r="C680" s="1" t="s">
        <v>2220</v>
      </c>
      <c r="E680" s="1" t="s">
        <v>1942</v>
      </c>
      <c r="G680" s="3">
        <v>2021.0</v>
      </c>
    </row>
    <row r="681">
      <c r="B681" s="1" t="s">
        <v>651</v>
      </c>
      <c r="C681" s="1" t="s">
        <v>5105</v>
      </c>
      <c r="E681" s="1" t="s">
        <v>5043</v>
      </c>
      <c r="G681" s="3">
        <v>2021.0</v>
      </c>
    </row>
    <row r="682">
      <c r="B682" s="1" t="s">
        <v>5113</v>
      </c>
      <c r="C682" s="1" t="s">
        <v>5110</v>
      </c>
      <c r="E682" s="1" t="s">
        <v>1448</v>
      </c>
      <c r="G682" s="3">
        <v>2022.0</v>
      </c>
    </row>
    <row r="683">
      <c r="B683" s="1" t="s">
        <v>5120</v>
      </c>
      <c r="C683" s="1" t="s">
        <v>5117</v>
      </c>
      <c r="E683" s="1" t="s">
        <v>2131</v>
      </c>
      <c r="G683" s="3">
        <v>2021.0</v>
      </c>
    </row>
    <row r="684">
      <c r="B684" s="1" t="s">
        <v>5127</v>
      </c>
      <c r="C684" s="1" t="s">
        <v>5124</v>
      </c>
      <c r="E684" s="1" t="s">
        <v>3420</v>
      </c>
      <c r="G684" s="3">
        <v>2021.0</v>
      </c>
    </row>
    <row r="685">
      <c r="B685" s="1" t="s">
        <v>5134</v>
      </c>
      <c r="C685" s="1" t="s">
        <v>5131</v>
      </c>
      <c r="E685" s="1" t="s">
        <v>2131</v>
      </c>
      <c r="G685" s="3">
        <v>2021.0</v>
      </c>
    </row>
    <row r="686">
      <c r="B686" s="1" t="s">
        <v>5141</v>
      </c>
      <c r="C686" s="1" t="s">
        <v>5138</v>
      </c>
      <c r="E686" s="1" t="s">
        <v>1448</v>
      </c>
      <c r="G686" s="3">
        <v>2022.0</v>
      </c>
    </row>
    <row r="687">
      <c r="B687" s="1" t="s">
        <v>1271</v>
      </c>
      <c r="C687" s="1" t="s">
        <v>5145</v>
      </c>
      <c r="E687" s="1" t="s">
        <v>184</v>
      </c>
      <c r="G687" s="3">
        <v>2021.0</v>
      </c>
    </row>
    <row r="688">
      <c r="B688" s="1" t="s">
        <v>5153</v>
      </c>
      <c r="C688" s="1" t="s">
        <v>5150</v>
      </c>
      <c r="E688" s="1" t="s">
        <v>1755</v>
      </c>
      <c r="G688" s="3">
        <v>2021.0</v>
      </c>
    </row>
    <row r="689">
      <c r="B689" s="1" t="s">
        <v>5160</v>
      </c>
      <c r="C689" s="1" t="s">
        <v>5157</v>
      </c>
      <c r="E689" s="1" t="s">
        <v>1557</v>
      </c>
      <c r="G689" s="3">
        <v>2021.0</v>
      </c>
    </row>
    <row r="690">
      <c r="B690" s="1" t="s">
        <v>5167</v>
      </c>
      <c r="C690" s="1" t="s">
        <v>5164</v>
      </c>
      <c r="E690" s="1" t="s">
        <v>396</v>
      </c>
      <c r="G690" s="3">
        <v>2022.0</v>
      </c>
    </row>
    <row r="691">
      <c r="B691" s="1" t="s">
        <v>5174</v>
      </c>
      <c r="C691" s="1" t="s">
        <v>5171</v>
      </c>
      <c r="E691" s="1" t="s">
        <v>5175</v>
      </c>
      <c r="G691" s="3">
        <v>2022.0</v>
      </c>
    </row>
    <row r="692">
      <c r="B692" s="1" t="s">
        <v>5182</v>
      </c>
      <c r="C692" s="1" t="s">
        <v>5179</v>
      </c>
      <c r="E692" s="1" t="s">
        <v>5183</v>
      </c>
      <c r="G692" s="3">
        <v>2022.0</v>
      </c>
    </row>
    <row r="693">
      <c r="B693" s="1" t="s">
        <v>5190</v>
      </c>
      <c r="C693" s="1" t="s">
        <v>5187</v>
      </c>
      <c r="E693" s="1" t="s">
        <v>5191</v>
      </c>
      <c r="G693" s="3">
        <v>2021.0</v>
      </c>
    </row>
    <row r="694">
      <c r="B694" s="1" t="s">
        <v>5198</v>
      </c>
      <c r="C694" s="1" t="s">
        <v>5195</v>
      </c>
      <c r="E694" s="1" t="s">
        <v>5199</v>
      </c>
      <c r="G694" s="3">
        <v>2022.0</v>
      </c>
    </row>
    <row r="695">
      <c r="B695" s="1" t="s">
        <v>5205</v>
      </c>
      <c r="C695" s="1" t="s">
        <v>5202</v>
      </c>
      <c r="E695" s="1" t="s">
        <v>5206</v>
      </c>
      <c r="G695" s="3">
        <v>2021.0</v>
      </c>
    </row>
    <row r="696">
      <c r="B696" s="1" t="s">
        <v>5213</v>
      </c>
      <c r="C696" s="1" t="s">
        <v>5210</v>
      </c>
      <c r="E696" s="1" t="s">
        <v>184</v>
      </c>
      <c r="G696" s="3">
        <v>2022.0</v>
      </c>
    </row>
    <row r="697">
      <c r="B697" s="1" t="s">
        <v>5219</v>
      </c>
      <c r="C697" s="1" t="s">
        <v>5216</v>
      </c>
      <c r="E697" s="1" t="s">
        <v>2026</v>
      </c>
      <c r="G697" s="3">
        <v>2021.0</v>
      </c>
    </row>
    <row r="698">
      <c r="B698" s="1" t="s">
        <v>5226</v>
      </c>
      <c r="C698" s="1" t="s">
        <v>5223</v>
      </c>
      <c r="E698" s="1" t="s">
        <v>5073</v>
      </c>
      <c r="G698" s="3">
        <v>2021.0</v>
      </c>
    </row>
    <row r="699">
      <c r="B699" s="1" t="s">
        <v>1224</v>
      </c>
      <c r="C699" s="1" t="s">
        <v>5230</v>
      </c>
      <c r="E699" s="1" t="s">
        <v>3892</v>
      </c>
      <c r="G699" s="3">
        <v>2021.0</v>
      </c>
    </row>
    <row r="700">
      <c r="B700" s="1" t="s">
        <v>5238</v>
      </c>
      <c r="C700" s="1" t="s">
        <v>5235</v>
      </c>
      <c r="E700" s="1" t="s">
        <v>1723</v>
      </c>
      <c r="G700" s="3">
        <v>2021.0</v>
      </c>
    </row>
    <row r="701">
      <c r="B701" s="1" t="s">
        <v>5245</v>
      </c>
      <c r="C701" s="1" t="s">
        <v>5242</v>
      </c>
      <c r="E701" s="1" t="s">
        <v>3633</v>
      </c>
      <c r="G701" s="3">
        <v>2022.0</v>
      </c>
    </row>
    <row r="702">
      <c r="B702" s="1" t="s">
        <v>5252</v>
      </c>
      <c r="C702" s="1" t="s">
        <v>5249</v>
      </c>
      <c r="E702" s="1" t="s">
        <v>1581</v>
      </c>
      <c r="G702" s="3">
        <v>2022.0</v>
      </c>
    </row>
    <row r="703">
      <c r="B703" s="1" t="s">
        <v>5259</v>
      </c>
      <c r="C703" s="1" t="s">
        <v>5256</v>
      </c>
      <c r="E703" s="1" t="s">
        <v>1541</v>
      </c>
      <c r="G703" s="3">
        <v>2021.0</v>
      </c>
    </row>
    <row r="704">
      <c r="B704" s="1" t="s">
        <v>5266</v>
      </c>
      <c r="C704" s="1" t="s">
        <v>5263</v>
      </c>
      <c r="E704" s="1" t="s">
        <v>1653</v>
      </c>
      <c r="G704" s="3">
        <v>2021.0</v>
      </c>
    </row>
    <row r="705">
      <c r="B705" s="1" t="s">
        <v>5273</v>
      </c>
      <c r="C705" s="1" t="s">
        <v>5270</v>
      </c>
      <c r="E705" s="1" t="s">
        <v>5274</v>
      </c>
      <c r="G705" s="3">
        <v>2022.0</v>
      </c>
    </row>
    <row r="706">
      <c r="B706" s="1" t="s">
        <v>5281</v>
      </c>
      <c r="C706" s="1" t="s">
        <v>5278</v>
      </c>
      <c r="E706" s="1" t="s">
        <v>5282</v>
      </c>
      <c r="G706" s="3">
        <v>2021.0</v>
      </c>
    </row>
    <row r="707">
      <c r="B707" s="1" t="s">
        <v>5289</v>
      </c>
      <c r="C707" s="1" t="s">
        <v>5286</v>
      </c>
      <c r="E707" s="1" t="s">
        <v>1557</v>
      </c>
      <c r="G707" s="3">
        <v>2021.0</v>
      </c>
    </row>
    <row r="708">
      <c r="B708" s="1" t="s">
        <v>1207</v>
      </c>
      <c r="C708" s="1" t="s">
        <v>5293</v>
      </c>
      <c r="E708" s="1" t="s">
        <v>184</v>
      </c>
      <c r="G708" s="3">
        <v>2021.0</v>
      </c>
    </row>
    <row r="709">
      <c r="B709" s="1" t="s">
        <v>5301</v>
      </c>
      <c r="C709" s="1" t="s">
        <v>5298</v>
      </c>
      <c r="E709" s="1" t="s">
        <v>1429</v>
      </c>
      <c r="G709" s="3">
        <v>2021.0</v>
      </c>
    </row>
    <row r="710">
      <c r="B710" s="1" t="s">
        <v>5308</v>
      </c>
      <c r="C710" s="1" t="s">
        <v>5305</v>
      </c>
      <c r="E710" s="1" t="s">
        <v>2660</v>
      </c>
      <c r="G710" s="3">
        <v>2022.0</v>
      </c>
    </row>
    <row r="711">
      <c r="B711" s="1" t="s">
        <v>5315</v>
      </c>
      <c r="C711" s="1" t="s">
        <v>5312</v>
      </c>
      <c r="E711" s="1" t="s">
        <v>1723</v>
      </c>
      <c r="G711" s="3">
        <v>2021.0</v>
      </c>
    </row>
    <row r="712">
      <c r="B712" s="1" t="s">
        <v>5321</v>
      </c>
      <c r="C712" s="1" t="s">
        <v>5319</v>
      </c>
      <c r="E712" s="1" t="s">
        <v>5322</v>
      </c>
      <c r="G712" s="3">
        <v>2021.0</v>
      </c>
    </row>
    <row r="713">
      <c r="B713" s="1" t="s">
        <v>5329</v>
      </c>
      <c r="C713" s="1" t="s">
        <v>5326</v>
      </c>
      <c r="E713" s="1" t="s">
        <v>5073</v>
      </c>
      <c r="G713" s="3">
        <v>2021.0</v>
      </c>
    </row>
    <row r="714">
      <c r="B714" s="1" t="s">
        <v>5336</v>
      </c>
      <c r="C714" s="1" t="s">
        <v>5333</v>
      </c>
      <c r="E714" s="1" t="s">
        <v>2026</v>
      </c>
      <c r="G714" s="3">
        <v>2021.0</v>
      </c>
    </row>
    <row r="715">
      <c r="B715" s="1" t="s">
        <v>5343</v>
      </c>
      <c r="C715" s="1" t="s">
        <v>5340</v>
      </c>
      <c r="E715" s="1" t="s">
        <v>5344</v>
      </c>
      <c r="G715" s="3">
        <v>2021.0</v>
      </c>
    </row>
    <row r="716">
      <c r="B716" s="1" t="s">
        <v>5350</v>
      </c>
      <c r="C716" s="1" t="s">
        <v>5347</v>
      </c>
      <c r="E716" s="1" t="s">
        <v>2026</v>
      </c>
      <c r="G716" s="3">
        <v>2021.0</v>
      </c>
    </row>
    <row r="717">
      <c r="B717" s="1" t="s">
        <v>5357</v>
      </c>
      <c r="C717" s="1" t="s">
        <v>5354</v>
      </c>
      <c r="E717" s="1" t="s">
        <v>5358</v>
      </c>
      <c r="G717" s="3">
        <v>2021.0</v>
      </c>
    </row>
    <row r="718">
      <c r="B718" s="1" t="s">
        <v>5365</v>
      </c>
      <c r="C718" s="1" t="s">
        <v>5362</v>
      </c>
      <c r="E718" s="1" t="s">
        <v>5322</v>
      </c>
      <c r="G718" s="3">
        <v>2021.0</v>
      </c>
    </row>
    <row r="719">
      <c r="B719" s="1" t="s">
        <v>5372</v>
      </c>
      <c r="C719" s="1" t="s">
        <v>5369</v>
      </c>
      <c r="E719" s="1" t="s">
        <v>5043</v>
      </c>
      <c r="G719" s="3">
        <v>2021.0</v>
      </c>
    </row>
    <row r="720">
      <c r="B720" s="1" t="s">
        <v>5378</v>
      </c>
      <c r="C720" s="1" t="s">
        <v>5375</v>
      </c>
      <c r="E720" s="1" t="s">
        <v>5379</v>
      </c>
      <c r="G720" s="3">
        <v>2021.0</v>
      </c>
    </row>
    <row r="721">
      <c r="B721" s="1" t="s">
        <v>5386</v>
      </c>
      <c r="C721" s="1" t="s">
        <v>5383</v>
      </c>
      <c r="E721" s="1" t="s">
        <v>3633</v>
      </c>
      <c r="G721" s="3">
        <v>2022.0</v>
      </c>
    </row>
    <row r="722">
      <c r="B722" s="1" t="s">
        <v>5393</v>
      </c>
      <c r="C722" s="1" t="s">
        <v>5390</v>
      </c>
      <c r="E722" s="1" t="s">
        <v>5379</v>
      </c>
      <c r="G722" s="3">
        <v>2021.0</v>
      </c>
    </row>
    <row r="723">
      <c r="B723" s="1" t="s">
        <v>5400</v>
      </c>
      <c r="C723" s="1" t="s">
        <v>5397</v>
      </c>
      <c r="E723" s="1" t="s">
        <v>5401</v>
      </c>
      <c r="G723" s="3">
        <v>2021.0</v>
      </c>
    </row>
    <row r="724">
      <c r="B724" s="1" t="s">
        <v>5408</v>
      </c>
      <c r="C724" s="1" t="s">
        <v>5405</v>
      </c>
      <c r="E724" s="1" t="s">
        <v>5409</v>
      </c>
      <c r="G724" s="3">
        <v>2022.0</v>
      </c>
    </row>
    <row r="725">
      <c r="B725" s="1" t="s">
        <v>5416</v>
      </c>
      <c r="C725" s="1" t="s">
        <v>5413</v>
      </c>
      <c r="E725" s="1" t="s">
        <v>4392</v>
      </c>
      <c r="G725" s="3">
        <v>2022.0</v>
      </c>
    </row>
    <row r="726">
      <c r="B726" s="1" t="s">
        <v>5420</v>
      </c>
      <c r="C726" s="4"/>
      <c r="E726" s="1" t="s">
        <v>5043</v>
      </c>
      <c r="G726" s="3">
        <v>2021.0</v>
      </c>
    </row>
    <row r="727">
      <c r="B727" s="1" t="s">
        <v>5426</v>
      </c>
      <c r="C727" s="1" t="s">
        <v>5423</v>
      </c>
      <c r="E727" s="1" t="s">
        <v>1723</v>
      </c>
      <c r="G727" s="3">
        <v>2021.0</v>
      </c>
    </row>
    <row r="728">
      <c r="B728" s="1" t="s">
        <v>5433</v>
      </c>
      <c r="C728" s="1" t="s">
        <v>5430</v>
      </c>
      <c r="E728" s="1" t="s">
        <v>1739</v>
      </c>
      <c r="G728" s="3">
        <v>2022.0</v>
      </c>
    </row>
    <row r="729">
      <c r="B729" s="1" t="s">
        <v>5440</v>
      </c>
      <c r="C729" s="1" t="s">
        <v>5437</v>
      </c>
      <c r="E729" s="1" t="s">
        <v>1942</v>
      </c>
      <c r="G729" s="3">
        <v>2021.0</v>
      </c>
    </row>
    <row r="730">
      <c r="B730" s="1" t="s">
        <v>5446</v>
      </c>
      <c r="C730" s="1" t="s">
        <v>5443</v>
      </c>
      <c r="E730" s="1" t="s">
        <v>3989</v>
      </c>
      <c r="G730" s="3">
        <v>2021.0</v>
      </c>
    </row>
    <row r="731">
      <c r="B731" s="1" t="s">
        <v>5453</v>
      </c>
      <c r="C731" s="1" t="s">
        <v>5450</v>
      </c>
      <c r="E731" s="1" t="s">
        <v>4764</v>
      </c>
      <c r="G731" s="3">
        <v>2022.0</v>
      </c>
    </row>
    <row r="732">
      <c r="B732" s="1" t="s">
        <v>5460</v>
      </c>
      <c r="C732" s="1" t="s">
        <v>5457</v>
      </c>
      <c r="E732" s="1" t="s">
        <v>5461</v>
      </c>
      <c r="G732" s="3">
        <v>2021.0</v>
      </c>
    </row>
    <row r="733">
      <c r="B733" s="1" t="s">
        <v>5468</v>
      </c>
      <c r="C733" s="1" t="s">
        <v>5465</v>
      </c>
      <c r="E733" s="1" t="s">
        <v>5469</v>
      </c>
      <c r="G733" s="3">
        <v>2022.0</v>
      </c>
    </row>
    <row r="734">
      <c r="B734" s="1" t="s">
        <v>5476</v>
      </c>
      <c r="C734" s="1" t="s">
        <v>5473</v>
      </c>
      <c r="E734" s="1" t="s">
        <v>2386</v>
      </c>
      <c r="G734" s="3">
        <v>2021.0</v>
      </c>
    </row>
    <row r="735">
      <c r="B735" s="1" t="s">
        <v>5483</v>
      </c>
      <c r="C735" s="1" t="s">
        <v>5480</v>
      </c>
      <c r="E735" s="1" t="s">
        <v>1755</v>
      </c>
      <c r="G735" s="3">
        <v>2021.0</v>
      </c>
    </row>
    <row r="736">
      <c r="B736" s="1" t="s">
        <v>5490</v>
      </c>
      <c r="C736" s="1" t="s">
        <v>5487</v>
      </c>
      <c r="E736" s="1" t="s">
        <v>4764</v>
      </c>
      <c r="G736" s="3">
        <v>2022.0</v>
      </c>
    </row>
    <row r="737">
      <c r="B737" s="1" t="s">
        <v>5497</v>
      </c>
      <c r="C737" s="1" t="s">
        <v>5494</v>
      </c>
      <c r="E737" s="1" t="s">
        <v>1448</v>
      </c>
      <c r="G737" s="3">
        <v>2021.0</v>
      </c>
    </row>
    <row r="738">
      <c r="B738" s="1" t="s">
        <v>5504</v>
      </c>
      <c r="C738" s="1" t="s">
        <v>5501</v>
      </c>
      <c r="E738" s="1" t="s">
        <v>5505</v>
      </c>
      <c r="G738" s="3">
        <v>2021.0</v>
      </c>
    </row>
    <row r="739">
      <c r="B739" s="1" t="s">
        <v>5512</v>
      </c>
      <c r="C739" s="1" t="s">
        <v>5509</v>
      </c>
      <c r="E739" s="1" t="s">
        <v>5513</v>
      </c>
      <c r="G739" s="3">
        <v>2022.0</v>
      </c>
    </row>
    <row r="740">
      <c r="B740" s="1" t="s">
        <v>5520</v>
      </c>
      <c r="C740" s="1" t="s">
        <v>5517</v>
      </c>
      <c r="E740" s="1" t="s">
        <v>1448</v>
      </c>
      <c r="G740" s="3">
        <v>2021.0</v>
      </c>
    </row>
    <row r="741">
      <c r="B741" s="1" t="s">
        <v>5527</v>
      </c>
      <c r="C741" s="1" t="s">
        <v>5524</v>
      </c>
      <c r="E741" s="1" t="s">
        <v>5528</v>
      </c>
      <c r="G741" s="3">
        <v>2021.0</v>
      </c>
    </row>
    <row r="742">
      <c r="B742" s="1" t="s">
        <v>1056</v>
      </c>
      <c r="C742" s="1" t="s">
        <v>5532</v>
      </c>
      <c r="E742" s="1" t="s">
        <v>3892</v>
      </c>
      <c r="G742" s="3">
        <v>2021.0</v>
      </c>
    </row>
    <row r="743">
      <c r="B743" s="1" t="s">
        <v>5540</v>
      </c>
      <c r="C743" s="1" t="s">
        <v>5537</v>
      </c>
      <c r="E743" s="1" t="s">
        <v>2306</v>
      </c>
      <c r="G743" s="3">
        <v>2021.0</v>
      </c>
    </row>
    <row r="744">
      <c r="B744" s="1" t="s">
        <v>5547</v>
      </c>
      <c r="C744" s="1" t="s">
        <v>5544</v>
      </c>
      <c r="E744" s="1" t="s">
        <v>5183</v>
      </c>
      <c r="G744" s="3">
        <v>2022.0</v>
      </c>
    </row>
    <row r="745">
      <c r="B745" s="1" t="s">
        <v>5555</v>
      </c>
      <c r="C745" s="1" t="s">
        <v>5552</v>
      </c>
      <c r="E745" s="1" t="s">
        <v>1448</v>
      </c>
      <c r="G745" s="3">
        <v>2021.0</v>
      </c>
    </row>
    <row r="746">
      <c r="B746" s="1" t="s">
        <v>5562</v>
      </c>
      <c r="C746" s="1" t="s">
        <v>5559</v>
      </c>
      <c r="E746" s="1" t="s">
        <v>2386</v>
      </c>
      <c r="G746" s="3">
        <v>2021.0</v>
      </c>
    </row>
    <row r="747">
      <c r="B747" s="1" t="s">
        <v>659</v>
      </c>
      <c r="C747" s="1" t="s">
        <v>2596</v>
      </c>
      <c r="E747" s="1" t="s">
        <v>3575</v>
      </c>
      <c r="G747" s="3">
        <v>2021.0</v>
      </c>
    </row>
    <row r="748">
      <c r="B748" s="1" t="s">
        <v>5571</v>
      </c>
      <c r="C748" s="1" t="s">
        <v>5568</v>
      </c>
      <c r="E748" s="1" t="s">
        <v>1429</v>
      </c>
      <c r="G748" s="3">
        <v>2021.0</v>
      </c>
    </row>
    <row r="749">
      <c r="B749" s="1" t="s">
        <v>5578</v>
      </c>
      <c r="C749" s="1" t="s">
        <v>5575</v>
      </c>
      <c r="E749" s="1" t="s">
        <v>5579</v>
      </c>
      <c r="G749" s="3">
        <v>2022.0</v>
      </c>
    </row>
    <row r="750">
      <c r="B750" s="1" t="s">
        <v>5587</v>
      </c>
      <c r="C750" s="1" t="s">
        <v>5584</v>
      </c>
      <c r="E750" s="1" t="s">
        <v>2386</v>
      </c>
      <c r="G750" s="3">
        <v>2021.0</v>
      </c>
    </row>
    <row r="751">
      <c r="B751" s="1" t="s">
        <v>5594</v>
      </c>
      <c r="C751" s="1" t="s">
        <v>5591</v>
      </c>
      <c r="E751" s="1" t="s">
        <v>5595</v>
      </c>
      <c r="G751" s="3">
        <v>2022.0</v>
      </c>
    </row>
    <row r="752">
      <c r="B752" s="1" t="s">
        <v>5602</v>
      </c>
      <c r="C752" s="1" t="s">
        <v>5599</v>
      </c>
      <c r="E752" s="1" t="s">
        <v>5603</v>
      </c>
      <c r="G752" s="3">
        <v>2021.0</v>
      </c>
    </row>
    <row r="753">
      <c r="B753" s="1" t="s">
        <v>5610</v>
      </c>
      <c r="C753" s="1" t="s">
        <v>5607</v>
      </c>
      <c r="E753" s="1" t="s">
        <v>5611</v>
      </c>
      <c r="G753" s="3">
        <v>2021.0</v>
      </c>
    </row>
    <row r="754">
      <c r="B754" s="1" t="s">
        <v>5618</v>
      </c>
      <c r="C754" s="1" t="s">
        <v>5615</v>
      </c>
      <c r="E754" s="1" t="s">
        <v>5619</v>
      </c>
      <c r="G754" s="3">
        <v>2021.0</v>
      </c>
    </row>
    <row r="755">
      <c r="B755" s="1" t="s">
        <v>5626</v>
      </c>
      <c r="C755" s="1" t="s">
        <v>5623</v>
      </c>
      <c r="E755" s="1" t="s">
        <v>386</v>
      </c>
      <c r="G755" s="3">
        <v>2021.0</v>
      </c>
    </row>
    <row r="756">
      <c r="B756" s="1" t="s">
        <v>5630</v>
      </c>
      <c r="C756" s="1" t="s">
        <v>5202</v>
      </c>
      <c r="E756" s="1" t="s">
        <v>5206</v>
      </c>
      <c r="G756" s="3">
        <v>2021.0</v>
      </c>
    </row>
    <row r="757">
      <c r="B757" s="1" t="s">
        <v>5637</v>
      </c>
      <c r="C757" s="1" t="s">
        <v>5634</v>
      </c>
      <c r="E757" s="1" t="s">
        <v>5638</v>
      </c>
      <c r="G757" s="3">
        <v>2021.0</v>
      </c>
    </row>
    <row r="758">
      <c r="B758" s="1" t="s">
        <v>5645</v>
      </c>
      <c r="C758" s="1" t="s">
        <v>5642</v>
      </c>
      <c r="E758" s="1" t="s">
        <v>5646</v>
      </c>
      <c r="G758" s="3">
        <v>2021.0</v>
      </c>
    </row>
    <row r="759">
      <c r="B759" s="1" t="s">
        <v>528</v>
      </c>
      <c r="C759" s="1" t="s">
        <v>5650</v>
      </c>
      <c r="E759" s="1" t="s">
        <v>531</v>
      </c>
      <c r="G759" s="3">
        <v>2022.0</v>
      </c>
    </row>
    <row r="760">
      <c r="B760" s="1" t="s">
        <v>5658</v>
      </c>
      <c r="C760" s="1" t="s">
        <v>5655</v>
      </c>
      <c r="E760" s="1" t="s">
        <v>1448</v>
      </c>
      <c r="G760" s="3">
        <v>2022.0</v>
      </c>
    </row>
    <row r="761">
      <c r="B761" s="1" t="s">
        <v>5665</v>
      </c>
      <c r="C761" s="1" t="s">
        <v>5662</v>
      </c>
      <c r="E761" s="1" t="s">
        <v>1942</v>
      </c>
      <c r="G761" s="3">
        <v>2021.0</v>
      </c>
    </row>
    <row r="762">
      <c r="B762" s="1" t="s">
        <v>5671</v>
      </c>
      <c r="C762" s="1" t="s">
        <v>5668</v>
      </c>
      <c r="E762" s="1" t="s">
        <v>2873</v>
      </c>
      <c r="G762" s="3">
        <v>2021.0</v>
      </c>
    </row>
    <row r="763">
      <c r="B763" s="1" t="s">
        <v>5678</v>
      </c>
      <c r="C763" s="1" t="s">
        <v>5675</v>
      </c>
      <c r="E763" s="1" t="s">
        <v>3324</v>
      </c>
      <c r="G763" s="3">
        <v>2021.0</v>
      </c>
    </row>
    <row r="764">
      <c r="B764" s="1" t="s">
        <v>5685</v>
      </c>
      <c r="C764" s="1" t="s">
        <v>5682</v>
      </c>
      <c r="E764" s="1" t="s">
        <v>1525</v>
      </c>
      <c r="G764" s="3">
        <v>2021.0</v>
      </c>
    </row>
    <row r="765">
      <c r="B765" s="1" t="s">
        <v>5692</v>
      </c>
      <c r="C765" s="1" t="s">
        <v>5689</v>
      </c>
      <c r="E765" s="1" t="s">
        <v>5693</v>
      </c>
      <c r="G765" s="3">
        <v>2021.0</v>
      </c>
    </row>
    <row r="766">
      <c r="B766" s="1" t="s">
        <v>5700</v>
      </c>
      <c r="C766" s="1" t="s">
        <v>5697</v>
      </c>
      <c r="E766" s="1" t="s">
        <v>5073</v>
      </c>
      <c r="G766" s="3">
        <v>2021.0</v>
      </c>
    </row>
    <row r="767">
      <c r="B767" s="1" t="s">
        <v>5707</v>
      </c>
      <c r="C767" s="1" t="s">
        <v>5704</v>
      </c>
      <c r="E767" s="1" t="s">
        <v>5708</v>
      </c>
      <c r="G767" s="3">
        <v>2022.0</v>
      </c>
    </row>
    <row r="768">
      <c r="B768" s="1" t="s">
        <v>5715</v>
      </c>
      <c r="C768" s="1" t="s">
        <v>5712</v>
      </c>
      <c r="E768" s="1" t="s">
        <v>1525</v>
      </c>
      <c r="G768" s="3">
        <v>2021.0</v>
      </c>
    </row>
    <row r="769">
      <c r="B769" s="1" t="s">
        <v>5722</v>
      </c>
      <c r="C769" s="1" t="s">
        <v>5719</v>
      </c>
      <c r="E769" s="1" t="s">
        <v>5723</v>
      </c>
      <c r="G769" s="3">
        <v>2022.0</v>
      </c>
    </row>
    <row r="770">
      <c r="B770" s="1" t="s">
        <v>5730</v>
      </c>
      <c r="C770" s="1" t="s">
        <v>5727</v>
      </c>
      <c r="E770" s="1" t="s">
        <v>5043</v>
      </c>
      <c r="G770" s="3">
        <v>2021.0</v>
      </c>
    </row>
    <row r="771">
      <c r="B771" s="1" t="s">
        <v>5737</v>
      </c>
      <c r="C771" s="1" t="s">
        <v>5734</v>
      </c>
      <c r="E771" s="1" t="s">
        <v>5738</v>
      </c>
      <c r="G771" s="3">
        <v>2021.0</v>
      </c>
    </row>
    <row r="772">
      <c r="B772" s="1" t="s">
        <v>5743</v>
      </c>
      <c r="C772" s="1" t="s">
        <v>5741</v>
      </c>
      <c r="E772" s="1" t="s">
        <v>1904</v>
      </c>
      <c r="G772" s="3">
        <v>2020.0</v>
      </c>
    </row>
    <row r="773">
      <c r="B773" s="1" t="s">
        <v>5751</v>
      </c>
      <c r="C773" s="1" t="s">
        <v>5748</v>
      </c>
      <c r="E773" s="1" t="s">
        <v>4135</v>
      </c>
      <c r="G773" s="3">
        <v>2020.0</v>
      </c>
    </row>
    <row r="774">
      <c r="B774" s="1" t="s">
        <v>5756</v>
      </c>
      <c r="C774" s="4"/>
      <c r="E774" s="1" t="s">
        <v>4157</v>
      </c>
      <c r="G774" s="3">
        <v>2021.0</v>
      </c>
    </row>
    <row r="775">
      <c r="B775" s="1" t="s">
        <v>5762</v>
      </c>
      <c r="C775" s="1" t="s">
        <v>5759</v>
      </c>
      <c r="E775" s="1" t="s">
        <v>2810</v>
      </c>
      <c r="G775" s="3">
        <v>2020.0</v>
      </c>
    </row>
    <row r="776">
      <c r="B776" s="1" t="s">
        <v>5769</v>
      </c>
      <c r="C776" s="1" t="s">
        <v>5766</v>
      </c>
      <c r="E776" s="1" t="s">
        <v>5770</v>
      </c>
      <c r="G776" s="3">
        <v>2021.0</v>
      </c>
    </row>
    <row r="777">
      <c r="B777" s="1" t="s">
        <v>5777</v>
      </c>
      <c r="C777" s="1" t="s">
        <v>5774</v>
      </c>
      <c r="E777" s="1" t="s">
        <v>5778</v>
      </c>
      <c r="G777" s="3">
        <v>2021.0</v>
      </c>
    </row>
    <row r="778">
      <c r="B778" s="1" t="s">
        <v>5785</v>
      </c>
      <c r="C778" s="1" t="s">
        <v>5782</v>
      </c>
      <c r="E778" s="1" t="s">
        <v>5786</v>
      </c>
      <c r="G778" s="3">
        <v>2020.0</v>
      </c>
    </row>
    <row r="779">
      <c r="B779" s="1" t="s">
        <v>5793</v>
      </c>
      <c r="C779" s="1" t="s">
        <v>5790</v>
      </c>
      <c r="E779" s="1" t="s">
        <v>1723</v>
      </c>
      <c r="G779" s="3">
        <v>2020.0</v>
      </c>
    </row>
    <row r="780">
      <c r="B780" s="1" t="s">
        <v>5799</v>
      </c>
      <c r="C780" s="1" t="s">
        <v>5797</v>
      </c>
      <c r="E780" s="1" t="s">
        <v>1942</v>
      </c>
      <c r="G780" s="3">
        <v>2020.0</v>
      </c>
    </row>
    <row r="781">
      <c r="B781" s="1" t="s">
        <v>5806</v>
      </c>
      <c r="C781" s="1" t="s">
        <v>5803</v>
      </c>
      <c r="E781" s="1" t="s">
        <v>5807</v>
      </c>
      <c r="G781" s="3">
        <v>2020.0</v>
      </c>
    </row>
    <row r="782">
      <c r="B782" s="1" t="s">
        <v>5814</v>
      </c>
      <c r="C782" s="1" t="s">
        <v>5811</v>
      </c>
      <c r="E782" s="1" t="s">
        <v>5815</v>
      </c>
      <c r="G782" s="3">
        <v>2021.0</v>
      </c>
    </row>
    <row r="783">
      <c r="B783" s="1" t="s">
        <v>5822</v>
      </c>
      <c r="C783" s="1" t="s">
        <v>5819</v>
      </c>
      <c r="E783" s="1" t="s">
        <v>5823</v>
      </c>
      <c r="G783" s="3">
        <v>2020.0</v>
      </c>
    </row>
    <row r="784">
      <c r="B784" s="1" t="s">
        <v>5830</v>
      </c>
      <c r="C784" s="1" t="s">
        <v>5827</v>
      </c>
      <c r="E784" s="1" t="s">
        <v>1448</v>
      </c>
      <c r="G784" s="3">
        <v>2021.0</v>
      </c>
    </row>
    <row r="785">
      <c r="B785" s="1" t="s">
        <v>5834</v>
      </c>
      <c r="C785" s="1" t="s">
        <v>5085</v>
      </c>
      <c r="E785" s="1" t="s">
        <v>1448</v>
      </c>
      <c r="G785" s="3">
        <v>2020.0</v>
      </c>
    </row>
    <row r="786">
      <c r="B786" s="1" t="s">
        <v>5841</v>
      </c>
      <c r="C786" s="1" t="s">
        <v>5838</v>
      </c>
      <c r="E786" s="1" t="s">
        <v>5842</v>
      </c>
      <c r="G786" s="3">
        <v>2020.0</v>
      </c>
    </row>
    <row r="787">
      <c r="B787" s="1" t="s">
        <v>617</v>
      </c>
      <c r="C787" s="1" t="s">
        <v>5846</v>
      </c>
      <c r="E787" s="1" t="s">
        <v>5770</v>
      </c>
      <c r="G787" s="3">
        <v>2021.0</v>
      </c>
    </row>
    <row r="788">
      <c r="B788" s="1" t="s">
        <v>5854</v>
      </c>
      <c r="C788" s="1" t="s">
        <v>5851</v>
      </c>
      <c r="E788" s="1" t="s">
        <v>5855</v>
      </c>
      <c r="G788" s="3">
        <v>2020.0</v>
      </c>
    </row>
    <row r="789">
      <c r="B789" s="1" t="s">
        <v>976</v>
      </c>
      <c r="C789" s="1" t="s">
        <v>4520</v>
      </c>
      <c r="E789" s="1" t="s">
        <v>5770</v>
      </c>
      <c r="G789" s="3">
        <v>2021.0</v>
      </c>
    </row>
    <row r="790">
      <c r="B790" s="1" t="s">
        <v>5864</v>
      </c>
      <c r="C790" s="1" t="s">
        <v>5861</v>
      </c>
      <c r="E790" s="1" t="s">
        <v>5322</v>
      </c>
      <c r="G790" s="3">
        <v>2021.0</v>
      </c>
    </row>
    <row r="791">
      <c r="B791" s="1" t="s">
        <v>812</v>
      </c>
      <c r="C791" s="1" t="s">
        <v>5868</v>
      </c>
      <c r="E791" s="1" t="s">
        <v>5871</v>
      </c>
      <c r="G791" s="3">
        <v>2020.0</v>
      </c>
    </row>
    <row r="792">
      <c r="B792" s="1" t="s">
        <v>5877</v>
      </c>
      <c r="C792" s="1" t="s">
        <v>5874</v>
      </c>
      <c r="E792" s="1" t="s">
        <v>1473</v>
      </c>
      <c r="G792" s="3">
        <v>2020.0</v>
      </c>
    </row>
    <row r="793">
      <c r="B793" s="1" t="s">
        <v>5884</v>
      </c>
      <c r="C793" s="1" t="s">
        <v>5881</v>
      </c>
      <c r="E793" s="1" t="s">
        <v>1429</v>
      </c>
      <c r="G793" s="3">
        <v>2020.0</v>
      </c>
    </row>
    <row r="794">
      <c r="B794" s="1" t="s">
        <v>5891</v>
      </c>
      <c r="C794" s="1" t="s">
        <v>5888</v>
      </c>
      <c r="E794" s="1" t="s">
        <v>5892</v>
      </c>
      <c r="G794" s="3">
        <v>2021.0</v>
      </c>
    </row>
    <row r="795">
      <c r="B795" s="1" t="s">
        <v>5900</v>
      </c>
      <c r="C795" s="1" t="s">
        <v>5897</v>
      </c>
      <c r="E795" s="1" t="s">
        <v>5901</v>
      </c>
      <c r="G795" s="3">
        <v>2020.0</v>
      </c>
    </row>
    <row r="796">
      <c r="B796" s="1" t="s">
        <v>5908</v>
      </c>
      <c r="C796" s="1" t="s">
        <v>5905</v>
      </c>
      <c r="E796" s="1" t="s">
        <v>5909</v>
      </c>
      <c r="G796" s="3">
        <v>2020.0</v>
      </c>
    </row>
    <row r="797">
      <c r="B797" s="1" t="s">
        <v>113</v>
      </c>
      <c r="C797" s="1" t="s">
        <v>3184</v>
      </c>
      <c r="E797" s="1" t="s">
        <v>5871</v>
      </c>
      <c r="G797" s="3">
        <v>2020.0</v>
      </c>
    </row>
    <row r="798">
      <c r="B798" s="1" t="s">
        <v>5918</v>
      </c>
      <c r="C798" s="1" t="s">
        <v>5915</v>
      </c>
      <c r="E798" s="1" t="s">
        <v>2253</v>
      </c>
      <c r="G798" s="3">
        <v>2020.0</v>
      </c>
    </row>
    <row r="799">
      <c r="B799" s="1" t="s">
        <v>5926</v>
      </c>
      <c r="C799" s="1" t="s">
        <v>5923</v>
      </c>
      <c r="E799" s="1" t="s">
        <v>3989</v>
      </c>
      <c r="G799" s="3">
        <v>2020.0</v>
      </c>
    </row>
    <row r="800">
      <c r="B800" s="1" t="s">
        <v>5933</v>
      </c>
      <c r="C800" s="1" t="s">
        <v>5930</v>
      </c>
      <c r="E800" s="1" t="s">
        <v>5934</v>
      </c>
      <c r="G800" s="3">
        <v>2021.0</v>
      </c>
    </row>
    <row r="801">
      <c r="B801" s="1" t="s">
        <v>5941</v>
      </c>
      <c r="C801" s="1" t="s">
        <v>5938</v>
      </c>
      <c r="E801" s="1" t="s">
        <v>5823</v>
      </c>
      <c r="G801" s="3">
        <v>2020.0</v>
      </c>
    </row>
    <row r="802">
      <c r="B802" s="1" t="s">
        <v>5948</v>
      </c>
      <c r="C802" s="1" t="s">
        <v>5945</v>
      </c>
      <c r="E802" s="1" t="s">
        <v>5949</v>
      </c>
      <c r="G802" s="3">
        <v>2020.0</v>
      </c>
    </row>
    <row r="803">
      <c r="B803" s="1" t="s">
        <v>5956</v>
      </c>
      <c r="C803" s="1" t="s">
        <v>5953</v>
      </c>
      <c r="E803" s="1" t="s">
        <v>5957</v>
      </c>
      <c r="G803" s="3">
        <v>2021.0</v>
      </c>
    </row>
    <row r="804">
      <c r="B804" s="1" t="s">
        <v>5964</v>
      </c>
      <c r="C804" s="1" t="s">
        <v>5961</v>
      </c>
      <c r="E804" s="1" t="s">
        <v>396</v>
      </c>
      <c r="G804" s="3">
        <v>2021.0</v>
      </c>
    </row>
    <row r="805">
      <c r="B805" s="1" t="s">
        <v>5968</v>
      </c>
      <c r="C805" s="1" t="s">
        <v>5138</v>
      </c>
      <c r="E805" s="1" t="s">
        <v>3892</v>
      </c>
      <c r="G805" s="3">
        <v>2020.0</v>
      </c>
    </row>
    <row r="806">
      <c r="B806" s="1" t="s">
        <v>5974</v>
      </c>
      <c r="C806" s="1" t="s">
        <v>5971</v>
      </c>
      <c r="E806" s="1" t="s">
        <v>4157</v>
      </c>
      <c r="G806" s="3">
        <v>2021.0</v>
      </c>
    </row>
    <row r="807">
      <c r="B807" s="1" t="s">
        <v>5981</v>
      </c>
      <c r="C807" s="1" t="s">
        <v>5978</v>
      </c>
      <c r="E807" s="1" t="s">
        <v>5982</v>
      </c>
      <c r="G807" s="3">
        <v>2020.0</v>
      </c>
    </row>
    <row r="808">
      <c r="B808" s="1" t="s">
        <v>5988</v>
      </c>
      <c r="C808" s="1" t="s">
        <v>5985</v>
      </c>
      <c r="E808" s="1" t="s">
        <v>5989</v>
      </c>
      <c r="G808" s="3">
        <v>2021.0</v>
      </c>
    </row>
    <row r="809">
      <c r="B809" s="1" t="s">
        <v>5995</v>
      </c>
      <c r="C809" s="1" t="s">
        <v>5992</v>
      </c>
      <c r="E809" s="1" t="s">
        <v>3575</v>
      </c>
      <c r="G809" s="3">
        <v>2020.0</v>
      </c>
    </row>
    <row r="810">
      <c r="B810" s="1" t="s">
        <v>6002</v>
      </c>
      <c r="C810" s="1" t="s">
        <v>5999</v>
      </c>
      <c r="E810" s="1" t="s">
        <v>6003</v>
      </c>
      <c r="G810" s="3">
        <v>2021.0</v>
      </c>
    </row>
    <row r="811">
      <c r="B811" s="1" t="s">
        <v>6010</v>
      </c>
      <c r="C811" s="1" t="s">
        <v>6007</v>
      </c>
      <c r="E811" s="1" t="s">
        <v>3892</v>
      </c>
      <c r="G811" s="3">
        <v>2020.0</v>
      </c>
    </row>
    <row r="812">
      <c r="B812" s="1" t="s">
        <v>6016</v>
      </c>
      <c r="C812" s="1" t="s">
        <v>6013</v>
      </c>
      <c r="E812" s="1" t="s">
        <v>184</v>
      </c>
      <c r="G812" s="3">
        <v>2021.0</v>
      </c>
    </row>
    <row r="813">
      <c r="B813" s="1" t="s">
        <v>700</v>
      </c>
      <c r="C813" s="1" t="s">
        <v>3550</v>
      </c>
      <c r="E813" s="1" t="s">
        <v>6020</v>
      </c>
      <c r="G813" s="3">
        <v>2021.0</v>
      </c>
    </row>
    <row r="814">
      <c r="B814" s="1" t="s">
        <v>6026</v>
      </c>
      <c r="C814" s="1" t="s">
        <v>6023</v>
      </c>
      <c r="E814" s="1" t="s">
        <v>1448</v>
      </c>
      <c r="G814" s="3">
        <v>2021.0</v>
      </c>
    </row>
    <row r="815">
      <c r="B815" s="1" t="s">
        <v>6033</v>
      </c>
      <c r="C815" s="1" t="s">
        <v>6030</v>
      </c>
      <c r="E815" s="1" t="s">
        <v>1448</v>
      </c>
      <c r="G815" s="3">
        <v>2020.0</v>
      </c>
    </row>
    <row r="816">
      <c r="B816" s="1" t="s">
        <v>353</v>
      </c>
      <c r="C816" s="1" t="s">
        <v>6037</v>
      </c>
      <c r="E816" s="1" t="s">
        <v>5770</v>
      </c>
      <c r="G816" s="3">
        <v>2021.0</v>
      </c>
    </row>
    <row r="817">
      <c r="B817" s="1" t="s">
        <v>6045</v>
      </c>
      <c r="C817" s="1" t="s">
        <v>6042</v>
      </c>
      <c r="E817" s="1" t="s">
        <v>6046</v>
      </c>
      <c r="G817" s="3">
        <v>2020.0</v>
      </c>
    </row>
    <row r="818">
      <c r="B818" s="1" t="s">
        <v>6053</v>
      </c>
      <c r="C818" s="1" t="s">
        <v>6050</v>
      </c>
      <c r="E818" s="1" t="s">
        <v>6054</v>
      </c>
      <c r="G818" s="3">
        <v>2021.0</v>
      </c>
    </row>
    <row r="819">
      <c r="B819" s="1" t="s">
        <v>6061</v>
      </c>
      <c r="C819" s="1" t="s">
        <v>6058</v>
      </c>
      <c r="E819" s="1" t="s">
        <v>6062</v>
      </c>
      <c r="G819" s="3">
        <v>2021.0</v>
      </c>
    </row>
    <row r="820">
      <c r="B820" s="1" t="s">
        <v>6068</v>
      </c>
      <c r="C820" s="1" t="s">
        <v>6066</v>
      </c>
      <c r="E820" s="1" t="s">
        <v>2425</v>
      </c>
      <c r="G820" s="3">
        <v>2021.0</v>
      </c>
    </row>
    <row r="821">
      <c r="B821" s="1" t="s">
        <v>6075</v>
      </c>
      <c r="C821" s="1" t="s">
        <v>6072</v>
      </c>
      <c r="E821" s="1" t="s">
        <v>1723</v>
      </c>
      <c r="G821" s="3">
        <v>2020.0</v>
      </c>
    </row>
    <row r="822">
      <c r="B822" s="1" t="s">
        <v>708</v>
      </c>
      <c r="C822" s="1" t="s">
        <v>6079</v>
      </c>
      <c r="E822" s="1" t="s">
        <v>6082</v>
      </c>
      <c r="G822" s="3">
        <v>2020.0</v>
      </c>
    </row>
    <row r="823">
      <c r="B823" s="1" t="s">
        <v>6088</v>
      </c>
      <c r="C823" s="1" t="s">
        <v>6085</v>
      </c>
      <c r="E823" s="1" t="s">
        <v>6089</v>
      </c>
      <c r="G823" s="3">
        <v>2020.0</v>
      </c>
    </row>
    <row r="824">
      <c r="B824" s="1" t="s">
        <v>6096</v>
      </c>
      <c r="C824" s="1" t="s">
        <v>6093</v>
      </c>
      <c r="E824" s="1" t="s">
        <v>1844</v>
      </c>
      <c r="G824" s="3">
        <v>2021.0</v>
      </c>
    </row>
    <row r="825">
      <c r="B825" s="1" t="s">
        <v>6103</v>
      </c>
      <c r="C825" s="1" t="s">
        <v>6100</v>
      </c>
      <c r="E825" s="1" t="s">
        <v>6020</v>
      </c>
      <c r="G825" s="3">
        <v>2021.0</v>
      </c>
    </row>
    <row r="826">
      <c r="B826" s="1" t="s">
        <v>6110</v>
      </c>
      <c r="C826" s="1" t="s">
        <v>6107</v>
      </c>
      <c r="E826" s="1" t="s">
        <v>1904</v>
      </c>
      <c r="G826" s="3">
        <v>2021.0</v>
      </c>
    </row>
    <row r="827">
      <c r="B827" s="1" t="s">
        <v>6117</v>
      </c>
      <c r="C827" s="1" t="s">
        <v>6114</v>
      </c>
      <c r="E827" s="1" t="s">
        <v>6118</v>
      </c>
      <c r="G827" s="3">
        <v>2021.0</v>
      </c>
    </row>
    <row r="828">
      <c r="B828" s="1" t="s">
        <v>6125</v>
      </c>
      <c r="C828" s="1" t="s">
        <v>6122</v>
      </c>
      <c r="E828" s="1" t="s">
        <v>2171</v>
      </c>
      <c r="G828" s="3">
        <v>2021.0</v>
      </c>
    </row>
    <row r="829">
      <c r="B829" s="1" t="s">
        <v>6133</v>
      </c>
      <c r="C829" s="1" t="s">
        <v>6130</v>
      </c>
      <c r="E829" s="1" t="s">
        <v>1606</v>
      </c>
      <c r="G829" s="3">
        <v>2021.0</v>
      </c>
    </row>
    <row r="830">
      <c r="B830" s="1" t="s">
        <v>218</v>
      </c>
      <c r="C830" s="1" t="s">
        <v>6138</v>
      </c>
      <c r="E830" s="1" t="s">
        <v>6082</v>
      </c>
      <c r="G830" s="3">
        <v>2020.0</v>
      </c>
    </row>
    <row r="831">
      <c r="B831" s="1" t="s">
        <v>6146</v>
      </c>
      <c r="C831" s="1" t="s">
        <v>6143</v>
      </c>
      <c r="E831" s="1" t="s">
        <v>6147</v>
      </c>
      <c r="G831" s="3">
        <v>2021.0</v>
      </c>
    </row>
    <row r="832">
      <c r="B832" s="1" t="s">
        <v>6153</v>
      </c>
      <c r="C832" s="1" t="s">
        <v>6150</v>
      </c>
      <c r="E832" s="1" t="s">
        <v>184</v>
      </c>
      <c r="G832" s="3">
        <v>2021.0</v>
      </c>
    </row>
    <row r="833">
      <c r="B833" s="1" t="s">
        <v>6160</v>
      </c>
      <c r="C833" s="1" t="s">
        <v>6157</v>
      </c>
      <c r="E833" s="1" t="s">
        <v>6062</v>
      </c>
      <c r="G833" s="3">
        <v>2021.0</v>
      </c>
    </row>
    <row r="834">
      <c r="B834" s="1" t="s">
        <v>1146</v>
      </c>
      <c r="C834" s="1" t="s">
        <v>6164</v>
      </c>
      <c r="E834" s="1" t="s">
        <v>6020</v>
      </c>
      <c r="G834" s="3">
        <v>2021.0</v>
      </c>
    </row>
    <row r="835">
      <c r="B835" s="1" t="s">
        <v>6169</v>
      </c>
      <c r="C835" s="1" t="s">
        <v>5827</v>
      </c>
      <c r="E835" s="1" t="s">
        <v>1942</v>
      </c>
      <c r="G835" s="3">
        <v>2020.0</v>
      </c>
    </row>
    <row r="836">
      <c r="B836" s="1" t="s">
        <v>830</v>
      </c>
      <c r="C836" s="1" t="s">
        <v>5827</v>
      </c>
      <c r="E836" s="1" t="s">
        <v>6173</v>
      </c>
      <c r="G836" s="3">
        <v>2020.0</v>
      </c>
    </row>
    <row r="837">
      <c r="B837" s="1" t="s">
        <v>6178</v>
      </c>
      <c r="C837" s="1" t="s">
        <v>6176</v>
      </c>
      <c r="E837" s="1" t="s">
        <v>6179</v>
      </c>
      <c r="G837" s="3">
        <v>2020.0</v>
      </c>
    </row>
    <row r="838">
      <c r="B838" s="1" t="s">
        <v>6186</v>
      </c>
      <c r="C838" s="1" t="s">
        <v>6183</v>
      </c>
      <c r="E838" s="1" t="s">
        <v>4785</v>
      </c>
      <c r="G838" s="3">
        <v>2021.0</v>
      </c>
    </row>
    <row r="839">
      <c r="B839" s="1" t="s">
        <v>6193</v>
      </c>
      <c r="C839" s="1" t="s">
        <v>6190</v>
      </c>
      <c r="E839" s="1" t="s">
        <v>1723</v>
      </c>
      <c r="G839" s="3">
        <v>2020.0</v>
      </c>
    </row>
    <row r="840">
      <c r="B840" s="1" t="s">
        <v>6200</v>
      </c>
      <c r="C840" s="1" t="s">
        <v>6197</v>
      </c>
      <c r="E840" s="1" t="s">
        <v>1920</v>
      </c>
      <c r="G840" s="3">
        <v>2020.0</v>
      </c>
    </row>
    <row r="841">
      <c r="B841" s="1" t="s">
        <v>6204</v>
      </c>
      <c r="C841" s="1" t="s">
        <v>6176</v>
      </c>
      <c r="E841" s="1" t="s">
        <v>1942</v>
      </c>
      <c r="G841" s="3">
        <v>2020.0</v>
      </c>
    </row>
    <row r="842">
      <c r="B842" s="1" t="s">
        <v>6210</v>
      </c>
      <c r="C842" s="1" t="s">
        <v>6207</v>
      </c>
      <c r="E842" s="1" t="s">
        <v>1942</v>
      </c>
      <c r="G842" s="3">
        <v>2020.0</v>
      </c>
    </row>
    <row r="843">
      <c r="B843" s="1" t="s">
        <v>6217</v>
      </c>
      <c r="C843" s="1" t="s">
        <v>6214</v>
      </c>
      <c r="E843" s="1" t="s">
        <v>6218</v>
      </c>
      <c r="G843" s="3">
        <v>2020.0</v>
      </c>
    </row>
    <row r="844">
      <c r="B844" s="1" t="s">
        <v>6224</v>
      </c>
      <c r="C844" s="1" t="s">
        <v>6222</v>
      </c>
      <c r="E844" s="1" t="s">
        <v>6225</v>
      </c>
      <c r="G844" s="3">
        <v>2021.0</v>
      </c>
    </row>
    <row r="845">
      <c r="B845" s="1" t="s">
        <v>6232</v>
      </c>
      <c r="C845" s="1" t="s">
        <v>6229</v>
      </c>
      <c r="E845" s="1" t="s">
        <v>1723</v>
      </c>
      <c r="G845" s="3">
        <v>2021.0</v>
      </c>
    </row>
    <row r="846">
      <c r="B846" s="1" t="s">
        <v>6238</v>
      </c>
      <c r="C846" s="1" t="s">
        <v>6236</v>
      </c>
      <c r="E846" s="1" t="s">
        <v>4157</v>
      </c>
      <c r="G846" s="3">
        <v>2021.0</v>
      </c>
    </row>
    <row r="847">
      <c r="B847" s="1" t="s">
        <v>6244</v>
      </c>
      <c r="C847" s="1" t="s">
        <v>6242</v>
      </c>
      <c r="E847" s="1" t="s">
        <v>6245</v>
      </c>
      <c r="G847" s="3">
        <v>2021.0</v>
      </c>
    </row>
    <row r="848">
      <c r="B848" s="1" t="s">
        <v>6252</v>
      </c>
      <c r="C848" s="1" t="s">
        <v>6249</v>
      </c>
      <c r="E848" s="1" t="s">
        <v>1942</v>
      </c>
      <c r="G848" s="3">
        <v>2020.0</v>
      </c>
    </row>
    <row r="849">
      <c r="B849" s="1" t="s">
        <v>6259</v>
      </c>
      <c r="C849" s="1" t="s">
        <v>6256</v>
      </c>
      <c r="E849" s="1" t="s">
        <v>6260</v>
      </c>
      <c r="G849" s="3">
        <v>2020.0</v>
      </c>
    </row>
    <row r="850">
      <c r="B850" s="1" t="s">
        <v>432</v>
      </c>
      <c r="C850" s="1" t="s">
        <v>5797</v>
      </c>
      <c r="E850" s="1" t="s">
        <v>6179</v>
      </c>
      <c r="G850" s="3">
        <v>2020.0</v>
      </c>
    </row>
    <row r="851">
      <c r="B851" s="1" t="s">
        <v>6269</v>
      </c>
      <c r="C851" s="1" t="s">
        <v>6266</v>
      </c>
      <c r="E851" s="1" t="s">
        <v>4539</v>
      </c>
      <c r="G851" s="3">
        <v>2021.0</v>
      </c>
    </row>
    <row r="852">
      <c r="B852" s="1" t="s">
        <v>6276</v>
      </c>
      <c r="C852" s="1" t="s">
        <v>6273</v>
      </c>
      <c r="E852" s="1" t="s">
        <v>6277</v>
      </c>
      <c r="G852" s="3">
        <v>2021.0</v>
      </c>
    </row>
    <row r="853">
      <c r="B853" s="1" t="s">
        <v>6284</v>
      </c>
      <c r="C853" s="1" t="s">
        <v>6281</v>
      </c>
      <c r="E853" s="1" t="s">
        <v>6285</v>
      </c>
      <c r="G853" s="3">
        <v>2020.0</v>
      </c>
    </row>
    <row r="854">
      <c r="B854" s="1" t="s">
        <v>6292</v>
      </c>
      <c r="C854" s="1" t="s">
        <v>6289</v>
      </c>
      <c r="E854" s="1" t="s">
        <v>1755</v>
      </c>
      <c r="G854" s="3">
        <v>2021.0</v>
      </c>
    </row>
    <row r="855">
      <c r="B855" s="1" t="s">
        <v>6297</v>
      </c>
      <c r="C855" s="1" t="s">
        <v>3328</v>
      </c>
      <c r="E855" s="1" t="s">
        <v>6298</v>
      </c>
      <c r="G855" s="3">
        <v>2020.0</v>
      </c>
    </row>
    <row r="856">
      <c r="B856" s="1" t="s">
        <v>6304</v>
      </c>
      <c r="C856" s="1" t="s">
        <v>6302</v>
      </c>
      <c r="E856" s="1" t="s">
        <v>4226</v>
      </c>
      <c r="G856" s="3">
        <v>2020.0</v>
      </c>
    </row>
    <row r="857">
      <c r="B857" s="1" t="s">
        <v>161</v>
      </c>
      <c r="C857" s="1" t="s">
        <v>6308</v>
      </c>
      <c r="E857" s="1" t="s">
        <v>6311</v>
      </c>
      <c r="G857" s="3">
        <v>2020.0</v>
      </c>
    </row>
    <row r="858">
      <c r="B858" s="1" t="s">
        <v>6317</v>
      </c>
      <c r="C858" s="1" t="s">
        <v>6314</v>
      </c>
      <c r="E858" s="1" t="s">
        <v>6318</v>
      </c>
      <c r="G858" s="3">
        <v>2021.0</v>
      </c>
    </row>
    <row r="859">
      <c r="B859" s="1" t="s">
        <v>6325</v>
      </c>
      <c r="C859" s="1" t="s">
        <v>6322</v>
      </c>
      <c r="E859" s="1" t="s">
        <v>1723</v>
      </c>
      <c r="G859" s="3">
        <v>2021.0</v>
      </c>
    </row>
    <row r="860">
      <c r="B860" s="1" t="s">
        <v>6332</v>
      </c>
      <c r="C860" s="1" t="s">
        <v>6329</v>
      </c>
      <c r="E860" s="1" t="s">
        <v>6333</v>
      </c>
      <c r="G860" s="3">
        <v>2020.0</v>
      </c>
    </row>
    <row r="861">
      <c r="B861" s="1" t="s">
        <v>590</v>
      </c>
      <c r="C861" s="1" t="s">
        <v>6337</v>
      </c>
      <c r="E861" s="1" t="s">
        <v>6340</v>
      </c>
      <c r="G861" s="3">
        <v>2020.0</v>
      </c>
    </row>
    <row r="862">
      <c r="B862" s="1" t="s">
        <v>6347</v>
      </c>
      <c r="C862" s="1" t="s">
        <v>6344</v>
      </c>
      <c r="E862" s="1" t="s">
        <v>4714</v>
      </c>
      <c r="G862" s="3">
        <v>2021.0</v>
      </c>
    </row>
    <row r="863">
      <c r="B863" s="1" t="s">
        <v>6351</v>
      </c>
      <c r="C863" s="1" t="s">
        <v>3550</v>
      </c>
      <c r="E863" s="1" t="s">
        <v>5807</v>
      </c>
      <c r="G863" s="3">
        <v>2020.0</v>
      </c>
    </row>
    <row r="864">
      <c r="B864" s="1" t="s">
        <v>6358</v>
      </c>
      <c r="C864" s="1" t="s">
        <v>6355</v>
      </c>
      <c r="E864" s="1" t="s">
        <v>6359</v>
      </c>
      <c r="G864" s="3">
        <v>2021.0</v>
      </c>
    </row>
    <row r="865">
      <c r="B865" s="1" t="s">
        <v>6366</v>
      </c>
      <c r="C865" s="1" t="s">
        <v>6363</v>
      </c>
      <c r="E865" s="1" t="s">
        <v>1904</v>
      </c>
      <c r="G865" s="3">
        <v>2020.0</v>
      </c>
    </row>
    <row r="866">
      <c r="B866" s="1" t="s">
        <v>6374</v>
      </c>
      <c r="C866" s="1" t="s">
        <v>6371</v>
      </c>
      <c r="E866" s="1" t="s">
        <v>1429</v>
      </c>
      <c r="G866" s="3">
        <v>2020.0</v>
      </c>
    </row>
    <row r="867">
      <c r="B867" s="1" t="s">
        <v>6381</v>
      </c>
      <c r="C867" s="1" t="s">
        <v>6378</v>
      </c>
      <c r="E867" s="1" t="s">
        <v>1942</v>
      </c>
      <c r="G867" s="3">
        <v>2020.0</v>
      </c>
    </row>
    <row r="868">
      <c r="B868" s="1" t="s">
        <v>6385</v>
      </c>
      <c r="C868" s="1" t="s">
        <v>3260</v>
      </c>
      <c r="E868" s="1" t="s">
        <v>6386</v>
      </c>
      <c r="G868" s="3">
        <v>2021.0</v>
      </c>
    </row>
    <row r="869">
      <c r="B869" s="1" t="s">
        <v>6393</v>
      </c>
      <c r="C869" s="1" t="s">
        <v>6390</v>
      </c>
      <c r="E869" s="1" t="s">
        <v>184</v>
      </c>
      <c r="G869" s="3">
        <v>2020.0</v>
      </c>
    </row>
    <row r="870">
      <c r="B870" s="1" t="s">
        <v>6397</v>
      </c>
      <c r="C870" s="1" t="s">
        <v>4945</v>
      </c>
      <c r="E870" s="1" t="s">
        <v>6398</v>
      </c>
      <c r="G870" s="3">
        <v>2021.0</v>
      </c>
    </row>
    <row r="871">
      <c r="B871" s="1" t="s">
        <v>792</v>
      </c>
      <c r="C871" s="1" t="s">
        <v>6402</v>
      </c>
      <c r="E871" s="1" t="s">
        <v>3687</v>
      </c>
      <c r="G871" s="3">
        <v>2019.0</v>
      </c>
    </row>
    <row r="872">
      <c r="B872" s="1" t="s">
        <v>181</v>
      </c>
      <c r="C872" s="1" t="s">
        <v>6408</v>
      </c>
      <c r="E872" s="1" t="s">
        <v>184</v>
      </c>
      <c r="G872" s="3">
        <v>2019.0</v>
      </c>
    </row>
    <row r="873">
      <c r="B873" s="1" t="s">
        <v>6416</v>
      </c>
      <c r="C873" s="1" t="s">
        <v>6413</v>
      </c>
      <c r="E873" s="1" t="s">
        <v>6417</v>
      </c>
      <c r="G873" s="3">
        <v>2020.0</v>
      </c>
    </row>
    <row r="874">
      <c r="B874" s="1" t="s">
        <v>6425</v>
      </c>
      <c r="C874" s="1" t="s">
        <v>6422</v>
      </c>
      <c r="E874" s="1" t="s">
        <v>6426</v>
      </c>
      <c r="G874" s="3">
        <v>2020.0</v>
      </c>
    </row>
    <row r="875">
      <c r="B875" s="1" t="s">
        <v>6433</v>
      </c>
      <c r="C875" s="1" t="s">
        <v>6430</v>
      </c>
      <c r="E875" s="1" t="s">
        <v>6434</v>
      </c>
      <c r="G875" s="3">
        <v>2020.0</v>
      </c>
    </row>
    <row r="876">
      <c r="B876" s="1" t="s">
        <v>6441</v>
      </c>
      <c r="C876" s="1" t="s">
        <v>6438</v>
      </c>
      <c r="E876" s="1" t="s">
        <v>184</v>
      </c>
      <c r="G876" s="3">
        <v>2020.0</v>
      </c>
    </row>
    <row r="877">
      <c r="B877" s="1" t="s">
        <v>6448</v>
      </c>
      <c r="C877" s="1" t="s">
        <v>6445</v>
      </c>
      <c r="E877" s="1" t="s">
        <v>6449</v>
      </c>
      <c r="G877" s="3">
        <v>2020.0</v>
      </c>
    </row>
    <row r="878">
      <c r="B878" s="1" t="s">
        <v>6456</v>
      </c>
      <c r="C878" s="1" t="s">
        <v>6453</v>
      </c>
      <c r="E878" s="1" t="s">
        <v>6457</v>
      </c>
      <c r="G878" s="3">
        <v>2019.0</v>
      </c>
    </row>
    <row r="879">
      <c r="B879" s="1" t="s">
        <v>6464</v>
      </c>
      <c r="C879" s="1" t="s">
        <v>6461</v>
      </c>
      <c r="E879" s="1" t="s">
        <v>5723</v>
      </c>
      <c r="G879" s="3">
        <v>2020.0</v>
      </c>
    </row>
    <row r="880">
      <c r="B880" s="1" t="s">
        <v>6471</v>
      </c>
      <c r="C880" s="1" t="s">
        <v>6468</v>
      </c>
      <c r="E880" s="1" t="s">
        <v>6472</v>
      </c>
      <c r="G880" s="3">
        <v>2020.0</v>
      </c>
    </row>
    <row r="881">
      <c r="B881" s="1" t="s">
        <v>6479</v>
      </c>
      <c r="C881" s="1" t="s">
        <v>6476</v>
      </c>
      <c r="E881" s="1" t="s">
        <v>6480</v>
      </c>
      <c r="G881" s="3">
        <v>2020.0</v>
      </c>
    </row>
    <row r="882">
      <c r="B882" s="1" t="s">
        <v>6487</v>
      </c>
      <c r="C882" s="1" t="s">
        <v>6484</v>
      </c>
      <c r="E882" s="1" t="s">
        <v>4793</v>
      </c>
      <c r="G882" s="3">
        <v>2020.0</v>
      </c>
    </row>
    <row r="883">
      <c r="B883" s="1" t="s">
        <v>6493</v>
      </c>
      <c r="C883" s="1" t="s">
        <v>6490</v>
      </c>
      <c r="E883" s="1" t="s">
        <v>6333</v>
      </c>
      <c r="G883" s="3">
        <v>2019.0</v>
      </c>
    </row>
    <row r="884">
      <c r="B884" s="1" t="s">
        <v>1169</v>
      </c>
      <c r="C884" s="1" t="s">
        <v>6497</v>
      </c>
      <c r="E884" s="1" t="s">
        <v>531</v>
      </c>
      <c r="G884" s="3">
        <v>2019.0</v>
      </c>
    </row>
    <row r="885">
      <c r="B885" s="1" t="s">
        <v>6505</v>
      </c>
      <c r="C885" s="1" t="s">
        <v>6502</v>
      </c>
      <c r="E885" s="1" t="s">
        <v>6506</v>
      </c>
      <c r="G885" s="3">
        <v>2020.0</v>
      </c>
    </row>
    <row r="886">
      <c r="B886" s="1" t="s">
        <v>6513</v>
      </c>
      <c r="C886" s="1" t="s">
        <v>6510</v>
      </c>
      <c r="E886" s="1" t="s">
        <v>6514</v>
      </c>
      <c r="G886" s="3">
        <v>2020.0</v>
      </c>
    </row>
    <row r="887">
      <c r="B887" s="1" t="s">
        <v>6520</v>
      </c>
      <c r="C887" s="1" t="s">
        <v>6518</v>
      </c>
      <c r="E887" s="1" t="s">
        <v>6521</v>
      </c>
      <c r="G887" s="3">
        <v>2020.0</v>
      </c>
    </row>
    <row r="888">
      <c r="B888" s="1" t="s">
        <v>6528</v>
      </c>
      <c r="C888" s="1" t="s">
        <v>6525</v>
      </c>
      <c r="E888" s="1" t="s">
        <v>6529</v>
      </c>
      <c r="G888" s="3">
        <v>2020.0</v>
      </c>
    </row>
    <row r="889">
      <c r="B889" s="1" t="s">
        <v>6536</v>
      </c>
      <c r="C889" s="1" t="s">
        <v>6533</v>
      </c>
      <c r="E889" s="1" t="s">
        <v>1448</v>
      </c>
      <c r="G889" s="3">
        <v>2019.0</v>
      </c>
    </row>
    <row r="890">
      <c r="B890" s="1" t="s">
        <v>6543</v>
      </c>
      <c r="C890" s="1" t="s">
        <v>6540</v>
      </c>
      <c r="E890" s="1" t="s">
        <v>1723</v>
      </c>
      <c r="G890" s="3">
        <v>2019.0</v>
      </c>
    </row>
    <row r="891">
      <c r="B891" s="1" t="s">
        <v>6550</v>
      </c>
      <c r="C891" s="1" t="s">
        <v>6547</v>
      </c>
      <c r="E891" s="1" t="s">
        <v>5723</v>
      </c>
      <c r="G891" s="3">
        <v>2020.0</v>
      </c>
    </row>
    <row r="892">
      <c r="B892" s="1" t="s">
        <v>6557</v>
      </c>
      <c r="C892" s="1" t="s">
        <v>6554</v>
      </c>
      <c r="E892" s="1" t="s">
        <v>6333</v>
      </c>
      <c r="G892" s="3">
        <v>2020.0</v>
      </c>
    </row>
    <row r="893">
      <c r="B893" s="1" t="s">
        <v>6564</v>
      </c>
      <c r="C893" s="1" t="s">
        <v>6561</v>
      </c>
      <c r="E893" s="1" t="s">
        <v>6565</v>
      </c>
      <c r="G893" s="3">
        <v>2020.0</v>
      </c>
    </row>
    <row r="894">
      <c r="B894" s="1" t="s">
        <v>6572</v>
      </c>
      <c r="C894" s="1" t="s">
        <v>6569</v>
      </c>
      <c r="E894" s="1" t="s">
        <v>2946</v>
      </c>
      <c r="G894" s="3">
        <v>2019.0</v>
      </c>
    </row>
    <row r="895">
      <c r="B895" s="1" t="s">
        <v>6579</v>
      </c>
      <c r="C895" s="1" t="s">
        <v>6576</v>
      </c>
      <c r="E895" s="1" t="s">
        <v>6580</v>
      </c>
      <c r="G895" s="3">
        <v>2020.0</v>
      </c>
    </row>
    <row r="896">
      <c r="B896" s="1" t="s">
        <v>6586</v>
      </c>
      <c r="C896" s="1" t="s">
        <v>6583</v>
      </c>
      <c r="E896" s="1" t="s">
        <v>1739</v>
      </c>
      <c r="G896" s="3">
        <v>2019.0</v>
      </c>
    </row>
    <row r="897">
      <c r="B897" s="1" t="s">
        <v>6593</v>
      </c>
      <c r="C897" s="1" t="s">
        <v>6590</v>
      </c>
      <c r="E897" s="1" t="s">
        <v>6594</v>
      </c>
      <c r="G897" s="3">
        <v>2020.0</v>
      </c>
    </row>
    <row r="898">
      <c r="B898" s="1" t="s">
        <v>1120</v>
      </c>
      <c r="C898" s="1" t="s">
        <v>6598</v>
      </c>
      <c r="E898" s="1" t="s">
        <v>6600</v>
      </c>
      <c r="G898" s="3">
        <v>2019.0</v>
      </c>
    </row>
    <row r="899">
      <c r="B899" s="1" t="s">
        <v>1289</v>
      </c>
      <c r="C899" s="1" t="s">
        <v>6603</v>
      </c>
      <c r="E899" s="1" t="s">
        <v>6606</v>
      </c>
      <c r="G899" s="3">
        <v>2019.0</v>
      </c>
    </row>
    <row r="900">
      <c r="B900" s="1" t="s">
        <v>6612</v>
      </c>
      <c r="C900" s="1" t="s">
        <v>6609</v>
      </c>
      <c r="E900" s="1" t="s">
        <v>396</v>
      </c>
      <c r="G900" s="3">
        <v>2020.0</v>
      </c>
    </row>
    <row r="901">
      <c r="B901" s="1" t="s">
        <v>6619</v>
      </c>
      <c r="C901" s="1" t="s">
        <v>6616</v>
      </c>
      <c r="E901" s="1" t="s">
        <v>6620</v>
      </c>
      <c r="G901" s="3">
        <v>2020.0</v>
      </c>
    </row>
    <row r="902">
      <c r="B902" s="1" t="s">
        <v>6627</v>
      </c>
      <c r="C902" s="1" t="s">
        <v>6624</v>
      </c>
      <c r="E902" s="1" t="s">
        <v>2353</v>
      </c>
      <c r="G902" s="3">
        <v>2019.0</v>
      </c>
    </row>
    <row r="903">
      <c r="B903" s="1" t="s">
        <v>6634</v>
      </c>
      <c r="C903" s="1" t="s">
        <v>6631</v>
      </c>
      <c r="E903" s="1" t="s">
        <v>1429</v>
      </c>
      <c r="G903" s="3">
        <v>2020.0</v>
      </c>
    </row>
    <row r="904">
      <c r="B904" s="1" t="s">
        <v>6641</v>
      </c>
      <c r="C904" s="1" t="s">
        <v>6638</v>
      </c>
      <c r="E904" s="1" t="s">
        <v>6606</v>
      </c>
      <c r="G904" s="3">
        <v>2019.0</v>
      </c>
    </row>
    <row r="905">
      <c r="B905" s="1" t="s">
        <v>6648</v>
      </c>
      <c r="C905" s="1" t="s">
        <v>6645</v>
      </c>
      <c r="E905" s="1" t="s">
        <v>5322</v>
      </c>
      <c r="G905" s="3">
        <v>2019.0</v>
      </c>
    </row>
    <row r="906">
      <c r="B906" s="1" t="s">
        <v>6655</v>
      </c>
      <c r="C906" s="1" t="s">
        <v>6652</v>
      </c>
      <c r="E906" s="1" t="s">
        <v>1429</v>
      </c>
      <c r="G906" s="3">
        <v>2020.0</v>
      </c>
    </row>
    <row r="907">
      <c r="B907" s="1" t="s">
        <v>6662</v>
      </c>
      <c r="C907" s="1" t="s">
        <v>6659</v>
      </c>
      <c r="E907" s="1" t="s">
        <v>6333</v>
      </c>
      <c r="G907" s="3">
        <v>2019.0</v>
      </c>
    </row>
    <row r="908">
      <c r="B908" s="1" t="s">
        <v>6669</v>
      </c>
      <c r="C908" s="1" t="s">
        <v>6666</v>
      </c>
      <c r="E908" s="1" t="s">
        <v>6670</v>
      </c>
      <c r="G908" s="3">
        <v>2019.0</v>
      </c>
    </row>
    <row r="909">
      <c r="B909" s="1" t="s">
        <v>6677</v>
      </c>
      <c r="C909" s="1" t="s">
        <v>6674</v>
      </c>
      <c r="E909" s="1" t="s">
        <v>4135</v>
      </c>
      <c r="G909" s="3">
        <v>2020.0</v>
      </c>
    </row>
    <row r="910">
      <c r="B910" s="1" t="s">
        <v>6685</v>
      </c>
      <c r="C910" s="1" t="s">
        <v>6682</v>
      </c>
      <c r="E910" s="1" t="s">
        <v>6686</v>
      </c>
      <c r="G910" s="3">
        <v>2020.0</v>
      </c>
    </row>
    <row r="911">
      <c r="B911" s="1" t="s">
        <v>6693</v>
      </c>
      <c r="C911" s="1" t="s">
        <v>6690</v>
      </c>
      <c r="E911" s="1" t="s">
        <v>6694</v>
      </c>
      <c r="G911" s="3">
        <v>2019.0</v>
      </c>
    </row>
    <row r="912">
      <c r="B912" s="1" t="s">
        <v>6701</v>
      </c>
      <c r="C912" s="1" t="s">
        <v>6698</v>
      </c>
      <c r="E912" s="1" t="s">
        <v>6702</v>
      </c>
      <c r="G912" s="3">
        <v>2020.0</v>
      </c>
    </row>
    <row r="913">
      <c r="B913" s="1" t="s">
        <v>6709</v>
      </c>
      <c r="C913" s="1" t="s">
        <v>6706</v>
      </c>
      <c r="E913" s="1" t="s">
        <v>1904</v>
      </c>
      <c r="G913" s="3">
        <v>2020.0</v>
      </c>
    </row>
    <row r="914">
      <c r="B914" s="1" t="s">
        <v>6717</v>
      </c>
      <c r="C914" s="1" t="s">
        <v>6714</v>
      </c>
      <c r="E914" s="1" t="s">
        <v>6718</v>
      </c>
      <c r="G914" s="3">
        <v>2019.0</v>
      </c>
    </row>
    <row r="915">
      <c r="B915" s="1" t="s">
        <v>6725</v>
      </c>
      <c r="C915" s="1" t="s">
        <v>6722</v>
      </c>
      <c r="E915" s="1" t="s">
        <v>2873</v>
      </c>
      <c r="G915" s="3">
        <v>2019.0</v>
      </c>
    </row>
    <row r="916">
      <c r="B916" s="1" t="s">
        <v>6732</v>
      </c>
      <c r="C916" s="1" t="s">
        <v>6729</v>
      </c>
      <c r="E916" s="1" t="s">
        <v>4793</v>
      </c>
      <c r="G916" s="3">
        <v>2020.0</v>
      </c>
    </row>
    <row r="917">
      <c r="B917" s="1" t="s">
        <v>6738</v>
      </c>
      <c r="C917" s="1" t="s">
        <v>6735</v>
      </c>
      <c r="E917" s="1" t="s">
        <v>4594</v>
      </c>
      <c r="G917" s="3">
        <v>2020.0</v>
      </c>
    </row>
    <row r="918">
      <c r="B918" s="1" t="s">
        <v>373</v>
      </c>
      <c r="C918" s="1" t="s">
        <v>6742</v>
      </c>
      <c r="E918" s="1" t="s">
        <v>6480</v>
      </c>
      <c r="G918" s="3">
        <v>2020.0</v>
      </c>
    </row>
    <row r="919">
      <c r="B919" s="1" t="s">
        <v>6750</v>
      </c>
      <c r="C919" s="1" t="s">
        <v>6747</v>
      </c>
      <c r="E919" s="1" t="s">
        <v>6054</v>
      </c>
      <c r="G919" s="3">
        <v>2020.0</v>
      </c>
    </row>
    <row r="920">
      <c r="B920" s="1" t="s">
        <v>6757</v>
      </c>
      <c r="C920" s="1" t="s">
        <v>6754</v>
      </c>
      <c r="E920" s="1" t="s">
        <v>1448</v>
      </c>
      <c r="G920" s="3">
        <v>2020.0</v>
      </c>
    </row>
    <row r="921">
      <c r="B921" s="1" t="s">
        <v>6764</v>
      </c>
      <c r="C921" s="1" t="s">
        <v>6761</v>
      </c>
      <c r="E921" s="1" t="s">
        <v>396</v>
      </c>
      <c r="G921" s="3">
        <v>2020.0</v>
      </c>
    </row>
    <row r="922">
      <c r="B922" s="1" t="s">
        <v>6771</v>
      </c>
      <c r="C922" s="1" t="s">
        <v>6768</v>
      </c>
      <c r="E922" s="1" t="s">
        <v>4135</v>
      </c>
      <c r="G922" s="3">
        <v>2019.0</v>
      </c>
    </row>
    <row r="923">
      <c r="B923" s="1" t="s">
        <v>6779</v>
      </c>
      <c r="C923" s="1" t="s">
        <v>6776</v>
      </c>
      <c r="E923" s="1" t="s">
        <v>6333</v>
      </c>
      <c r="G923" s="3">
        <v>2020.0</v>
      </c>
    </row>
    <row r="924">
      <c r="B924" s="1" t="s">
        <v>6786</v>
      </c>
      <c r="C924" s="1" t="s">
        <v>6783</v>
      </c>
      <c r="E924" s="1" t="s">
        <v>3989</v>
      </c>
      <c r="G924" s="3">
        <v>2019.0</v>
      </c>
    </row>
    <row r="925">
      <c r="B925" s="1" t="s">
        <v>6793</v>
      </c>
      <c r="C925" s="1" t="s">
        <v>6790</v>
      </c>
      <c r="E925" s="1" t="s">
        <v>6794</v>
      </c>
      <c r="G925" s="3">
        <v>2019.0</v>
      </c>
    </row>
    <row r="926">
      <c r="B926" s="1" t="s">
        <v>6801</v>
      </c>
      <c r="C926" s="1" t="s">
        <v>6798</v>
      </c>
      <c r="E926" s="1" t="s">
        <v>6802</v>
      </c>
      <c r="G926" s="3">
        <v>2020.0</v>
      </c>
    </row>
    <row r="927">
      <c r="B927" s="1" t="s">
        <v>6809</v>
      </c>
      <c r="C927" s="1" t="s">
        <v>6806</v>
      </c>
      <c r="E927" s="1" t="s">
        <v>6686</v>
      </c>
      <c r="G927" s="3">
        <v>2020.0</v>
      </c>
    </row>
    <row r="928">
      <c r="B928" s="1" t="s">
        <v>6816</v>
      </c>
      <c r="C928" s="1" t="s">
        <v>6813</v>
      </c>
      <c r="E928" s="1" t="s">
        <v>2284</v>
      </c>
      <c r="G928" s="3">
        <v>2020.0</v>
      </c>
    </row>
    <row r="929">
      <c r="B929" s="1" t="s">
        <v>6823</v>
      </c>
      <c r="C929" s="1" t="s">
        <v>6820</v>
      </c>
      <c r="E929" s="1" t="s">
        <v>396</v>
      </c>
      <c r="G929" s="3">
        <v>2020.0</v>
      </c>
    </row>
    <row r="930">
      <c r="B930" s="1" t="s">
        <v>6830</v>
      </c>
      <c r="C930" s="1" t="s">
        <v>6827</v>
      </c>
      <c r="E930" s="1" t="s">
        <v>1448</v>
      </c>
      <c r="G930" s="3">
        <v>2019.0</v>
      </c>
    </row>
    <row r="931">
      <c r="B931" s="1" t="s">
        <v>6837</v>
      </c>
      <c r="C931" s="1" t="s">
        <v>6834</v>
      </c>
      <c r="E931" s="1" t="s">
        <v>3989</v>
      </c>
      <c r="G931" s="3">
        <v>2019.0</v>
      </c>
    </row>
    <row r="932">
      <c r="B932" s="1" t="s">
        <v>6844</v>
      </c>
      <c r="C932" s="1" t="s">
        <v>6841</v>
      </c>
      <c r="E932" s="1" t="s">
        <v>1653</v>
      </c>
      <c r="G932" s="3">
        <v>2019.0</v>
      </c>
    </row>
    <row r="933">
      <c r="B933" s="1" t="s">
        <v>6851</v>
      </c>
      <c r="C933" s="1" t="s">
        <v>6848</v>
      </c>
      <c r="E933" s="1" t="s">
        <v>1606</v>
      </c>
      <c r="G933" s="3">
        <v>2020.0</v>
      </c>
    </row>
    <row r="934">
      <c r="B934" s="1" t="s">
        <v>6858</v>
      </c>
      <c r="C934" s="1" t="s">
        <v>6856</v>
      </c>
      <c r="E934" s="1" t="s">
        <v>6859</v>
      </c>
      <c r="G934" s="3">
        <v>2020.0</v>
      </c>
    </row>
    <row r="935">
      <c r="B935" s="1" t="s">
        <v>6865</v>
      </c>
      <c r="C935" s="1" t="s">
        <v>6862</v>
      </c>
      <c r="E935" s="1" t="s">
        <v>1755</v>
      </c>
      <c r="G935" s="3">
        <v>2020.0</v>
      </c>
    </row>
    <row r="936">
      <c r="B936" s="1" t="s">
        <v>6869</v>
      </c>
      <c r="C936" s="1" t="s">
        <v>5741</v>
      </c>
      <c r="E936" s="1" t="s">
        <v>1904</v>
      </c>
      <c r="G936" s="3">
        <v>2019.0</v>
      </c>
    </row>
    <row r="937">
      <c r="B937" s="1" t="s">
        <v>6876</v>
      </c>
      <c r="C937" s="1" t="s">
        <v>6873</v>
      </c>
      <c r="E937" s="1" t="s">
        <v>1606</v>
      </c>
      <c r="G937" s="3">
        <v>2020.0</v>
      </c>
    </row>
    <row r="938">
      <c r="B938" s="1" t="s">
        <v>6884</v>
      </c>
      <c r="C938" s="1" t="s">
        <v>6881</v>
      </c>
      <c r="E938" s="1" t="s">
        <v>6277</v>
      </c>
      <c r="G938" s="3">
        <v>2019.0</v>
      </c>
    </row>
    <row r="939">
      <c r="B939" s="1" t="s">
        <v>6891</v>
      </c>
      <c r="C939" s="1" t="s">
        <v>6888</v>
      </c>
      <c r="E939" s="1" t="s">
        <v>2171</v>
      </c>
      <c r="G939" s="3">
        <v>2020.0</v>
      </c>
    </row>
    <row r="940">
      <c r="B940" s="1" t="s">
        <v>6899</v>
      </c>
      <c r="C940" s="1" t="s">
        <v>6896</v>
      </c>
      <c r="E940" s="1" t="s">
        <v>1904</v>
      </c>
      <c r="G940" s="3">
        <v>2019.0</v>
      </c>
    </row>
    <row r="941">
      <c r="B941" s="1" t="s">
        <v>6906</v>
      </c>
      <c r="C941" s="1" t="s">
        <v>6903</v>
      </c>
      <c r="E941" s="1" t="s">
        <v>3687</v>
      </c>
      <c r="G941" s="3">
        <v>2019.0</v>
      </c>
    </row>
    <row r="942">
      <c r="B942" s="1" t="s">
        <v>6913</v>
      </c>
      <c r="C942" s="1" t="s">
        <v>6910</v>
      </c>
      <c r="E942" s="1" t="s">
        <v>6914</v>
      </c>
      <c r="G942" s="3">
        <v>2020.0</v>
      </c>
    </row>
    <row r="943">
      <c r="B943" s="1" t="s">
        <v>6921</v>
      </c>
      <c r="C943" s="1" t="s">
        <v>6918</v>
      </c>
      <c r="E943" s="1" t="s">
        <v>4157</v>
      </c>
      <c r="G943" s="3">
        <v>2020.0</v>
      </c>
    </row>
    <row r="944">
      <c r="B944" s="1" t="s">
        <v>1347</v>
      </c>
      <c r="C944" s="1" t="s">
        <v>6926</v>
      </c>
      <c r="E944" s="1" t="s">
        <v>531</v>
      </c>
      <c r="G944" s="3">
        <v>2019.0</v>
      </c>
    </row>
    <row r="945">
      <c r="B945" s="1" t="s">
        <v>6933</v>
      </c>
      <c r="C945" s="1" t="s">
        <v>6930</v>
      </c>
      <c r="E945" s="1" t="s">
        <v>6934</v>
      </c>
      <c r="G945" s="3">
        <v>2020.0</v>
      </c>
    </row>
    <row r="946">
      <c r="B946" s="1" t="s">
        <v>6941</v>
      </c>
      <c r="C946" s="1" t="s">
        <v>6938</v>
      </c>
      <c r="E946" s="1" t="s">
        <v>6942</v>
      </c>
      <c r="G946" s="3">
        <v>2019.0</v>
      </c>
    </row>
    <row r="947">
      <c r="B947" s="1" t="s">
        <v>6949</v>
      </c>
      <c r="C947" s="1" t="s">
        <v>6946</v>
      </c>
      <c r="E947" s="1" t="s">
        <v>6950</v>
      </c>
      <c r="G947" s="3">
        <v>2019.0</v>
      </c>
    </row>
    <row r="948">
      <c r="B948" s="1" t="s">
        <v>6957</v>
      </c>
      <c r="C948" s="1" t="s">
        <v>6954</v>
      </c>
      <c r="E948" s="1" t="s">
        <v>1723</v>
      </c>
      <c r="G948" s="3">
        <v>2020.0</v>
      </c>
    </row>
    <row r="949">
      <c r="B949" s="1" t="s">
        <v>6964</v>
      </c>
      <c r="C949" s="1" t="s">
        <v>6961</v>
      </c>
      <c r="E949" s="1" t="s">
        <v>6965</v>
      </c>
      <c r="G949" s="3">
        <v>2020.0</v>
      </c>
    </row>
    <row r="950">
      <c r="B950" s="1" t="s">
        <v>6972</v>
      </c>
      <c r="C950" s="1" t="s">
        <v>6969</v>
      </c>
      <c r="E950" s="1" t="s">
        <v>1501</v>
      </c>
      <c r="G950" s="3">
        <v>2019.0</v>
      </c>
    </row>
    <row r="951">
      <c r="B951" s="1" t="s">
        <v>6980</v>
      </c>
      <c r="C951" s="1" t="s">
        <v>6977</v>
      </c>
      <c r="E951" s="1" t="s">
        <v>396</v>
      </c>
      <c r="G951" s="3">
        <v>2020.0</v>
      </c>
    </row>
    <row r="952">
      <c r="B952" s="1" t="s">
        <v>6987</v>
      </c>
      <c r="C952" s="1" t="s">
        <v>6984</v>
      </c>
      <c r="E952" s="1" t="s">
        <v>6988</v>
      </c>
      <c r="G952" s="3">
        <v>2019.0</v>
      </c>
    </row>
    <row r="953">
      <c r="B953" s="1" t="s">
        <v>6994</v>
      </c>
      <c r="C953" s="1" t="s">
        <v>6992</v>
      </c>
      <c r="E953" s="1" t="s">
        <v>6995</v>
      </c>
      <c r="G953" s="3">
        <v>2020.0</v>
      </c>
    </row>
    <row r="954">
      <c r="B954" s="1" t="s">
        <v>7001</v>
      </c>
      <c r="C954" s="1" t="s">
        <v>6998</v>
      </c>
      <c r="E954" s="1" t="s">
        <v>7002</v>
      </c>
      <c r="G954" s="3">
        <v>2020.0</v>
      </c>
    </row>
    <row r="955">
      <c r="B955" s="1" t="s">
        <v>7009</v>
      </c>
      <c r="C955" s="1" t="s">
        <v>7006</v>
      </c>
      <c r="E955" s="1" t="s">
        <v>7010</v>
      </c>
      <c r="G955" s="3">
        <v>2020.0</v>
      </c>
    </row>
    <row r="956">
      <c r="B956" s="1" t="s">
        <v>7016</v>
      </c>
      <c r="C956" s="1" t="s">
        <v>7013</v>
      </c>
      <c r="E956" s="1" t="s">
        <v>396</v>
      </c>
      <c r="G956" s="3">
        <v>2020.0</v>
      </c>
    </row>
    <row r="957">
      <c r="B957" s="1" t="s">
        <v>7023</v>
      </c>
      <c r="C957" s="1" t="s">
        <v>7020</v>
      </c>
      <c r="E957" s="1" t="s">
        <v>6988</v>
      </c>
      <c r="G957" s="3">
        <v>2019.0</v>
      </c>
    </row>
    <row r="958">
      <c r="B958" s="1" t="s">
        <v>7030</v>
      </c>
      <c r="C958" s="1" t="s">
        <v>7027</v>
      </c>
      <c r="E958" s="1" t="s">
        <v>1904</v>
      </c>
      <c r="G958" s="3">
        <v>2020.0</v>
      </c>
    </row>
    <row r="959">
      <c r="B959" s="1" t="s">
        <v>103</v>
      </c>
      <c r="C959" s="1" t="s">
        <v>5235</v>
      </c>
      <c r="E959" s="1" t="s">
        <v>6600</v>
      </c>
      <c r="G959" s="3">
        <v>2019.0</v>
      </c>
    </row>
    <row r="960">
      <c r="B960" s="1" t="s">
        <v>7039</v>
      </c>
      <c r="C960" s="1" t="s">
        <v>7036</v>
      </c>
      <c r="E960" s="1" t="s">
        <v>6333</v>
      </c>
      <c r="G960" s="3">
        <v>2019.0</v>
      </c>
    </row>
    <row r="961">
      <c r="B961" s="1" t="s">
        <v>7046</v>
      </c>
      <c r="C961" s="1" t="s">
        <v>7043</v>
      </c>
      <c r="E961" s="1" t="s">
        <v>7047</v>
      </c>
      <c r="G961" s="3">
        <v>2019.0</v>
      </c>
    </row>
    <row r="962">
      <c r="B962" s="1" t="s">
        <v>7054</v>
      </c>
      <c r="C962" s="1" t="s">
        <v>7051</v>
      </c>
      <c r="E962" s="1" t="s">
        <v>7055</v>
      </c>
      <c r="G962" s="3">
        <v>2020.0</v>
      </c>
    </row>
    <row r="963">
      <c r="B963" s="1" t="s">
        <v>362</v>
      </c>
      <c r="C963" s="1" t="s">
        <v>7059</v>
      </c>
      <c r="E963" s="1" t="s">
        <v>6298</v>
      </c>
      <c r="G963" s="3">
        <v>2019.0</v>
      </c>
    </row>
    <row r="964">
      <c r="B964" s="1" t="s">
        <v>7067</v>
      </c>
      <c r="C964" s="1" t="s">
        <v>7064</v>
      </c>
      <c r="E964" s="1" t="s">
        <v>2946</v>
      </c>
      <c r="G964" s="3">
        <v>2019.0</v>
      </c>
    </row>
    <row r="965">
      <c r="B965" s="1" t="s">
        <v>7074</v>
      </c>
      <c r="C965" s="1" t="s">
        <v>7071</v>
      </c>
      <c r="E965" s="1" t="s">
        <v>7075</v>
      </c>
      <c r="G965" s="3">
        <v>2020.0</v>
      </c>
    </row>
    <row r="966">
      <c r="B966" s="1" t="s">
        <v>7081</v>
      </c>
      <c r="C966" s="1" t="s">
        <v>7078</v>
      </c>
      <c r="E966" s="1" t="s">
        <v>6694</v>
      </c>
      <c r="G966" s="3">
        <v>2019.0</v>
      </c>
    </row>
    <row r="967">
      <c r="B967" s="1" t="s">
        <v>7088</v>
      </c>
      <c r="C967" s="1" t="s">
        <v>7085</v>
      </c>
      <c r="E967" s="1" t="s">
        <v>184</v>
      </c>
      <c r="G967" s="3">
        <v>2020.0</v>
      </c>
    </row>
    <row r="968">
      <c r="B968" s="1" t="s">
        <v>1216</v>
      </c>
      <c r="C968" s="1" t="s">
        <v>7092</v>
      </c>
      <c r="E968" s="1" t="s">
        <v>6600</v>
      </c>
      <c r="G968" s="3">
        <v>2019.0</v>
      </c>
    </row>
    <row r="969">
      <c r="B969" s="1" t="s">
        <v>7097</v>
      </c>
      <c r="C969" s="4"/>
      <c r="E969" s="1" t="s">
        <v>531</v>
      </c>
      <c r="G969" s="3">
        <v>2019.0</v>
      </c>
    </row>
    <row r="970">
      <c r="B970" s="1" t="s">
        <v>7105</v>
      </c>
      <c r="C970" s="1" t="s">
        <v>7102</v>
      </c>
      <c r="E970" s="1" t="s">
        <v>7106</v>
      </c>
      <c r="G970" s="3">
        <v>2019.0</v>
      </c>
    </row>
    <row r="971">
      <c r="B971" s="1" t="s">
        <v>7113</v>
      </c>
      <c r="C971" s="1" t="s">
        <v>7110</v>
      </c>
      <c r="E971" s="1" t="s">
        <v>2818</v>
      </c>
      <c r="G971" s="3">
        <v>2018.0</v>
      </c>
    </row>
    <row r="972">
      <c r="B972" s="1" t="s">
        <v>7120</v>
      </c>
      <c r="C972" s="1" t="s">
        <v>7117</v>
      </c>
      <c r="E972" s="1" t="s">
        <v>6686</v>
      </c>
      <c r="G972" s="3">
        <v>2018.0</v>
      </c>
    </row>
    <row r="973">
      <c r="B973" s="1" t="s">
        <v>7127</v>
      </c>
      <c r="C973" s="1" t="s">
        <v>7124</v>
      </c>
      <c r="E973" s="1" t="s">
        <v>1755</v>
      </c>
      <c r="G973" s="3">
        <v>2018.0</v>
      </c>
    </row>
    <row r="974">
      <c r="B974" s="1" t="s">
        <v>7134</v>
      </c>
      <c r="C974" s="1" t="s">
        <v>7131</v>
      </c>
      <c r="E974" s="1" t="s">
        <v>7135</v>
      </c>
      <c r="G974" s="3">
        <v>2018.0</v>
      </c>
    </row>
    <row r="975">
      <c r="B975" s="1" t="s">
        <v>7142</v>
      </c>
      <c r="C975" s="1" t="s">
        <v>7139</v>
      </c>
      <c r="E975" s="1" t="s">
        <v>2471</v>
      </c>
      <c r="G975" s="3">
        <v>2019.0</v>
      </c>
    </row>
    <row r="976">
      <c r="B976" s="1" t="s">
        <v>7149</v>
      </c>
      <c r="C976" s="1" t="s">
        <v>7146</v>
      </c>
      <c r="E976" s="1" t="s">
        <v>2148</v>
      </c>
      <c r="G976" s="3">
        <v>2018.0</v>
      </c>
    </row>
    <row r="977">
      <c r="B977" s="1" t="s">
        <v>7156</v>
      </c>
      <c r="C977" s="1" t="s">
        <v>7153</v>
      </c>
      <c r="E977" s="1" t="s">
        <v>1904</v>
      </c>
      <c r="G977" s="3">
        <v>2019.0</v>
      </c>
    </row>
    <row r="978">
      <c r="B978" s="1" t="s">
        <v>342</v>
      </c>
      <c r="C978" s="1" t="s">
        <v>7160</v>
      </c>
      <c r="E978" s="1" t="s">
        <v>7163</v>
      </c>
      <c r="G978" s="3">
        <v>2019.0</v>
      </c>
    </row>
    <row r="979">
      <c r="B979" s="1" t="s">
        <v>7169</v>
      </c>
      <c r="C979" s="1" t="s">
        <v>7166</v>
      </c>
      <c r="E979" s="1" t="s">
        <v>1904</v>
      </c>
      <c r="G979" s="3">
        <v>2018.0</v>
      </c>
    </row>
    <row r="980">
      <c r="B980" s="1" t="s">
        <v>7176</v>
      </c>
      <c r="C980" s="1" t="s">
        <v>7173</v>
      </c>
      <c r="E980" s="1" t="s">
        <v>7177</v>
      </c>
      <c r="G980" s="3">
        <v>2017.0</v>
      </c>
    </row>
    <row r="981">
      <c r="B981" s="1" t="s">
        <v>7184</v>
      </c>
      <c r="C981" s="1" t="s">
        <v>7181</v>
      </c>
      <c r="E981" s="1" t="s">
        <v>6718</v>
      </c>
      <c r="G981" s="3">
        <v>2018.0</v>
      </c>
    </row>
    <row r="982">
      <c r="B982" s="1" t="s">
        <v>7191</v>
      </c>
      <c r="C982" s="1" t="s">
        <v>7188</v>
      </c>
      <c r="E982" s="1" t="s">
        <v>3989</v>
      </c>
      <c r="G982" s="3">
        <v>2019.0</v>
      </c>
    </row>
    <row r="983">
      <c r="B983" s="1" t="s">
        <v>7198</v>
      </c>
      <c r="C983" s="1" t="s">
        <v>7195</v>
      </c>
      <c r="E983" s="1" t="s">
        <v>2728</v>
      </c>
      <c r="G983" s="3">
        <v>2018.0</v>
      </c>
    </row>
    <row r="984">
      <c r="B984" s="1" t="s">
        <v>7205</v>
      </c>
      <c r="C984" s="1" t="s">
        <v>7202</v>
      </c>
      <c r="E984" s="1" t="s">
        <v>1755</v>
      </c>
      <c r="G984" s="3">
        <v>2019.0</v>
      </c>
    </row>
    <row r="985">
      <c r="B985" s="1" t="s">
        <v>450</v>
      </c>
      <c r="C985" s="1" t="s">
        <v>7209</v>
      </c>
      <c r="E985" s="1" t="s">
        <v>7211</v>
      </c>
      <c r="G985" s="3">
        <v>2018.0</v>
      </c>
    </row>
    <row r="986">
      <c r="B986" s="1" t="s">
        <v>7217</v>
      </c>
      <c r="C986" s="1" t="s">
        <v>7214</v>
      </c>
      <c r="E986" s="1" t="s">
        <v>3989</v>
      </c>
      <c r="G986" s="3">
        <v>2018.0</v>
      </c>
    </row>
    <row r="987">
      <c r="B987" s="1" t="s">
        <v>7224</v>
      </c>
      <c r="C987" s="1" t="s">
        <v>7221</v>
      </c>
      <c r="E987" s="1" t="s">
        <v>1598</v>
      </c>
      <c r="G987" s="3">
        <v>2018.0</v>
      </c>
    </row>
    <row r="988">
      <c r="B988" s="1" t="s">
        <v>7231</v>
      </c>
      <c r="C988" s="1" t="s">
        <v>7228</v>
      </c>
      <c r="E988" s="1" t="s">
        <v>3892</v>
      </c>
      <c r="G988" s="3">
        <v>2019.0</v>
      </c>
    </row>
    <row r="989">
      <c r="B989" s="1" t="s">
        <v>7237</v>
      </c>
      <c r="C989" s="1" t="s">
        <v>7234</v>
      </c>
      <c r="E989" s="1" t="s">
        <v>7238</v>
      </c>
      <c r="G989" s="3">
        <v>2018.0</v>
      </c>
    </row>
    <row r="990">
      <c r="B990" s="1" t="s">
        <v>7244</v>
      </c>
      <c r="C990" s="1" t="s">
        <v>7241</v>
      </c>
      <c r="E990" s="1" t="s">
        <v>4135</v>
      </c>
      <c r="G990" s="3">
        <v>2018.0</v>
      </c>
    </row>
    <row r="991">
      <c r="B991" s="1" t="s">
        <v>7251</v>
      </c>
      <c r="C991" s="1" t="s">
        <v>7248</v>
      </c>
      <c r="E991" s="1" t="s">
        <v>396</v>
      </c>
      <c r="G991" s="3">
        <v>2019.0</v>
      </c>
    </row>
    <row r="992">
      <c r="B992" s="1" t="s">
        <v>7258</v>
      </c>
      <c r="C992" s="1" t="s">
        <v>7255</v>
      </c>
      <c r="E992" s="1" t="s">
        <v>1739</v>
      </c>
      <c r="G992" s="3">
        <v>2018.0</v>
      </c>
    </row>
    <row r="993">
      <c r="B993" s="1" t="s">
        <v>7265</v>
      </c>
      <c r="C993" s="1" t="s">
        <v>7262</v>
      </c>
      <c r="E993" s="1" t="s">
        <v>6333</v>
      </c>
      <c r="G993" s="3">
        <v>2018.0</v>
      </c>
    </row>
    <row r="994">
      <c r="B994" s="1" t="s">
        <v>7272</v>
      </c>
      <c r="C994" s="1" t="s">
        <v>7269</v>
      </c>
      <c r="E994" s="1" t="s">
        <v>7273</v>
      </c>
      <c r="G994" s="3">
        <v>2019.0</v>
      </c>
    </row>
    <row r="995">
      <c r="B995" s="1" t="s">
        <v>7280</v>
      </c>
      <c r="C995" s="1" t="s">
        <v>7277</v>
      </c>
      <c r="E995" s="1" t="s">
        <v>1904</v>
      </c>
      <c r="G995" s="3">
        <v>2019.0</v>
      </c>
    </row>
    <row r="996">
      <c r="B996" s="1" t="s">
        <v>7286</v>
      </c>
      <c r="C996" s="1" t="s">
        <v>7284</v>
      </c>
      <c r="E996" s="1" t="s">
        <v>7287</v>
      </c>
      <c r="G996" s="3">
        <v>2018.0</v>
      </c>
    </row>
    <row r="997">
      <c r="B997" s="1" t="s">
        <v>7294</v>
      </c>
      <c r="C997" s="1" t="s">
        <v>7291</v>
      </c>
      <c r="E997" s="1" t="s">
        <v>3687</v>
      </c>
      <c r="G997" s="3">
        <v>2017.0</v>
      </c>
    </row>
    <row r="998">
      <c r="B998" s="1" t="s">
        <v>7301</v>
      </c>
      <c r="C998" s="1" t="s">
        <v>7298</v>
      </c>
      <c r="E998" s="1" t="s">
        <v>7302</v>
      </c>
      <c r="G998" s="3">
        <v>2019.0</v>
      </c>
    </row>
    <row r="999">
      <c r="B999" s="1" t="s">
        <v>7309</v>
      </c>
      <c r="C999" s="1" t="s">
        <v>7306</v>
      </c>
      <c r="E999" s="1" t="s">
        <v>7310</v>
      </c>
      <c r="G999" s="3">
        <v>2019.0</v>
      </c>
    </row>
    <row r="1000">
      <c r="B1000" s="1" t="s">
        <v>7317</v>
      </c>
      <c r="C1000" s="1" t="s">
        <v>7314</v>
      </c>
      <c r="E1000" s="1" t="s">
        <v>6298</v>
      </c>
      <c r="G1000" s="3">
        <v>2018.0</v>
      </c>
    </row>
    <row r="1001">
      <c r="B1001" s="1" t="s">
        <v>7321</v>
      </c>
      <c r="C1001" s="1" t="s">
        <v>6918</v>
      </c>
      <c r="E1001" s="1" t="s">
        <v>7322</v>
      </c>
      <c r="G1001" s="3">
        <v>2019.0</v>
      </c>
    </row>
    <row r="1002">
      <c r="B1002" s="1" t="s">
        <v>7329</v>
      </c>
      <c r="C1002" s="1" t="s">
        <v>7326</v>
      </c>
      <c r="E1002" s="1" t="s">
        <v>7330</v>
      </c>
      <c r="G1002" s="3">
        <v>2018.0</v>
      </c>
    </row>
    <row r="1003">
      <c r="B1003" s="1" t="s">
        <v>7337</v>
      </c>
      <c r="C1003" s="1" t="s">
        <v>7334</v>
      </c>
      <c r="E1003" s="1" t="s">
        <v>1942</v>
      </c>
      <c r="G1003" s="3">
        <v>2018.0</v>
      </c>
    </row>
    <row r="1004">
      <c r="B1004" s="1" t="s">
        <v>7344</v>
      </c>
      <c r="C1004" s="1" t="s">
        <v>7341</v>
      </c>
      <c r="E1004" s="1" t="s">
        <v>4071</v>
      </c>
      <c r="G1004" s="3">
        <v>2019.0</v>
      </c>
    </row>
    <row r="1005">
      <c r="B1005" s="1" t="s">
        <v>7351</v>
      </c>
      <c r="C1005" s="1" t="s">
        <v>7348</v>
      </c>
      <c r="E1005" s="1" t="s">
        <v>7352</v>
      </c>
      <c r="G1005" s="3">
        <v>2019.0</v>
      </c>
    </row>
    <row r="1006">
      <c r="B1006" s="1" t="s">
        <v>7359</v>
      </c>
      <c r="C1006" s="1" t="s">
        <v>7356</v>
      </c>
      <c r="E1006" s="1" t="s">
        <v>3989</v>
      </c>
      <c r="G1006" s="3">
        <v>2019.0</v>
      </c>
    </row>
    <row r="1007">
      <c r="B1007" s="1" t="s">
        <v>7366</v>
      </c>
      <c r="C1007" s="1" t="s">
        <v>7363</v>
      </c>
      <c r="E1007" s="1" t="s">
        <v>6802</v>
      </c>
      <c r="G1007" s="3">
        <v>2018.0</v>
      </c>
    </row>
    <row r="1008">
      <c r="B1008" s="1" t="s">
        <v>7373</v>
      </c>
      <c r="C1008" s="1" t="s">
        <v>7370</v>
      </c>
      <c r="E1008" s="1" t="s">
        <v>7374</v>
      </c>
      <c r="G1008" s="3">
        <v>2018.0</v>
      </c>
    </row>
    <row r="1009">
      <c r="B1009" s="1" t="s">
        <v>7381</v>
      </c>
      <c r="C1009" s="1" t="s">
        <v>7378</v>
      </c>
      <c r="E1009" s="1" t="s">
        <v>2070</v>
      </c>
      <c r="G1009" s="3">
        <v>2018.0</v>
      </c>
    </row>
    <row r="1010">
      <c r="B1010" s="1" t="s">
        <v>7388</v>
      </c>
      <c r="C1010" s="1" t="s">
        <v>7385</v>
      </c>
      <c r="E1010" s="1" t="s">
        <v>7389</v>
      </c>
      <c r="G1010" s="3">
        <v>2019.0</v>
      </c>
    </row>
    <row r="1011">
      <c r="B1011" s="1" t="s">
        <v>7396</v>
      </c>
      <c r="C1011" s="1" t="s">
        <v>7393</v>
      </c>
      <c r="E1011" s="1" t="s">
        <v>7397</v>
      </c>
      <c r="G1011" s="3">
        <v>2018.0</v>
      </c>
    </row>
    <row r="1012">
      <c r="B1012" s="1" t="s">
        <v>7404</v>
      </c>
      <c r="C1012" s="1" t="s">
        <v>7401</v>
      </c>
      <c r="E1012" s="1" t="s">
        <v>7405</v>
      </c>
      <c r="G1012" s="3">
        <v>2018.0</v>
      </c>
    </row>
    <row r="1013">
      <c r="B1013" s="1" t="s">
        <v>7412</v>
      </c>
      <c r="C1013" s="1" t="s">
        <v>7409</v>
      </c>
      <c r="E1013" s="1" t="s">
        <v>6802</v>
      </c>
      <c r="G1013" s="3">
        <v>2018.0</v>
      </c>
    </row>
    <row r="1014">
      <c r="B1014" s="1" t="s">
        <v>7419</v>
      </c>
      <c r="C1014" s="1" t="s">
        <v>7416</v>
      </c>
      <c r="E1014" s="1" t="s">
        <v>7420</v>
      </c>
      <c r="G1014" s="3">
        <v>2019.0</v>
      </c>
    </row>
    <row r="1015">
      <c r="B1015" s="1" t="s">
        <v>7427</v>
      </c>
      <c r="C1015" s="1" t="s">
        <v>7424</v>
      </c>
      <c r="E1015" s="1" t="s">
        <v>7428</v>
      </c>
      <c r="G1015" s="3">
        <v>2018.0</v>
      </c>
    </row>
    <row r="1016">
      <c r="B1016" s="1" t="s">
        <v>7434</v>
      </c>
      <c r="C1016" s="1" t="s">
        <v>7432</v>
      </c>
      <c r="E1016" s="1" t="s">
        <v>7435</v>
      </c>
      <c r="G1016" s="3">
        <v>2019.0</v>
      </c>
    </row>
    <row r="1017">
      <c r="B1017" s="1" t="s">
        <v>7442</v>
      </c>
      <c r="C1017" s="1" t="s">
        <v>7439</v>
      </c>
      <c r="E1017" s="1" t="s">
        <v>2171</v>
      </c>
      <c r="G1017" s="3">
        <v>2019.0</v>
      </c>
    </row>
    <row r="1018">
      <c r="B1018" s="1" t="s">
        <v>7449</v>
      </c>
      <c r="C1018" s="1" t="s">
        <v>7446</v>
      </c>
      <c r="E1018" s="1" t="s">
        <v>7450</v>
      </c>
      <c r="G1018" s="3">
        <v>2018.0</v>
      </c>
    </row>
    <row r="1019">
      <c r="B1019" s="1" t="s">
        <v>7457</v>
      </c>
      <c r="C1019" s="1" t="s">
        <v>7454</v>
      </c>
      <c r="E1019" s="1" t="s">
        <v>2026</v>
      </c>
      <c r="G1019" s="3">
        <v>2019.0</v>
      </c>
    </row>
    <row r="1020">
      <c r="B1020" s="1" t="s">
        <v>7464</v>
      </c>
      <c r="C1020" s="1" t="s">
        <v>7461</v>
      </c>
      <c r="E1020" s="1" t="s">
        <v>7465</v>
      </c>
      <c r="G1020" s="3">
        <v>2019.0</v>
      </c>
    </row>
    <row r="1021">
      <c r="B1021" s="1" t="s">
        <v>7472</v>
      </c>
      <c r="C1021" s="1" t="s">
        <v>7469</v>
      </c>
      <c r="E1021" s="1" t="s">
        <v>1606</v>
      </c>
      <c r="G1021" s="3">
        <v>2018.0</v>
      </c>
    </row>
    <row r="1022">
      <c r="B1022" s="1" t="s">
        <v>7238</v>
      </c>
      <c r="C1022" s="4"/>
      <c r="E1022" s="1" t="s">
        <v>7238</v>
      </c>
      <c r="G1022" s="3">
        <v>2018.0</v>
      </c>
    </row>
    <row r="1023">
      <c r="B1023" s="1" t="s">
        <v>7482</v>
      </c>
      <c r="C1023" s="1" t="s">
        <v>7479</v>
      </c>
      <c r="E1023" s="1" t="s">
        <v>7483</v>
      </c>
      <c r="G1023" s="3">
        <v>2018.0</v>
      </c>
    </row>
    <row r="1024">
      <c r="B1024" s="1" t="s">
        <v>1004</v>
      </c>
      <c r="C1024" s="1" t="s">
        <v>7487</v>
      </c>
      <c r="E1024" s="1" t="s">
        <v>7490</v>
      </c>
      <c r="G1024" s="3">
        <v>2018.0</v>
      </c>
    </row>
    <row r="1025">
      <c r="B1025" s="1" t="s">
        <v>7496</v>
      </c>
      <c r="C1025" s="1" t="s">
        <v>7493</v>
      </c>
      <c r="E1025" s="1" t="s">
        <v>7497</v>
      </c>
      <c r="G1025" s="3">
        <v>2017.0</v>
      </c>
    </row>
    <row r="1026">
      <c r="B1026" s="1" t="s">
        <v>7504</v>
      </c>
      <c r="C1026" s="1" t="s">
        <v>7501</v>
      </c>
      <c r="E1026" s="1" t="s">
        <v>7505</v>
      </c>
      <c r="G1026" s="3">
        <v>2018.0</v>
      </c>
    </row>
    <row r="1027">
      <c r="B1027" s="1" t="s">
        <v>7512</v>
      </c>
      <c r="C1027" s="1" t="s">
        <v>7509</v>
      </c>
      <c r="E1027" s="1" t="s">
        <v>1942</v>
      </c>
      <c r="G1027" s="3">
        <v>2018.0</v>
      </c>
    </row>
    <row r="1028">
      <c r="B1028" s="1" t="s">
        <v>7519</v>
      </c>
      <c r="C1028" s="1" t="s">
        <v>7516</v>
      </c>
      <c r="E1028" s="1" t="s">
        <v>7520</v>
      </c>
      <c r="G1028" s="3">
        <v>2018.0</v>
      </c>
    </row>
    <row r="1029">
      <c r="B1029" s="1" t="s">
        <v>7527</v>
      </c>
      <c r="C1029" s="1" t="s">
        <v>7524</v>
      </c>
      <c r="E1029" s="1" t="s">
        <v>7420</v>
      </c>
      <c r="G1029" s="3">
        <v>2019.0</v>
      </c>
    </row>
    <row r="1030">
      <c r="B1030" s="1" t="s">
        <v>7532</v>
      </c>
      <c r="C1030" s="1" t="s">
        <v>7530</v>
      </c>
      <c r="E1030" s="1" t="s">
        <v>1942</v>
      </c>
      <c r="G1030" s="3">
        <v>2018.0</v>
      </c>
    </row>
    <row r="1031">
      <c r="B1031" s="1" t="s">
        <v>7539</v>
      </c>
      <c r="C1031" s="1" t="s">
        <v>7536</v>
      </c>
      <c r="E1031" s="1" t="s">
        <v>3633</v>
      </c>
      <c r="G1031" s="3">
        <v>2018.0</v>
      </c>
    </row>
    <row r="1032">
      <c r="B1032" s="1" t="s">
        <v>7546</v>
      </c>
      <c r="C1032" s="1" t="s">
        <v>7543</v>
      </c>
      <c r="E1032" s="1" t="s">
        <v>7547</v>
      </c>
      <c r="G1032" s="3">
        <v>2019.0</v>
      </c>
    </row>
    <row r="1033">
      <c r="B1033" s="1" t="s">
        <v>7554</v>
      </c>
      <c r="C1033" s="1" t="s">
        <v>7551</v>
      </c>
      <c r="E1033" s="1" t="s">
        <v>3324</v>
      </c>
      <c r="G1033" s="3">
        <v>2019.0</v>
      </c>
    </row>
    <row r="1034">
      <c r="B1034" s="1" t="s">
        <v>7561</v>
      </c>
      <c r="C1034" s="1" t="s">
        <v>7558</v>
      </c>
      <c r="E1034" s="1" t="s">
        <v>2946</v>
      </c>
      <c r="G1034" s="3">
        <v>2018.0</v>
      </c>
    </row>
    <row r="1035">
      <c r="B1035" s="1" t="s">
        <v>7568</v>
      </c>
      <c r="C1035" s="1" t="s">
        <v>7565</v>
      </c>
      <c r="E1035" s="1" t="s">
        <v>7569</v>
      </c>
      <c r="G1035" s="3">
        <v>2018.0</v>
      </c>
    </row>
    <row r="1036">
      <c r="B1036" s="1" t="s">
        <v>7576</v>
      </c>
      <c r="C1036" s="1" t="s">
        <v>7573</v>
      </c>
      <c r="E1036" s="1" t="s">
        <v>7577</v>
      </c>
      <c r="G1036" s="3">
        <v>2018.0</v>
      </c>
    </row>
    <row r="1037">
      <c r="B1037" s="1" t="s">
        <v>7584</v>
      </c>
      <c r="C1037" s="1" t="s">
        <v>7581</v>
      </c>
      <c r="E1037" s="1" t="s">
        <v>1723</v>
      </c>
      <c r="G1037" s="3">
        <v>2018.0</v>
      </c>
    </row>
    <row r="1038">
      <c r="B1038" s="1" t="s">
        <v>7591</v>
      </c>
      <c r="C1038" s="1" t="s">
        <v>7588</v>
      </c>
      <c r="E1038" s="1" t="s">
        <v>7592</v>
      </c>
      <c r="G1038" s="3">
        <v>2018.0</v>
      </c>
    </row>
    <row r="1039">
      <c r="B1039" s="1" t="s">
        <v>7598</v>
      </c>
      <c r="C1039" s="1" t="s">
        <v>7595</v>
      </c>
      <c r="E1039" s="1" t="s">
        <v>4135</v>
      </c>
      <c r="G1039" s="3">
        <v>2018.0</v>
      </c>
    </row>
    <row r="1040">
      <c r="B1040" s="1" t="s">
        <v>7604</v>
      </c>
      <c r="C1040" s="1" t="s">
        <v>7602</v>
      </c>
      <c r="E1040" s="1" t="s">
        <v>4793</v>
      </c>
      <c r="G1040" s="3">
        <v>2019.0</v>
      </c>
    </row>
    <row r="1041">
      <c r="B1041" s="1" t="s">
        <v>7610</v>
      </c>
      <c r="C1041" s="1" t="s">
        <v>7607</v>
      </c>
      <c r="E1041" s="1" t="s">
        <v>2171</v>
      </c>
      <c r="G1041" s="3">
        <v>2018.0</v>
      </c>
    </row>
    <row r="1042">
      <c r="B1042" s="1" t="s">
        <v>1942</v>
      </c>
      <c r="C1042" s="4"/>
      <c r="E1042" s="1" t="s">
        <v>1942</v>
      </c>
      <c r="G1042" s="3">
        <v>2018.0</v>
      </c>
    </row>
    <row r="1043">
      <c r="B1043" s="1" t="s">
        <v>7620</v>
      </c>
      <c r="C1043" s="1" t="s">
        <v>7617</v>
      </c>
      <c r="E1043" s="1" t="s">
        <v>1942</v>
      </c>
      <c r="G1043" s="3">
        <v>2018.0</v>
      </c>
    </row>
    <row r="1044">
      <c r="B1044" s="1" t="s">
        <v>7627</v>
      </c>
      <c r="C1044" s="1" t="s">
        <v>7624</v>
      </c>
      <c r="E1044" s="1" t="s">
        <v>7628</v>
      </c>
      <c r="G1044" s="3">
        <v>2019.0</v>
      </c>
    </row>
    <row r="1045">
      <c r="B1045" s="1" t="s">
        <v>7632</v>
      </c>
      <c r="C1045" s="1" t="s">
        <v>6525</v>
      </c>
      <c r="E1045" s="1" t="s">
        <v>7633</v>
      </c>
      <c r="G1045" s="3">
        <v>2018.0</v>
      </c>
    </row>
    <row r="1046">
      <c r="B1046" s="1" t="s">
        <v>7639</v>
      </c>
      <c r="C1046" s="1" t="s">
        <v>7636</v>
      </c>
      <c r="E1046" s="1" t="s">
        <v>4793</v>
      </c>
      <c r="G1046" s="3">
        <v>2018.0</v>
      </c>
    </row>
    <row r="1047">
      <c r="B1047" s="1" t="s">
        <v>394</v>
      </c>
      <c r="C1047" s="1" t="s">
        <v>6525</v>
      </c>
      <c r="E1047" s="1" t="s">
        <v>396</v>
      </c>
      <c r="G1047" s="3">
        <v>2019.0</v>
      </c>
    </row>
    <row r="1048">
      <c r="B1048" s="1" t="s">
        <v>7647</v>
      </c>
      <c r="C1048" s="1" t="s">
        <v>7644</v>
      </c>
      <c r="E1048" s="1" t="s">
        <v>2946</v>
      </c>
      <c r="G1048" s="3">
        <v>2018.0</v>
      </c>
    </row>
    <row r="1049">
      <c r="B1049" s="1" t="s">
        <v>7654</v>
      </c>
      <c r="C1049" s="1" t="s">
        <v>7651</v>
      </c>
      <c r="E1049" s="1" t="s">
        <v>1942</v>
      </c>
      <c r="G1049" s="3">
        <v>2018.0</v>
      </c>
    </row>
    <row r="1050">
      <c r="B1050" s="1" t="s">
        <v>7660</v>
      </c>
      <c r="C1050" s="1" t="s">
        <v>7658</v>
      </c>
      <c r="E1050" s="1" t="s">
        <v>7661</v>
      </c>
      <c r="G1050" s="3">
        <v>2018.0</v>
      </c>
    </row>
    <row r="1051">
      <c r="B1051" s="1" t="s">
        <v>7668</v>
      </c>
      <c r="C1051" s="1" t="s">
        <v>7665</v>
      </c>
      <c r="E1051" s="1" t="s">
        <v>7669</v>
      </c>
      <c r="G1051" s="3">
        <v>2018.0</v>
      </c>
    </row>
    <row r="1052">
      <c r="B1052" s="1" t="s">
        <v>7676</v>
      </c>
      <c r="C1052" s="1" t="s">
        <v>7673</v>
      </c>
      <c r="E1052" s="1" t="s">
        <v>7677</v>
      </c>
      <c r="G1052" s="3">
        <v>2018.0</v>
      </c>
    </row>
    <row r="1053">
      <c r="B1053" s="1" t="s">
        <v>994</v>
      </c>
      <c r="C1053" s="1" t="s">
        <v>7681</v>
      </c>
      <c r="E1053" s="1" t="s">
        <v>1942</v>
      </c>
      <c r="G1053" s="3">
        <v>2019.0</v>
      </c>
    </row>
    <row r="1054">
      <c r="B1054" s="1" t="s">
        <v>7689</v>
      </c>
      <c r="C1054" s="1" t="s">
        <v>7686</v>
      </c>
      <c r="E1054" s="1" t="s">
        <v>1448</v>
      </c>
      <c r="G1054" s="3">
        <v>2018.0</v>
      </c>
    </row>
    <row r="1055">
      <c r="B1055" s="1" t="s">
        <v>7696</v>
      </c>
      <c r="C1055" s="1" t="s">
        <v>7693</v>
      </c>
      <c r="E1055" s="1" t="s">
        <v>7697</v>
      </c>
      <c r="G1055" s="3">
        <v>2019.0</v>
      </c>
    </row>
    <row r="1056">
      <c r="B1056" s="1" t="s">
        <v>7704</v>
      </c>
      <c r="C1056" s="1" t="s">
        <v>7701</v>
      </c>
      <c r="E1056" s="1" t="s">
        <v>7705</v>
      </c>
      <c r="G1056" s="3">
        <v>2019.0</v>
      </c>
    </row>
    <row r="1057">
      <c r="B1057" s="1" t="s">
        <v>7711</v>
      </c>
      <c r="C1057" s="1" t="s">
        <v>7708</v>
      </c>
      <c r="E1057" s="1" t="s">
        <v>6054</v>
      </c>
      <c r="G1057" s="3">
        <v>2018.0</v>
      </c>
    </row>
    <row r="1058">
      <c r="B1058" s="1" t="s">
        <v>7718</v>
      </c>
      <c r="C1058" s="1" t="s">
        <v>7715</v>
      </c>
      <c r="E1058" s="1" t="s">
        <v>7719</v>
      </c>
      <c r="G1058" s="3">
        <v>2019.0</v>
      </c>
    </row>
    <row r="1059">
      <c r="B1059" s="1" t="s">
        <v>7726</v>
      </c>
      <c r="C1059" s="1" t="s">
        <v>7723</v>
      </c>
      <c r="E1059" s="1" t="s">
        <v>2818</v>
      </c>
      <c r="G1059" s="3">
        <v>2019.0</v>
      </c>
    </row>
    <row r="1060">
      <c r="B1060" s="1" t="s">
        <v>7733</v>
      </c>
      <c r="C1060" s="1" t="s">
        <v>7730</v>
      </c>
      <c r="E1060" s="1" t="s">
        <v>3989</v>
      </c>
      <c r="G1060" s="3">
        <v>2018.0</v>
      </c>
    </row>
    <row r="1061">
      <c r="B1061" s="1" t="s">
        <v>7740</v>
      </c>
      <c r="C1061" s="1" t="s">
        <v>7737</v>
      </c>
      <c r="E1061" s="1" t="s">
        <v>7741</v>
      </c>
      <c r="G1061" s="3">
        <v>2018.0</v>
      </c>
    </row>
    <row r="1062">
      <c r="B1062" s="1" t="s">
        <v>7748</v>
      </c>
      <c r="C1062" s="1" t="s">
        <v>7745</v>
      </c>
      <c r="E1062" s="1" t="s">
        <v>7749</v>
      </c>
      <c r="G1062" s="3">
        <v>2018.0</v>
      </c>
    </row>
    <row r="1063">
      <c r="B1063" s="1" t="s">
        <v>7756</v>
      </c>
      <c r="C1063" s="1" t="s">
        <v>7753</v>
      </c>
      <c r="E1063" s="1" t="s">
        <v>7757</v>
      </c>
      <c r="G1063" s="3">
        <v>2019.0</v>
      </c>
    </row>
    <row r="1064">
      <c r="B1064" s="1" t="s">
        <v>7764</v>
      </c>
      <c r="C1064" s="1" t="s">
        <v>7761</v>
      </c>
      <c r="E1064" s="1" t="s">
        <v>7765</v>
      </c>
      <c r="G1064" s="3">
        <v>2019.0</v>
      </c>
    </row>
    <row r="1065">
      <c r="B1065" s="1" t="s">
        <v>7772</v>
      </c>
      <c r="C1065" s="1" t="s">
        <v>7769</v>
      </c>
      <c r="E1065" s="1" t="s">
        <v>6718</v>
      </c>
      <c r="G1065" s="3">
        <v>2018.0</v>
      </c>
    </row>
    <row r="1066">
      <c r="B1066" s="1" t="s">
        <v>7779</v>
      </c>
      <c r="C1066" s="1" t="s">
        <v>7776</v>
      </c>
      <c r="E1066" s="1" t="s">
        <v>7780</v>
      </c>
      <c r="G1066" s="3">
        <v>2019.0</v>
      </c>
    </row>
    <row r="1067">
      <c r="B1067" s="1" t="s">
        <v>7784</v>
      </c>
      <c r="C1067" s="1" t="s">
        <v>6229</v>
      </c>
      <c r="E1067" s="1" t="s">
        <v>7785</v>
      </c>
      <c r="G1067" s="3">
        <v>2019.0</v>
      </c>
    </row>
    <row r="1068">
      <c r="B1068" s="1" t="s">
        <v>7791</v>
      </c>
      <c r="C1068" s="1" t="s">
        <v>7788</v>
      </c>
      <c r="E1068" s="1" t="s">
        <v>7792</v>
      </c>
      <c r="G1068" s="3">
        <v>2017.0</v>
      </c>
    </row>
    <row r="1069">
      <c r="B1069" s="1" t="s">
        <v>7799</v>
      </c>
      <c r="C1069" s="1" t="s">
        <v>7796</v>
      </c>
      <c r="E1069" s="1" t="s">
        <v>7800</v>
      </c>
      <c r="G1069" s="3">
        <v>2018.0</v>
      </c>
    </row>
    <row r="1070">
      <c r="B1070" s="1" t="s">
        <v>7807</v>
      </c>
      <c r="C1070" s="1" t="s">
        <v>7804</v>
      </c>
      <c r="E1070" s="1" t="s">
        <v>1429</v>
      </c>
      <c r="G1070" s="3">
        <v>2018.0</v>
      </c>
    </row>
    <row r="1071">
      <c r="B1071" s="1" t="s">
        <v>7814</v>
      </c>
      <c r="C1071" s="1" t="s">
        <v>7811</v>
      </c>
      <c r="E1071" s="1" t="s">
        <v>7815</v>
      </c>
      <c r="G1071" s="3">
        <v>2017.0</v>
      </c>
    </row>
    <row r="1072">
      <c r="B1072" s="1" t="s">
        <v>7822</v>
      </c>
      <c r="C1072" s="1" t="s">
        <v>7819</v>
      </c>
      <c r="E1072" s="1" t="s">
        <v>7823</v>
      </c>
      <c r="G1072" s="3">
        <v>2017.0</v>
      </c>
    </row>
    <row r="1073">
      <c r="B1073" s="1" t="s">
        <v>7830</v>
      </c>
      <c r="C1073" s="1" t="s">
        <v>7827</v>
      </c>
      <c r="E1073" s="1" t="s">
        <v>6449</v>
      </c>
      <c r="G1073" s="3">
        <v>2015.0</v>
      </c>
    </row>
    <row r="1074">
      <c r="B1074" s="1" t="s">
        <v>7837</v>
      </c>
      <c r="C1074" s="1" t="s">
        <v>7834</v>
      </c>
      <c r="E1074" s="1" t="s">
        <v>7838</v>
      </c>
      <c r="G1074" s="3">
        <v>2016.0</v>
      </c>
    </row>
    <row r="1075">
      <c r="B1075" s="1" t="s">
        <v>7845</v>
      </c>
      <c r="C1075" s="1" t="s">
        <v>7842</v>
      </c>
      <c r="E1075" s="1" t="s">
        <v>7846</v>
      </c>
      <c r="G1075" s="3">
        <v>2016.0</v>
      </c>
    </row>
    <row r="1076">
      <c r="B1076" s="1" t="s">
        <v>7853</v>
      </c>
      <c r="C1076" s="1" t="s">
        <v>7850</v>
      </c>
      <c r="E1076" s="1" t="s">
        <v>1448</v>
      </c>
      <c r="G1076" s="3">
        <v>2017.0</v>
      </c>
    </row>
    <row r="1077">
      <c r="B1077" s="1" t="s">
        <v>7860</v>
      </c>
      <c r="C1077" s="1" t="s">
        <v>7857</v>
      </c>
      <c r="E1077" s="1" t="s">
        <v>7861</v>
      </c>
      <c r="G1077" s="3">
        <v>2017.0</v>
      </c>
    </row>
    <row r="1078">
      <c r="B1078" s="1" t="s">
        <v>7868</v>
      </c>
      <c r="C1078" s="1" t="s">
        <v>7865</v>
      </c>
      <c r="E1078" s="1" t="s">
        <v>7869</v>
      </c>
      <c r="G1078" s="3">
        <v>2017.0</v>
      </c>
    </row>
    <row r="1079">
      <c r="B1079" s="1" t="s">
        <v>7876</v>
      </c>
      <c r="C1079" s="1" t="s">
        <v>7873</v>
      </c>
      <c r="E1079" s="1" t="s">
        <v>7877</v>
      </c>
      <c r="G1079" s="3">
        <v>2015.0</v>
      </c>
    </row>
    <row r="1080">
      <c r="B1080" s="1" t="s">
        <v>7884</v>
      </c>
      <c r="C1080" s="1" t="s">
        <v>7881</v>
      </c>
      <c r="E1080" s="1" t="s">
        <v>7885</v>
      </c>
      <c r="G1080" s="3">
        <v>2017.0</v>
      </c>
    </row>
    <row r="1081">
      <c r="B1081" s="1" t="s">
        <v>7892</v>
      </c>
      <c r="C1081" s="1" t="s">
        <v>7889</v>
      </c>
      <c r="E1081" s="1" t="s">
        <v>7893</v>
      </c>
      <c r="G1081" s="3">
        <v>2014.0</v>
      </c>
    </row>
    <row r="1082">
      <c r="B1082" s="1" t="s">
        <v>7900</v>
      </c>
      <c r="C1082" s="1" t="s">
        <v>7897</v>
      </c>
      <c r="E1082" s="1" t="s">
        <v>7901</v>
      </c>
      <c r="G1082" s="3">
        <v>2016.0</v>
      </c>
    </row>
    <row r="1083">
      <c r="B1083" s="1" t="s">
        <v>1178</v>
      </c>
      <c r="C1083" s="1" t="s">
        <v>7905</v>
      </c>
      <c r="E1083" s="1" t="s">
        <v>3892</v>
      </c>
      <c r="G1083" s="3">
        <v>2017.0</v>
      </c>
    </row>
    <row r="1084">
      <c r="B1084" s="1" t="s">
        <v>7913</v>
      </c>
      <c r="C1084" s="1" t="s">
        <v>7910</v>
      </c>
      <c r="E1084" s="1" t="s">
        <v>7914</v>
      </c>
      <c r="G1084" s="3">
        <v>2016.0</v>
      </c>
    </row>
    <row r="1085">
      <c r="B1085" s="1" t="s">
        <v>7919</v>
      </c>
      <c r="C1085" s="1" t="s">
        <v>7917</v>
      </c>
      <c r="E1085" s="1" t="s">
        <v>4099</v>
      </c>
      <c r="G1085" s="3">
        <v>2016.0</v>
      </c>
    </row>
    <row r="1086">
      <c r="B1086" s="1" t="s">
        <v>7926</v>
      </c>
      <c r="C1086" s="1" t="s">
        <v>7923</v>
      </c>
      <c r="E1086" s="1" t="s">
        <v>7927</v>
      </c>
      <c r="G1086" s="3">
        <v>2015.0</v>
      </c>
    </row>
    <row r="1087">
      <c r="B1087" s="1" t="s">
        <v>7934</v>
      </c>
      <c r="C1087" s="1" t="s">
        <v>7931</v>
      </c>
      <c r="E1087" s="1" t="s">
        <v>7935</v>
      </c>
      <c r="G1087" s="3">
        <v>2017.0</v>
      </c>
    </row>
    <row r="1088">
      <c r="B1088" s="1" t="s">
        <v>7941</v>
      </c>
      <c r="C1088" s="1" t="s">
        <v>7939</v>
      </c>
      <c r="E1088" s="1" t="s">
        <v>7914</v>
      </c>
      <c r="G1088" s="3">
        <v>2016.0</v>
      </c>
    </row>
    <row r="1089">
      <c r="B1089" s="1" t="s">
        <v>7947</v>
      </c>
      <c r="C1089" s="1" t="s">
        <v>7945</v>
      </c>
      <c r="E1089" s="1" t="s">
        <v>7948</v>
      </c>
      <c r="G1089" s="3">
        <v>2016.0</v>
      </c>
    </row>
    <row r="1090">
      <c r="B1090" s="1" t="s">
        <v>7954</v>
      </c>
      <c r="C1090" s="1" t="s">
        <v>7951</v>
      </c>
      <c r="E1090" s="1" t="s">
        <v>7955</v>
      </c>
      <c r="G1090" s="3">
        <v>2014.0</v>
      </c>
    </row>
    <row r="1091">
      <c r="B1091" s="1" t="s">
        <v>7961</v>
      </c>
      <c r="C1091" s="1" t="s">
        <v>7958</v>
      </c>
      <c r="E1091" s="1" t="s">
        <v>7962</v>
      </c>
      <c r="G1091" s="3">
        <v>2016.0</v>
      </c>
    </row>
    <row r="1092">
      <c r="B1092" s="1" t="s">
        <v>7969</v>
      </c>
      <c r="C1092" s="1" t="s">
        <v>7966</v>
      </c>
      <c r="E1092" s="1" t="s">
        <v>7970</v>
      </c>
      <c r="G1092" s="3">
        <v>2017.0</v>
      </c>
    </row>
    <row r="1093">
      <c r="B1093" s="1" t="s">
        <v>7977</v>
      </c>
      <c r="C1093" s="1" t="s">
        <v>7974</v>
      </c>
      <c r="E1093" s="1" t="s">
        <v>7978</v>
      </c>
      <c r="G1093" s="3">
        <v>2017.0</v>
      </c>
    </row>
    <row r="1094">
      <c r="B1094" s="1" t="s">
        <v>7985</v>
      </c>
      <c r="C1094" s="1" t="s">
        <v>7982</v>
      </c>
      <c r="E1094" s="1" t="s">
        <v>7986</v>
      </c>
      <c r="G1094" s="3">
        <v>2017.0</v>
      </c>
    </row>
    <row r="1095">
      <c r="B1095" s="1" t="s">
        <v>7993</v>
      </c>
      <c r="C1095" s="1" t="s">
        <v>7990</v>
      </c>
      <c r="E1095" s="1" t="s">
        <v>7994</v>
      </c>
      <c r="G1095" s="3">
        <v>2016.0</v>
      </c>
    </row>
    <row r="1096">
      <c r="B1096" s="1" t="s">
        <v>8000</v>
      </c>
      <c r="C1096" s="1" t="s">
        <v>7998</v>
      </c>
      <c r="E1096" s="1" t="s">
        <v>4793</v>
      </c>
      <c r="G1096" s="3">
        <v>2017.0</v>
      </c>
    </row>
    <row r="1097">
      <c r="B1097" s="1" t="s">
        <v>8003</v>
      </c>
      <c r="C1097" s="1" t="s">
        <v>7551</v>
      </c>
      <c r="E1097" s="1" t="s">
        <v>8004</v>
      </c>
      <c r="G1097" s="3">
        <v>2016.0</v>
      </c>
    </row>
    <row r="1098">
      <c r="B1098" s="1" t="s">
        <v>8011</v>
      </c>
      <c r="C1098" s="1" t="s">
        <v>8008</v>
      </c>
      <c r="E1098" s="1" t="s">
        <v>4793</v>
      </c>
      <c r="G1098" s="3">
        <v>2016.0</v>
      </c>
    </row>
    <row r="1099">
      <c r="B1099" s="1" t="s">
        <v>8017</v>
      </c>
      <c r="C1099" s="1" t="s">
        <v>8014</v>
      </c>
      <c r="E1099" s="1" t="s">
        <v>8018</v>
      </c>
      <c r="G1099" s="3">
        <v>2015.0</v>
      </c>
    </row>
    <row r="1100">
      <c r="B1100" s="1" t="s">
        <v>8027</v>
      </c>
      <c r="C1100" s="1" t="s">
        <v>8024</v>
      </c>
      <c r="E1100" s="1" t="s">
        <v>1904</v>
      </c>
      <c r="G1100" s="3">
        <v>2017.0</v>
      </c>
    </row>
    <row r="1101">
      <c r="B1101" s="1" t="s">
        <v>8034</v>
      </c>
      <c r="C1101" s="1" t="s">
        <v>8031</v>
      </c>
      <c r="E1101" s="1" t="s">
        <v>8035</v>
      </c>
      <c r="G1101" s="3">
        <v>2016.0</v>
      </c>
    </row>
    <row r="1102">
      <c r="B1102" s="1" t="s">
        <v>8042</v>
      </c>
      <c r="C1102" s="1" t="s">
        <v>8039</v>
      </c>
      <c r="E1102" s="1" t="s">
        <v>8043</v>
      </c>
      <c r="G1102" s="3">
        <v>2017.0</v>
      </c>
    </row>
    <row r="1103">
      <c r="B1103" s="1" t="s">
        <v>8050</v>
      </c>
      <c r="C1103" s="1" t="s">
        <v>8047</v>
      </c>
      <c r="E1103" s="1" t="s">
        <v>8051</v>
      </c>
      <c r="G1103" s="3">
        <v>2016.0</v>
      </c>
    </row>
    <row r="1104">
      <c r="B1104" s="1" t="s">
        <v>8058</v>
      </c>
      <c r="C1104" s="1" t="s">
        <v>8055</v>
      </c>
      <c r="E1104" s="1" t="s">
        <v>5611</v>
      </c>
      <c r="G1104" s="3">
        <v>2015.0</v>
      </c>
    </row>
    <row r="1105">
      <c r="B1105" s="1" t="s">
        <v>237</v>
      </c>
      <c r="C1105" s="1" t="s">
        <v>8062</v>
      </c>
      <c r="E1105" s="1" t="s">
        <v>184</v>
      </c>
      <c r="G1105" s="3">
        <v>2017.0</v>
      </c>
    </row>
    <row r="1106">
      <c r="B1106" s="1" t="s">
        <v>4793</v>
      </c>
      <c r="C1106" s="4"/>
      <c r="E1106" s="1" t="s">
        <v>4793</v>
      </c>
      <c r="G1106" s="3">
        <v>2016.0</v>
      </c>
    </row>
    <row r="1107">
      <c r="B1107" s="1" t="s">
        <v>8072</v>
      </c>
      <c r="C1107" s="1" t="s">
        <v>8069</v>
      </c>
      <c r="E1107" s="1" t="s">
        <v>1676</v>
      </c>
      <c r="G1107" s="3">
        <v>2016.0</v>
      </c>
    </row>
    <row r="1108">
      <c r="B1108" s="1" t="s">
        <v>414</v>
      </c>
      <c r="C1108" s="1" t="s">
        <v>8077</v>
      </c>
      <c r="E1108" s="1" t="s">
        <v>8080</v>
      </c>
      <c r="G1108" s="3">
        <v>2017.0</v>
      </c>
    </row>
    <row r="1109">
      <c r="B1109" s="1" t="s">
        <v>8086</v>
      </c>
      <c r="C1109" s="1" t="s">
        <v>8083</v>
      </c>
      <c r="E1109" s="1" t="s">
        <v>8087</v>
      </c>
      <c r="G1109" s="3">
        <v>2017.0</v>
      </c>
    </row>
    <row r="1110">
      <c r="B1110" s="1" t="s">
        <v>8094</v>
      </c>
      <c r="C1110" s="1" t="s">
        <v>8091</v>
      </c>
      <c r="E1110" s="1" t="s">
        <v>8095</v>
      </c>
      <c r="G1110" s="3">
        <v>2015.0</v>
      </c>
    </row>
    <row r="1111">
      <c r="B1111" s="1" t="s">
        <v>8102</v>
      </c>
      <c r="C1111" s="1" t="s">
        <v>8099</v>
      </c>
      <c r="E1111" s="1" t="s">
        <v>7547</v>
      </c>
      <c r="G1111" s="3">
        <v>2016.0</v>
      </c>
    </row>
    <row r="1112">
      <c r="B1112" s="1" t="s">
        <v>8109</v>
      </c>
      <c r="C1112" s="1" t="s">
        <v>8106</v>
      </c>
      <c r="E1112" s="1" t="s">
        <v>1904</v>
      </c>
      <c r="G1112" s="3">
        <v>2017.0</v>
      </c>
    </row>
    <row r="1113">
      <c r="B1113" s="1" t="s">
        <v>8116</v>
      </c>
      <c r="C1113" s="1" t="s">
        <v>8113</v>
      </c>
      <c r="E1113" s="1" t="s">
        <v>4793</v>
      </c>
      <c r="G1113" s="3">
        <v>2017.0</v>
      </c>
    </row>
    <row r="1114">
      <c r="B1114" s="1" t="s">
        <v>8122</v>
      </c>
      <c r="C1114" s="1" t="s">
        <v>8119</v>
      </c>
      <c r="E1114" s="1" t="s">
        <v>4531</v>
      </c>
      <c r="G1114" s="3">
        <v>2017.0</v>
      </c>
    </row>
    <row r="1115">
      <c r="B1115" s="1" t="s">
        <v>8129</v>
      </c>
      <c r="C1115" s="1" t="s">
        <v>8126</v>
      </c>
      <c r="E1115" s="1" t="s">
        <v>8130</v>
      </c>
      <c r="G1115" s="3">
        <v>2016.0</v>
      </c>
    </row>
    <row r="1116">
      <c r="B1116" s="1" t="s">
        <v>8137</v>
      </c>
      <c r="C1116" s="1" t="s">
        <v>8134</v>
      </c>
      <c r="E1116" s="1" t="s">
        <v>2946</v>
      </c>
      <c r="G1116" s="3">
        <v>2017.0</v>
      </c>
    </row>
    <row r="1117">
      <c r="B1117" s="1" t="s">
        <v>939</v>
      </c>
      <c r="C1117" s="1" t="s">
        <v>8141</v>
      </c>
      <c r="E1117" s="1" t="s">
        <v>3892</v>
      </c>
      <c r="G1117" s="3">
        <v>2017.0</v>
      </c>
    </row>
    <row r="1118">
      <c r="B1118" s="1" t="s">
        <v>8149</v>
      </c>
      <c r="C1118" s="1" t="s">
        <v>8146</v>
      </c>
      <c r="E1118" s="1" t="s">
        <v>8150</v>
      </c>
      <c r="G1118" s="3">
        <v>2017.0</v>
      </c>
    </row>
    <row r="1119">
      <c r="B1119" s="1" t="s">
        <v>8158</v>
      </c>
      <c r="C1119" s="1" t="s">
        <v>8155</v>
      </c>
      <c r="E1119" s="1" t="s">
        <v>8159</v>
      </c>
      <c r="G1119" s="3">
        <v>2014.0</v>
      </c>
    </row>
    <row r="1120">
      <c r="B1120" s="1" t="s">
        <v>8167</v>
      </c>
      <c r="C1120" s="1" t="s">
        <v>8164</v>
      </c>
      <c r="E1120" s="1" t="s">
        <v>3989</v>
      </c>
      <c r="G1120" s="3">
        <v>2017.0</v>
      </c>
    </row>
    <row r="1121">
      <c r="B1121" s="1" t="s">
        <v>8174</v>
      </c>
      <c r="C1121" s="1" t="s">
        <v>8171</v>
      </c>
      <c r="E1121" s="1" t="s">
        <v>4157</v>
      </c>
      <c r="G1121" s="3">
        <v>2017.0</v>
      </c>
    </row>
    <row r="1122">
      <c r="B1122" s="1" t="s">
        <v>8181</v>
      </c>
      <c r="C1122" s="1" t="s">
        <v>8178</v>
      </c>
      <c r="E1122" s="1" t="s">
        <v>7047</v>
      </c>
      <c r="G1122" s="3">
        <v>2017.0</v>
      </c>
    </row>
    <row r="1123">
      <c r="B1123" s="1" t="s">
        <v>8188</v>
      </c>
      <c r="C1123" s="1" t="s">
        <v>8185</v>
      </c>
      <c r="E1123" s="1" t="s">
        <v>1755</v>
      </c>
      <c r="G1123" s="3">
        <v>2017.0</v>
      </c>
    </row>
    <row r="1124">
      <c r="B1124" s="1" t="s">
        <v>123</v>
      </c>
      <c r="C1124" s="1" t="s">
        <v>8192</v>
      </c>
      <c r="E1124" s="1" t="s">
        <v>8195</v>
      </c>
      <c r="G1124" s="3">
        <v>2015.0</v>
      </c>
    </row>
    <row r="1125">
      <c r="B1125" s="1" t="s">
        <v>8195</v>
      </c>
      <c r="C1125" s="4"/>
      <c r="E1125" s="1" t="s">
        <v>8195</v>
      </c>
      <c r="G1125" s="3">
        <v>2015.0</v>
      </c>
    </row>
    <row r="1126">
      <c r="B1126" s="1" t="s">
        <v>8203</v>
      </c>
      <c r="C1126" s="1" t="s">
        <v>8200</v>
      </c>
      <c r="E1126" s="1" t="s">
        <v>8204</v>
      </c>
      <c r="G1126" s="3">
        <v>2016.0</v>
      </c>
    </row>
    <row r="1127">
      <c r="B1127" s="1" t="s">
        <v>493</v>
      </c>
      <c r="C1127" s="1" t="s">
        <v>8208</v>
      </c>
      <c r="E1127" s="1" t="s">
        <v>8195</v>
      </c>
      <c r="G1127" s="3">
        <v>2015.0</v>
      </c>
    </row>
    <row r="1128">
      <c r="B1128" s="1" t="s">
        <v>8216</v>
      </c>
      <c r="C1128" s="1" t="s">
        <v>8213</v>
      </c>
      <c r="E1128" s="1" t="s">
        <v>2818</v>
      </c>
      <c r="G1128" s="3">
        <v>2017.0</v>
      </c>
    </row>
    <row r="1129">
      <c r="B1129" s="1" t="s">
        <v>8223</v>
      </c>
      <c r="C1129" s="1" t="s">
        <v>8220</v>
      </c>
      <c r="E1129" s="1" t="s">
        <v>8224</v>
      </c>
      <c r="G1129" s="3">
        <v>2015.0</v>
      </c>
    </row>
    <row r="1130">
      <c r="B1130" s="1" t="s">
        <v>8231</v>
      </c>
      <c r="C1130" s="1" t="s">
        <v>8228</v>
      </c>
      <c r="E1130" s="1" t="s">
        <v>7569</v>
      </c>
      <c r="G1130" s="3">
        <v>2015.0</v>
      </c>
    </row>
    <row r="1131">
      <c r="B1131" s="1" t="s">
        <v>8235</v>
      </c>
      <c r="C1131" s="1" t="s">
        <v>8220</v>
      </c>
      <c r="E1131" s="1" t="s">
        <v>8236</v>
      </c>
      <c r="G1131" s="3">
        <v>2014.0</v>
      </c>
    </row>
    <row r="1132">
      <c r="B1132" s="1" t="s">
        <v>8243</v>
      </c>
      <c r="C1132" s="1" t="s">
        <v>8240</v>
      </c>
      <c r="E1132" s="1" t="s">
        <v>5786</v>
      </c>
      <c r="G1132" s="3">
        <v>2017.0</v>
      </c>
    </row>
    <row r="1133">
      <c r="B1133" s="1" t="s">
        <v>8250</v>
      </c>
      <c r="C1133" s="1" t="s">
        <v>8247</v>
      </c>
      <c r="E1133" s="1" t="s">
        <v>8251</v>
      </c>
      <c r="G1133" s="3">
        <v>2017.0</v>
      </c>
    </row>
    <row r="1134">
      <c r="B1134" s="1" t="s">
        <v>8258</v>
      </c>
      <c r="C1134" s="1" t="s">
        <v>8255</v>
      </c>
      <c r="E1134" s="1" t="s">
        <v>8259</v>
      </c>
      <c r="G1134" s="3">
        <v>2017.0</v>
      </c>
    </row>
    <row r="1135">
      <c r="B1135" s="1" t="s">
        <v>8265</v>
      </c>
      <c r="C1135" s="1" t="s">
        <v>8262</v>
      </c>
      <c r="E1135" s="1" t="s">
        <v>2946</v>
      </c>
      <c r="G1135" s="3">
        <v>2016.0</v>
      </c>
    </row>
    <row r="1136">
      <c r="B1136" s="1" t="s">
        <v>8272</v>
      </c>
      <c r="C1136" s="1" t="s">
        <v>8269</v>
      </c>
      <c r="E1136" s="1" t="s">
        <v>8273</v>
      </c>
      <c r="G1136" s="3">
        <v>2017.0</v>
      </c>
    </row>
    <row r="1137">
      <c r="B1137" s="1" t="s">
        <v>8280</v>
      </c>
      <c r="C1137" s="1" t="s">
        <v>8277</v>
      </c>
      <c r="E1137" s="1" t="s">
        <v>8281</v>
      </c>
      <c r="G1137" s="3">
        <v>2015.0</v>
      </c>
    </row>
    <row r="1138">
      <c r="B1138" s="1" t="s">
        <v>8287</v>
      </c>
      <c r="C1138" s="1" t="s">
        <v>8285</v>
      </c>
      <c r="E1138" s="1" t="s">
        <v>8288</v>
      </c>
      <c r="G1138" s="3">
        <v>2014.0</v>
      </c>
    </row>
    <row r="1139">
      <c r="B1139" s="1" t="s">
        <v>8295</v>
      </c>
      <c r="C1139" s="1" t="s">
        <v>8292</v>
      </c>
      <c r="E1139" s="1" t="s">
        <v>8296</v>
      </c>
      <c r="G1139" s="3">
        <v>2017.0</v>
      </c>
    </row>
    <row r="1140">
      <c r="B1140" s="1" t="s">
        <v>8303</v>
      </c>
      <c r="C1140" s="1" t="s">
        <v>8300</v>
      </c>
      <c r="E1140" s="1" t="s">
        <v>8304</v>
      </c>
      <c r="G1140" s="3">
        <v>2017.0</v>
      </c>
    </row>
    <row r="1141">
      <c r="B1141" s="1" t="s">
        <v>8310</v>
      </c>
      <c r="C1141" s="1" t="s">
        <v>8307</v>
      </c>
      <c r="E1141" s="1" t="s">
        <v>8311</v>
      </c>
      <c r="G1141" s="3">
        <v>2017.0</v>
      </c>
    </row>
    <row r="1142">
      <c r="B1142" s="1" t="s">
        <v>8318</v>
      </c>
      <c r="C1142" s="1" t="s">
        <v>8315</v>
      </c>
      <c r="E1142" s="1" t="s">
        <v>7177</v>
      </c>
      <c r="G1142" s="3">
        <v>2016.0</v>
      </c>
    </row>
    <row r="1143">
      <c r="B1143" s="1" t="s">
        <v>8325</v>
      </c>
      <c r="C1143" s="1" t="s">
        <v>8322</v>
      </c>
      <c r="E1143" s="1" t="s">
        <v>7765</v>
      </c>
      <c r="G1143" s="3">
        <v>2017.0</v>
      </c>
    </row>
    <row r="1144">
      <c r="B1144" s="1" t="s">
        <v>8333</v>
      </c>
      <c r="C1144" s="1" t="s">
        <v>8330</v>
      </c>
      <c r="E1144" s="1" t="s">
        <v>8334</v>
      </c>
      <c r="G1144" s="3">
        <v>2015.0</v>
      </c>
    </row>
    <row r="1145">
      <c r="B1145" s="1" t="s">
        <v>8341</v>
      </c>
      <c r="C1145" s="1" t="s">
        <v>8338</v>
      </c>
      <c r="E1145" s="1" t="s">
        <v>8342</v>
      </c>
      <c r="G1145" s="3">
        <v>2015.0</v>
      </c>
    </row>
    <row r="1146">
      <c r="B1146" s="1" t="s">
        <v>8349</v>
      </c>
      <c r="C1146" s="1" t="s">
        <v>8346</v>
      </c>
      <c r="E1146" s="1" t="s">
        <v>7765</v>
      </c>
      <c r="G1146" s="3">
        <v>2016.0</v>
      </c>
    </row>
    <row r="1147">
      <c r="B1147" s="1" t="s">
        <v>8356</v>
      </c>
      <c r="C1147" s="1" t="s">
        <v>8353</v>
      </c>
      <c r="E1147" s="1" t="s">
        <v>8357</v>
      </c>
      <c r="G1147" s="3">
        <v>2015.0</v>
      </c>
    </row>
    <row r="1148">
      <c r="B1148" s="1" t="s">
        <v>8363</v>
      </c>
      <c r="C1148" s="1" t="s">
        <v>8360</v>
      </c>
      <c r="E1148" s="1" t="s">
        <v>8035</v>
      </c>
      <c r="G1148" s="3">
        <v>2016.0</v>
      </c>
    </row>
    <row r="1149">
      <c r="B1149" s="1" t="s">
        <v>8370</v>
      </c>
      <c r="C1149" s="1" t="s">
        <v>8367</v>
      </c>
      <c r="E1149" s="1" t="s">
        <v>6718</v>
      </c>
      <c r="G1149" s="3">
        <v>2015.0</v>
      </c>
    </row>
    <row r="1150">
      <c r="B1150" s="1" t="s">
        <v>8377</v>
      </c>
      <c r="C1150" s="1" t="s">
        <v>8374</v>
      </c>
      <c r="E1150" s="1" t="s">
        <v>8378</v>
      </c>
      <c r="G1150" s="3">
        <v>2017.0</v>
      </c>
    </row>
    <row r="1151">
      <c r="B1151" s="1" t="s">
        <v>8382</v>
      </c>
      <c r="C1151" s="1" t="s">
        <v>7551</v>
      </c>
      <c r="E1151" s="1" t="s">
        <v>7823</v>
      </c>
      <c r="G1151" s="3">
        <v>2017.0</v>
      </c>
    </row>
    <row r="1152">
      <c r="B1152" s="1" t="s">
        <v>8389</v>
      </c>
      <c r="C1152" s="1" t="s">
        <v>8386</v>
      </c>
      <c r="E1152" s="1" t="s">
        <v>8390</v>
      </c>
      <c r="G1152" s="3">
        <v>2016.0</v>
      </c>
    </row>
    <row r="1153">
      <c r="B1153" s="1" t="s">
        <v>8397</v>
      </c>
      <c r="C1153" s="1" t="s">
        <v>8394</v>
      </c>
      <c r="E1153" s="1" t="s">
        <v>6718</v>
      </c>
      <c r="G1153" s="3">
        <v>2017.0</v>
      </c>
    </row>
    <row r="1154">
      <c r="B1154" s="1" t="s">
        <v>8404</v>
      </c>
      <c r="C1154" s="1" t="s">
        <v>8401</v>
      </c>
      <c r="E1154" s="1" t="s">
        <v>8405</v>
      </c>
      <c r="G1154" s="3">
        <v>2017.0</v>
      </c>
    </row>
    <row r="1155">
      <c r="B1155" s="1" t="s">
        <v>8411</v>
      </c>
      <c r="C1155" s="1" t="s">
        <v>8408</v>
      </c>
      <c r="E1155" s="1" t="s">
        <v>8412</v>
      </c>
      <c r="G1155" s="3">
        <v>2015.0</v>
      </c>
    </row>
    <row r="1156">
      <c r="B1156" s="1" t="s">
        <v>8419</v>
      </c>
      <c r="C1156" s="1" t="s">
        <v>8416</v>
      </c>
      <c r="E1156" s="1" t="s">
        <v>8420</v>
      </c>
      <c r="G1156" s="3">
        <v>2015.0</v>
      </c>
    </row>
    <row r="1157">
      <c r="B1157" s="1" t="s">
        <v>8427</v>
      </c>
      <c r="C1157" s="1" t="s">
        <v>8424</v>
      </c>
      <c r="E1157" s="1" t="s">
        <v>8428</v>
      </c>
      <c r="G1157" s="3">
        <v>2017.0</v>
      </c>
    </row>
    <row r="1158">
      <c r="B1158" s="1" t="s">
        <v>8435</v>
      </c>
      <c r="C1158" s="1" t="s">
        <v>8432</v>
      </c>
      <c r="E1158" s="1" t="s">
        <v>8436</v>
      </c>
      <c r="G1158" s="3">
        <v>2016.0</v>
      </c>
    </row>
    <row r="1159">
      <c r="B1159" s="1" t="s">
        <v>8443</v>
      </c>
      <c r="C1159" s="1" t="s">
        <v>8440</v>
      </c>
      <c r="E1159" s="1" t="s">
        <v>7047</v>
      </c>
      <c r="G1159" s="3">
        <v>2016.0</v>
      </c>
    </row>
    <row r="1160">
      <c r="B1160" s="1" t="s">
        <v>8450</v>
      </c>
      <c r="C1160" s="1" t="s">
        <v>8447</v>
      </c>
      <c r="E1160" s="1" t="s">
        <v>8304</v>
      </c>
      <c r="G1160" s="3">
        <v>2017.0</v>
      </c>
    </row>
    <row r="1161">
      <c r="B1161" s="1" t="s">
        <v>8456</v>
      </c>
      <c r="C1161" s="1" t="s">
        <v>8453</v>
      </c>
      <c r="E1161" s="1" t="s">
        <v>5892</v>
      </c>
      <c r="G1161" s="3">
        <v>2015.0</v>
      </c>
    </row>
    <row r="1162">
      <c r="B1162" s="1" t="s">
        <v>8463</v>
      </c>
      <c r="C1162" s="1" t="s">
        <v>8460</v>
      </c>
      <c r="E1162" s="1" t="s">
        <v>4793</v>
      </c>
      <c r="G1162" s="3">
        <v>2016.0</v>
      </c>
    </row>
    <row r="1163">
      <c r="B1163" s="1" t="s">
        <v>8469</v>
      </c>
      <c r="C1163" s="1" t="s">
        <v>8466</v>
      </c>
      <c r="E1163" s="1" t="s">
        <v>7765</v>
      </c>
      <c r="G1163" s="3">
        <v>2017.0</v>
      </c>
    </row>
    <row r="1164">
      <c r="B1164" s="1" t="s">
        <v>8476</v>
      </c>
      <c r="C1164" s="1" t="s">
        <v>8473</v>
      </c>
      <c r="E1164" s="1" t="s">
        <v>8477</v>
      </c>
      <c r="G1164" s="3">
        <v>2016.0</v>
      </c>
    </row>
    <row r="1165">
      <c r="B1165" s="1" t="s">
        <v>8480</v>
      </c>
      <c r="C1165" s="1" t="s">
        <v>3662</v>
      </c>
      <c r="E1165" s="1" t="s">
        <v>1942</v>
      </c>
      <c r="G1165" s="3">
        <v>2016.0</v>
      </c>
    </row>
    <row r="1166">
      <c r="B1166" s="1" t="s">
        <v>8487</v>
      </c>
      <c r="C1166" s="1" t="s">
        <v>8484</v>
      </c>
      <c r="E1166" s="1" t="s">
        <v>7765</v>
      </c>
      <c r="G1166" s="3">
        <v>2015.0</v>
      </c>
    </row>
    <row r="1167">
      <c r="B1167" s="1" t="s">
        <v>8494</v>
      </c>
      <c r="C1167" s="1" t="s">
        <v>8491</v>
      </c>
      <c r="E1167" s="1" t="s">
        <v>8495</v>
      </c>
      <c r="G1167" s="3">
        <v>2016.0</v>
      </c>
    </row>
    <row r="1168">
      <c r="B1168" s="1" t="s">
        <v>8502</v>
      </c>
      <c r="C1168" s="1" t="s">
        <v>8499</v>
      </c>
      <c r="E1168" s="1" t="s">
        <v>8503</v>
      </c>
      <c r="G1168" s="3">
        <v>2017.0</v>
      </c>
    </row>
    <row r="1169">
      <c r="B1169" s="1" t="s">
        <v>8510</v>
      </c>
      <c r="C1169" s="1" t="s">
        <v>8507</v>
      </c>
      <c r="E1169" s="1" t="s">
        <v>8035</v>
      </c>
      <c r="G1169" s="3">
        <v>2016.0</v>
      </c>
    </row>
    <row r="1170">
      <c r="B1170" s="1" t="s">
        <v>8517</v>
      </c>
      <c r="C1170" s="1" t="s">
        <v>8514</v>
      </c>
      <c r="E1170" s="1" t="s">
        <v>2171</v>
      </c>
      <c r="G1170" s="3">
        <v>2017.0</v>
      </c>
    </row>
    <row r="1171">
      <c r="B1171" s="1" t="s">
        <v>8524</v>
      </c>
      <c r="C1171" s="1" t="s">
        <v>8521</v>
      </c>
      <c r="E1171" s="1" t="s">
        <v>8525</v>
      </c>
      <c r="G1171" s="3">
        <v>2014.0</v>
      </c>
    </row>
    <row r="1172">
      <c r="B1172" s="1" t="s">
        <v>8531</v>
      </c>
      <c r="C1172" s="1" t="s">
        <v>8528</v>
      </c>
      <c r="E1172" s="1" t="s">
        <v>8532</v>
      </c>
      <c r="G1172" s="3">
        <v>2014.0</v>
      </c>
    </row>
    <row r="1173">
      <c r="B1173" s="1" t="s">
        <v>8539</v>
      </c>
      <c r="C1173" s="1" t="s">
        <v>8536</v>
      </c>
      <c r="E1173" s="1" t="s">
        <v>8540</v>
      </c>
      <c r="G1173" s="3">
        <v>2014.0</v>
      </c>
    </row>
    <row r="1174">
      <c r="B1174" s="1" t="s">
        <v>8546</v>
      </c>
      <c r="C1174" s="1" t="s">
        <v>8543</v>
      </c>
      <c r="E1174" s="1" t="s">
        <v>8547</v>
      </c>
      <c r="G1174" s="3">
        <v>2014.0</v>
      </c>
    </row>
    <row r="1175">
      <c r="B1175" s="1" t="s">
        <v>8820</v>
      </c>
      <c r="C1175" s="1" t="s">
        <v>8821</v>
      </c>
      <c r="E1175" s="1" t="s">
        <v>1448</v>
      </c>
      <c r="G1175" s="3">
        <v>2020.0</v>
      </c>
    </row>
    <row r="1176">
      <c r="B1176" s="1" t="s">
        <v>5127</v>
      </c>
      <c r="C1176" s="1" t="s">
        <v>8823</v>
      </c>
      <c r="E1176" s="1" t="s">
        <v>3420</v>
      </c>
      <c r="G1176" s="3">
        <v>2021.0</v>
      </c>
    </row>
    <row r="1177">
      <c r="B1177" s="1" t="s">
        <v>8825</v>
      </c>
      <c r="C1177" s="1" t="s">
        <v>8821</v>
      </c>
      <c r="E1177" s="1" t="s">
        <v>1448</v>
      </c>
      <c r="G1177" s="3">
        <v>2021.0</v>
      </c>
    </row>
    <row r="1178">
      <c r="B1178" s="1" t="s">
        <v>6750</v>
      </c>
      <c r="C1178" s="1" t="s">
        <v>8828</v>
      </c>
      <c r="E1178" s="1" t="s">
        <v>8827</v>
      </c>
      <c r="G1178" s="3">
        <v>2020.0</v>
      </c>
    </row>
    <row r="1179">
      <c r="B1179" s="1" t="s">
        <v>3950</v>
      </c>
      <c r="C1179" s="1" t="s">
        <v>8831</v>
      </c>
      <c r="E1179" s="1" t="s">
        <v>1598</v>
      </c>
      <c r="G1179" s="3">
        <v>2022.0</v>
      </c>
    </row>
    <row r="1180">
      <c r="B1180" s="1" t="s">
        <v>3396</v>
      </c>
      <c r="C1180" s="1" t="s">
        <v>8833</v>
      </c>
      <c r="E1180" s="1" t="s">
        <v>1448</v>
      </c>
      <c r="G1180" s="3">
        <v>2023.0</v>
      </c>
    </row>
    <row r="1181">
      <c r="B1181" s="1" t="s">
        <v>7689</v>
      </c>
      <c r="C1181" s="1" t="s">
        <v>8835</v>
      </c>
      <c r="E1181" s="1" t="s">
        <v>1448</v>
      </c>
      <c r="G1181" s="3">
        <v>2018.0</v>
      </c>
    </row>
    <row r="1182">
      <c r="B1182" s="1" t="s">
        <v>2455</v>
      </c>
      <c r="C1182" s="1" t="s">
        <v>8837</v>
      </c>
      <c r="E1182" s="1" t="s">
        <v>2456</v>
      </c>
      <c r="G1182" s="3">
        <v>2023.0</v>
      </c>
    </row>
    <row r="1183">
      <c r="B1183" s="1" t="s">
        <v>4608</v>
      </c>
      <c r="C1183" s="1" t="s">
        <v>8839</v>
      </c>
      <c r="E1183" s="1" t="s">
        <v>1448</v>
      </c>
      <c r="G1183" s="3">
        <v>2022.0</v>
      </c>
    </row>
    <row r="1184">
      <c r="B1184" s="1" t="s">
        <v>3637</v>
      </c>
      <c r="C1184" s="1" t="s">
        <v>8833</v>
      </c>
      <c r="E1184" s="1" t="s">
        <v>1448</v>
      </c>
      <c r="G1184" s="3">
        <v>2022.0</v>
      </c>
    </row>
    <row r="1185">
      <c r="B1185" s="1" t="s">
        <v>4084</v>
      </c>
      <c r="C1185" s="1" t="s">
        <v>8842</v>
      </c>
      <c r="E1185" s="1" t="s">
        <v>1448</v>
      </c>
      <c r="G1185" s="3">
        <v>2022.0</v>
      </c>
    </row>
    <row r="1186">
      <c r="B1186" s="1" t="s">
        <v>5974</v>
      </c>
      <c r="C1186" s="1" t="s">
        <v>8845</v>
      </c>
      <c r="E1186" s="1" t="s">
        <v>8844</v>
      </c>
      <c r="G1186" s="3">
        <v>2021.0</v>
      </c>
    </row>
    <row r="1187">
      <c r="B1187" s="1" t="s">
        <v>8847</v>
      </c>
      <c r="C1187" s="1" t="s">
        <v>8849</v>
      </c>
      <c r="E1187" s="1" t="s">
        <v>8848</v>
      </c>
      <c r="G1187" s="3">
        <v>2024.0</v>
      </c>
    </row>
    <row r="1188">
      <c r="B1188" s="1" t="s">
        <v>2208</v>
      </c>
      <c r="C1188" s="1" t="s">
        <v>8852</v>
      </c>
      <c r="E1188" s="1" t="s">
        <v>8851</v>
      </c>
      <c r="G1188" s="3">
        <v>2024.0</v>
      </c>
    </row>
    <row r="1189">
      <c r="B1189" s="1" t="s">
        <v>8854</v>
      </c>
      <c r="C1189" s="1" t="s">
        <v>8855</v>
      </c>
      <c r="E1189" s="1" t="s">
        <v>1448</v>
      </c>
      <c r="G1189" s="3">
        <v>2022.0</v>
      </c>
    </row>
    <row r="1190">
      <c r="B1190" s="1" t="s">
        <v>4127</v>
      </c>
      <c r="C1190" s="1" t="s">
        <v>8857</v>
      </c>
      <c r="E1190" s="1" t="s">
        <v>1448</v>
      </c>
      <c r="G1190" s="3">
        <v>2022.0</v>
      </c>
    </row>
    <row r="1191">
      <c r="B1191" s="1" t="s">
        <v>1472</v>
      </c>
      <c r="C1191" s="1" t="s">
        <v>8859</v>
      </c>
      <c r="E1191" s="1" t="s">
        <v>1473</v>
      </c>
      <c r="G1191" s="3">
        <v>2024.0</v>
      </c>
    </row>
    <row r="1192">
      <c r="B1192" s="1" t="s">
        <v>4523</v>
      </c>
      <c r="C1192" s="1" t="s">
        <v>8861</v>
      </c>
      <c r="E1192" s="1" t="s">
        <v>1448</v>
      </c>
      <c r="G1192" s="3">
        <v>2022.0</v>
      </c>
    </row>
    <row r="1193">
      <c r="B1193" s="1" t="s">
        <v>4025</v>
      </c>
      <c r="C1193" s="1" t="s">
        <v>8863</v>
      </c>
      <c r="E1193" s="1" t="s">
        <v>1473</v>
      </c>
      <c r="G1193" s="3">
        <v>2022.0</v>
      </c>
    </row>
    <row r="1194">
      <c r="B1194" s="1" t="s">
        <v>1447</v>
      </c>
      <c r="C1194" s="1" t="s">
        <v>8865</v>
      </c>
      <c r="E1194" s="1" t="s">
        <v>1448</v>
      </c>
      <c r="G1194" s="3">
        <v>2024.0</v>
      </c>
    </row>
    <row r="1195">
      <c r="B1195" s="1" t="s">
        <v>5497</v>
      </c>
      <c r="C1195" s="1" t="s">
        <v>8867</v>
      </c>
      <c r="E1195" s="1" t="s">
        <v>1448</v>
      </c>
      <c r="G1195" s="3">
        <v>2021.0</v>
      </c>
    </row>
    <row r="1196">
      <c r="B1196" s="1" t="s">
        <v>8869</v>
      </c>
      <c r="C1196" s="1" t="s">
        <v>8871</v>
      </c>
      <c r="E1196" s="1" t="s">
        <v>8870</v>
      </c>
      <c r="G1196" s="3">
        <v>2024.0</v>
      </c>
    </row>
    <row r="1197">
      <c r="B1197" s="1" t="s">
        <v>8844</v>
      </c>
      <c r="C1197" s="1" t="s">
        <v>8874</v>
      </c>
      <c r="E1197" s="1" t="s">
        <v>4157</v>
      </c>
      <c r="G1197" s="3">
        <v>2021.0</v>
      </c>
    </row>
    <row r="1198">
      <c r="B1198" s="1" t="s">
        <v>4112</v>
      </c>
      <c r="C1198" s="1" t="s">
        <v>8876</v>
      </c>
      <c r="E1198" s="1" t="s">
        <v>1598</v>
      </c>
      <c r="G1198" s="3">
        <v>2022.0</v>
      </c>
    </row>
    <row r="1199">
      <c r="B1199" s="1" t="s">
        <v>8870</v>
      </c>
      <c r="C1199" s="1" t="s">
        <v>8880</v>
      </c>
      <c r="E1199" s="1" t="s">
        <v>8878</v>
      </c>
      <c r="G1199" s="3">
        <v>2024.0</v>
      </c>
    </row>
    <row r="1200">
      <c r="B1200" s="1" t="s">
        <v>8848</v>
      </c>
      <c r="C1200" s="1" t="s">
        <v>8883</v>
      </c>
      <c r="E1200" s="1" t="s">
        <v>2171</v>
      </c>
      <c r="G1200" s="3">
        <v>2024.0</v>
      </c>
    </row>
    <row r="1201">
      <c r="B1201" s="1" t="s">
        <v>8851</v>
      </c>
      <c r="C1201" s="1" t="s">
        <v>8886</v>
      </c>
      <c r="E1201" s="1" t="s">
        <v>2171</v>
      </c>
      <c r="G1201" s="3">
        <v>2024.0</v>
      </c>
    </row>
    <row r="1202">
      <c r="B1202" s="1" t="s">
        <v>5830</v>
      </c>
      <c r="C1202" s="1" t="s">
        <v>8888</v>
      </c>
      <c r="E1202" s="1" t="s">
        <v>1448</v>
      </c>
      <c r="G1202" s="3">
        <v>2021.0</v>
      </c>
    </row>
    <row r="1203">
      <c r="B1203" s="1" t="s">
        <v>2585</v>
      </c>
      <c r="C1203" s="1" t="s">
        <v>8890</v>
      </c>
      <c r="E1203" s="1" t="s">
        <v>1473</v>
      </c>
      <c r="G1203" s="3">
        <v>2023.0</v>
      </c>
    </row>
    <row r="1204">
      <c r="B1204" s="1" t="s">
        <v>8892</v>
      </c>
      <c r="C1204" s="1" t="s">
        <v>8894</v>
      </c>
      <c r="E1204" s="4"/>
      <c r="G1204" s="3">
        <v>2023.0</v>
      </c>
    </row>
    <row r="1205">
      <c r="B1205" s="1" t="s">
        <v>5877</v>
      </c>
      <c r="C1205" s="1" t="s">
        <v>8896</v>
      </c>
      <c r="E1205" s="1" t="s">
        <v>1473</v>
      </c>
      <c r="G1205" s="3">
        <v>2020.0</v>
      </c>
    </row>
    <row r="1206">
      <c r="B1206" s="1" t="s">
        <v>3419</v>
      </c>
      <c r="C1206" s="1" t="s">
        <v>8898</v>
      </c>
      <c r="E1206" s="1" t="s">
        <v>3420</v>
      </c>
      <c r="G1206" s="3">
        <v>2022.0</v>
      </c>
    </row>
    <row r="1207">
      <c r="B1207" s="1" t="s">
        <v>8870</v>
      </c>
      <c r="C1207" s="1" t="s">
        <v>8901</v>
      </c>
      <c r="E1207" s="1" t="s">
        <v>8878</v>
      </c>
      <c r="G1207" s="3">
        <v>2022.0</v>
      </c>
    </row>
    <row r="1208">
      <c r="B1208" s="1" t="s">
        <v>8903</v>
      </c>
      <c r="C1208" s="1" t="s">
        <v>8904</v>
      </c>
      <c r="E1208" s="1" t="s">
        <v>8844</v>
      </c>
      <c r="G1208" s="3">
        <v>2017.0</v>
      </c>
    </row>
    <row r="1209">
      <c r="B1209" s="1" t="s">
        <v>6921</v>
      </c>
      <c r="C1209" s="1" t="s">
        <v>8906</v>
      </c>
      <c r="E1209" s="1" t="s">
        <v>8844</v>
      </c>
      <c r="G1209" s="3">
        <v>2020.0</v>
      </c>
    </row>
    <row r="1210">
      <c r="B1210" s="1" t="s">
        <v>4255</v>
      </c>
      <c r="C1210" s="1" t="s">
        <v>8908</v>
      </c>
      <c r="E1210" s="1" t="s">
        <v>4256</v>
      </c>
      <c r="G1210" s="3">
        <v>2022.0</v>
      </c>
    </row>
    <row r="1211">
      <c r="B1211" s="1" t="s">
        <v>6987</v>
      </c>
      <c r="C1211" s="1" t="s">
        <v>8910</v>
      </c>
      <c r="E1211" s="1" t="s">
        <v>6988</v>
      </c>
      <c r="G1211" s="3">
        <v>2019.0</v>
      </c>
    </row>
    <row r="1212">
      <c r="B1212" s="1" t="s">
        <v>3316</v>
      </c>
      <c r="C1212" s="1" t="s">
        <v>8912</v>
      </c>
      <c r="E1212" s="1" t="s">
        <v>8892</v>
      </c>
      <c r="G1212" s="3">
        <v>2023.0</v>
      </c>
    </row>
    <row r="1213">
      <c r="B1213" s="1" t="s">
        <v>8914</v>
      </c>
      <c r="C1213" s="1" t="s">
        <v>8915</v>
      </c>
      <c r="E1213" s="1" t="s">
        <v>8870</v>
      </c>
      <c r="G1213" s="3">
        <v>2024.0</v>
      </c>
    </row>
    <row r="1214">
      <c r="B1214" s="1" t="s">
        <v>1706</v>
      </c>
      <c r="C1214" s="1" t="s">
        <v>8917</v>
      </c>
      <c r="E1214" s="1" t="s">
        <v>1707</v>
      </c>
      <c r="G1214" s="3">
        <v>2024.0</v>
      </c>
    </row>
    <row r="1215">
      <c r="B1215" s="1" t="s">
        <v>8919</v>
      </c>
      <c r="C1215" s="1" t="s">
        <v>8922</v>
      </c>
      <c r="E1215" s="1" t="s">
        <v>8920</v>
      </c>
      <c r="G1215" s="3">
        <v>2020.0</v>
      </c>
    </row>
    <row r="1216">
      <c r="B1216" s="1" t="s">
        <v>8924</v>
      </c>
      <c r="C1216" s="1" t="s">
        <v>8926</v>
      </c>
      <c r="E1216" s="1" t="s">
        <v>8844</v>
      </c>
      <c r="G1216" s="3">
        <v>2022.0</v>
      </c>
    </row>
    <row r="1217">
      <c r="B1217" s="1" t="s">
        <v>3271</v>
      </c>
      <c r="C1217" s="1" t="s">
        <v>8928</v>
      </c>
      <c r="E1217" s="1" t="s">
        <v>8892</v>
      </c>
      <c r="G1217" s="3">
        <v>2023.0</v>
      </c>
    </row>
    <row r="1218">
      <c r="B1218" s="1" t="s">
        <v>8930</v>
      </c>
      <c r="C1218" s="1" t="s">
        <v>8932</v>
      </c>
      <c r="E1218" s="4"/>
      <c r="G1218" s="3">
        <v>2022.0</v>
      </c>
    </row>
    <row r="1219">
      <c r="B1219" s="1" t="s">
        <v>8934</v>
      </c>
      <c r="C1219" s="1" t="s">
        <v>8936</v>
      </c>
      <c r="E1219" s="1" t="s">
        <v>8935</v>
      </c>
      <c r="G1219" s="3">
        <v>2017.0</v>
      </c>
    </row>
    <row r="1220">
      <c r="B1220" s="1" t="s">
        <v>8870</v>
      </c>
      <c r="C1220" s="1" t="s">
        <v>8880</v>
      </c>
      <c r="E1220" s="1" t="s">
        <v>8878</v>
      </c>
      <c r="G1220" s="3">
        <v>2024.0</v>
      </c>
    </row>
    <row r="1221">
      <c r="B1221" s="1" t="s">
        <v>8940</v>
      </c>
      <c r="C1221" s="1" t="s">
        <v>8942</v>
      </c>
      <c r="E1221" s="1" t="s">
        <v>8878</v>
      </c>
      <c r="G1221" s="3">
        <v>2024.0</v>
      </c>
    </row>
    <row r="1222">
      <c r="B1222" s="1" t="s">
        <v>2115</v>
      </c>
      <c r="C1222" s="1" t="s">
        <v>8944</v>
      </c>
      <c r="E1222" s="1" t="s">
        <v>1448</v>
      </c>
      <c r="G1222" s="3">
        <v>2024.0</v>
      </c>
    </row>
    <row r="1223">
      <c r="B1223" s="1" t="s">
        <v>8946</v>
      </c>
      <c r="C1223" s="1" t="s">
        <v>8949</v>
      </c>
      <c r="E1223" s="1" t="s">
        <v>8947</v>
      </c>
      <c r="G1223" s="3">
        <v>2023.0</v>
      </c>
    </row>
    <row r="1224">
      <c r="B1224" s="1" t="s">
        <v>4424</v>
      </c>
      <c r="C1224" s="1" t="s">
        <v>8952</v>
      </c>
      <c r="E1224" s="1" t="s">
        <v>8951</v>
      </c>
      <c r="G1224" s="3">
        <v>2022.0</v>
      </c>
    </row>
    <row r="1225">
      <c r="B1225" s="1" t="s">
        <v>6416</v>
      </c>
      <c r="C1225" s="1" t="s">
        <v>8955</v>
      </c>
      <c r="E1225" s="1" t="s">
        <v>8954</v>
      </c>
      <c r="G1225" s="3">
        <v>2020.0</v>
      </c>
    </row>
    <row r="1226">
      <c r="B1226" s="1" t="s">
        <v>8957</v>
      </c>
      <c r="C1226" s="1" t="s">
        <v>8960</v>
      </c>
      <c r="E1226" s="1" t="s">
        <v>8958</v>
      </c>
      <c r="G1226" s="3">
        <v>2024.0</v>
      </c>
    </row>
    <row r="1227">
      <c r="B1227" s="1" t="s">
        <v>8962</v>
      </c>
      <c r="C1227" s="1" t="s">
        <v>8964</v>
      </c>
      <c r="E1227" s="4"/>
      <c r="G1227" s="3">
        <v>2018.0</v>
      </c>
    </row>
    <row r="1228">
      <c r="B1228" s="1" t="s">
        <v>8967</v>
      </c>
      <c r="C1228" s="1" t="s">
        <v>8969</v>
      </c>
      <c r="E1228" s="4"/>
      <c r="G1228" s="3">
        <v>2023.0</v>
      </c>
    </row>
    <row r="1229">
      <c r="B1229" s="1" t="s">
        <v>8962</v>
      </c>
      <c r="C1229" s="1" t="s">
        <v>8964</v>
      </c>
      <c r="E1229" s="4"/>
      <c r="G1229" s="3">
        <v>2011.0</v>
      </c>
    </row>
    <row r="1230">
      <c r="B1230" s="1" t="s">
        <v>8973</v>
      </c>
      <c r="C1230" s="1" t="s">
        <v>8975</v>
      </c>
      <c r="E1230" s="4"/>
      <c r="G1230" s="3">
        <v>2022.0</v>
      </c>
    </row>
    <row r="1231">
      <c r="B1231" s="1" t="s">
        <v>8977</v>
      </c>
      <c r="C1231" s="1" t="s">
        <v>8979</v>
      </c>
      <c r="E1231" s="4"/>
      <c r="G1231" s="3">
        <v>2021.0</v>
      </c>
    </row>
    <row r="1232">
      <c r="B1232" s="1" t="s">
        <v>8981</v>
      </c>
      <c r="C1232" s="1" t="s">
        <v>8983</v>
      </c>
      <c r="E1232" s="1" t="s">
        <v>1448</v>
      </c>
      <c r="G1232" s="3">
        <v>2023.0</v>
      </c>
    </row>
    <row r="1233">
      <c r="B1233" s="1" t="s">
        <v>8985</v>
      </c>
      <c r="C1233" s="1" t="s">
        <v>8987</v>
      </c>
      <c r="E1233" s="1" t="s">
        <v>4157</v>
      </c>
      <c r="G1233" s="3">
        <v>2023.0</v>
      </c>
    </row>
    <row r="1234">
      <c r="B1234" s="1" t="s">
        <v>8989</v>
      </c>
      <c r="C1234" s="1" t="s">
        <v>8991</v>
      </c>
      <c r="E1234" s="1" t="s">
        <v>2171</v>
      </c>
      <c r="G1234" s="3">
        <v>2024.0</v>
      </c>
    </row>
    <row r="1235">
      <c r="B1235" s="1" t="s">
        <v>8993</v>
      </c>
      <c r="C1235" s="1" t="s">
        <v>8995</v>
      </c>
      <c r="E1235" s="4"/>
      <c r="G1235" s="3">
        <v>2023.0</v>
      </c>
    </row>
    <row r="1236">
      <c r="B1236" s="1" t="s">
        <v>3122</v>
      </c>
      <c r="C1236" s="1" t="s">
        <v>8997</v>
      </c>
      <c r="E1236" s="1" t="s">
        <v>1448</v>
      </c>
      <c r="G1236" s="3">
        <v>2023.0</v>
      </c>
    </row>
    <row r="1237">
      <c r="B1237" s="1" t="s">
        <v>3589</v>
      </c>
      <c r="C1237" s="1" t="s">
        <v>8999</v>
      </c>
      <c r="E1237" s="1" t="s">
        <v>8892</v>
      </c>
      <c r="G1237" s="3">
        <v>2023.0</v>
      </c>
    </row>
    <row r="1238">
      <c r="B1238" s="1" t="s">
        <v>9001</v>
      </c>
      <c r="C1238" s="1" t="s">
        <v>9003</v>
      </c>
      <c r="E1238" s="1" t="s">
        <v>2086</v>
      </c>
      <c r="G1238" s="3">
        <v>2023.0</v>
      </c>
    </row>
    <row r="1239">
      <c r="B1239" s="1" t="s">
        <v>9005</v>
      </c>
      <c r="C1239" s="1" t="s">
        <v>9007</v>
      </c>
      <c r="E1239" s="4"/>
      <c r="G1239" s="3">
        <v>2022.0</v>
      </c>
    </row>
    <row r="1240">
      <c r="B1240" s="1" t="s">
        <v>9009</v>
      </c>
      <c r="C1240" s="1" t="s">
        <v>9012</v>
      </c>
      <c r="E1240" s="1" t="s">
        <v>9010</v>
      </c>
      <c r="G1240" s="3">
        <v>2022.0</v>
      </c>
    </row>
    <row r="1241">
      <c r="B1241" s="1" t="s">
        <v>9014</v>
      </c>
      <c r="C1241" s="1" t="s">
        <v>8969</v>
      </c>
      <c r="E1241" s="1" t="s">
        <v>8967</v>
      </c>
      <c r="G1241" s="3">
        <v>2023.0</v>
      </c>
    </row>
    <row r="1242">
      <c r="B1242" s="1" t="s">
        <v>3846</v>
      </c>
      <c r="C1242" s="1" t="s">
        <v>9017</v>
      </c>
      <c r="E1242" s="1" t="s">
        <v>1448</v>
      </c>
      <c r="G1242" s="3">
        <v>2022.0</v>
      </c>
    </row>
    <row r="1243">
      <c r="B1243" s="1" t="s">
        <v>9019</v>
      </c>
      <c r="C1243" s="1" t="s">
        <v>9021</v>
      </c>
      <c r="E1243" s="1" t="s">
        <v>2086</v>
      </c>
      <c r="G1243" s="3">
        <v>2024.0</v>
      </c>
    </row>
    <row r="1244">
      <c r="B1244" s="1" t="s">
        <v>9023</v>
      </c>
      <c r="C1244" s="1" t="s">
        <v>9025</v>
      </c>
      <c r="E1244" s="1" t="s">
        <v>1448</v>
      </c>
      <c r="G1244" s="3">
        <v>2022.0</v>
      </c>
    </row>
    <row r="1245">
      <c r="B1245" s="1" t="s">
        <v>9027</v>
      </c>
      <c r="C1245" s="1" t="s">
        <v>9030</v>
      </c>
      <c r="E1245" s="1" t="s">
        <v>9028</v>
      </c>
      <c r="G1245" s="3">
        <v>2022.0</v>
      </c>
    </row>
    <row r="1246">
      <c r="B1246" s="1" t="s">
        <v>1972</v>
      </c>
      <c r="C1246" s="1" t="s">
        <v>9032</v>
      </c>
      <c r="E1246" s="1" t="s">
        <v>1448</v>
      </c>
      <c r="G1246" s="3">
        <v>2024.0</v>
      </c>
    </row>
    <row r="1247">
      <c r="B1247" s="1" t="s">
        <v>2337</v>
      </c>
      <c r="C1247" s="1" t="s">
        <v>9034</v>
      </c>
      <c r="E1247" s="1" t="s">
        <v>1448</v>
      </c>
      <c r="G1247" s="3">
        <v>2023.0</v>
      </c>
    </row>
    <row r="1248">
      <c r="B1248" s="1" t="s">
        <v>8851</v>
      </c>
      <c r="C1248" s="1" t="s">
        <v>8886</v>
      </c>
      <c r="E1248" s="1" t="s">
        <v>2171</v>
      </c>
      <c r="G1248" s="3">
        <v>2024.0</v>
      </c>
    </row>
    <row r="1249">
      <c r="B1249" s="1" t="s">
        <v>3199</v>
      </c>
      <c r="C1249" s="1" t="s">
        <v>9038</v>
      </c>
      <c r="E1249" s="1" t="s">
        <v>1448</v>
      </c>
      <c r="G1249" s="3">
        <v>2023.0</v>
      </c>
    </row>
    <row r="1250">
      <c r="B1250" s="1" t="s">
        <v>5555</v>
      </c>
      <c r="C1250" s="1" t="s">
        <v>9040</v>
      </c>
      <c r="E1250" s="1" t="s">
        <v>1448</v>
      </c>
      <c r="G1250" s="3">
        <v>2021.0</v>
      </c>
    </row>
    <row r="1251">
      <c r="B1251" s="1" t="s">
        <v>9042</v>
      </c>
      <c r="C1251" s="1" t="s">
        <v>9044</v>
      </c>
      <c r="E1251" s="4"/>
      <c r="G1251" s="3">
        <v>2023.0</v>
      </c>
    </row>
    <row r="1252">
      <c r="B1252" s="1" t="s">
        <v>9046</v>
      </c>
      <c r="C1252" s="1" t="s">
        <v>9048</v>
      </c>
      <c r="E1252" s="1" t="s">
        <v>2615</v>
      </c>
      <c r="G1252" s="3">
        <v>2022.0</v>
      </c>
    </row>
    <row r="1253">
      <c r="B1253" s="1" t="s">
        <v>9050</v>
      </c>
      <c r="C1253" s="1" t="s">
        <v>9053</v>
      </c>
      <c r="E1253" s="1" t="s">
        <v>9051</v>
      </c>
      <c r="G1253" s="3">
        <v>2019.0</v>
      </c>
    </row>
    <row r="1254">
      <c r="B1254" s="1" t="s">
        <v>9055</v>
      </c>
      <c r="C1254" s="1" t="s">
        <v>9057</v>
      </c>
      <c r="E1254" s="1" t="s">
        <v>1598</v>
      </c>
      <c r="G1254" s="3">
        <v>2021.0</v>
      </c>
    </row>
    <row r="1255">
      <c r="B1255" s="1" t="s">
        <v>9059</v>
      </c>
      <c r="C1255" s="1" t="s">
        <v>9061</v>
      </c>
      <c r="E1255" s="1" t="s">
        <v>8878</v>
      </c>
      <c r="G1255" s="3">
        <v>2021.0</v>
      </c>
    </row>
    <row r="1256">
      <c r="B1256" s="1" t="s">
        <v>5141</v>
      </c>
      <c r="C1256" s="1" t="s">
        <v>9063</v>
      </c>
      <c r="E1256" s="1" t="s">
        <v>1448</v>
      </c>
      <c r="G1256" s="3">
        <v>2021.0</v>
      </c>
    </row>
    <row r="1257">
      <c r="B1257" s="1" t="s">
        <v>9065</v>
      </c>
      <c r="C1257" s="1" t="s">
        <v>9067</v>
      </c>
      <c r="E1257" s="4"/>
      <c r="G1257" s="3">
        <v>2024.0</v>
      </c>
    </row>
    <row r="1258">
      <c r="B1258" s="1" t="s">
        <v>6757</v>
      </c>
      <c r="C1258" s="1" t="s">
        <v>9069</v>
      </c>
      <c r="E1258" s="1" t="s">
        <v>1448</v>
      </c>
      <c r="G1258" s="3">
        <v>2020.0</v>
      </c>
    </row>
    <row r="1259">
      <c r="B1259" s="1" t="s">
        <v>9071</v>
      </c>
      <c r="C1259" s="1" t="s">
        <v>9073</v>
      </c>
      <c r="E1259" s="1" t="s">
        <v>1473</v>
      </c>
      <c r="G1259" s="3">
        <v>2021.0</v>
      </c>
    </row>
    <row r="1260">
      <c r="B1260" s="1" t="s">
        <v>9075</v>
      </c>
      <c r="C1260" s="1" t="s">
        <v>9077</v>
      </c>
      <c r="E1260" s="4"/>
      <c r="G1260" s="3">
        <v>2021.0</v>
      </c>
    </row>
    <row r="1261">
      <c r="B1261" s="1" t="s">
        <v>9079</v>
      </c>
      <c r="C1261" s="1" t="s">
        <v>9081</v>
      </c>
      <c r="E1261" s="4"/>
      <c r="G1261" s="3">
        <v>2021.0</v>
      </c>
    </row>
    <row r="1262">
      <c r="B1262" s="1" t="s">
        <v>9083</v>
      </c>
      <c r="C1262" s="1" t="s">
        <v>9085</v>
      </c>
      <c r="E1262" s="4"/>
      <c r="G1262" s="3">
        <v>2023.0</v>
      </c>
    </row>
    <row r="1263">
      <c r="B1263" s="1" t="s">
        <v>9087</v>
      </c>
      <c r="C1263" s="1" t="s">
        <v>9090</v>
      </c>
      <c r="E1263" s="1" t="s">
        <v>9088</v>
      </c>
      <c r="G1263" s="3">
        <v>2022.0</v>
      </c>
    </row>
    <row r="1264">
      <c r="B1264" s="1" t="s">
        <v>9092</v>
      </c>
      <c r="C1264" s="1" t="s">
        <v>9094</v>
      </c>
      <c r="E1264" s="4"/>
      <c r="G1264" s="3">
        <v>2023.0</v>
      </c>
    </row>
    <row r="1265">
      <c r="B1265" s="1" t="s">
        <v>9096</v>
      </c>
      <c r="C1265" s="1" t="s">
        <v>9099</v>
      </c>
      <c r="E1265" s="1" t="s">
        <v>9097</v>
      </c>
      <c r="G1265" s="3">
        <v>2022.0</v>
      </c>
    </row>
    <row r="1266">
      <c r="B1266" s="1" t="s">
        <v>2742</v>
      </c>
      <c r="C1266" s="1" t="s">
        <v>9101</v>
      </c>
      <c r="E1266" s="1" t="s">
        <v>1715</v>
      </c>
      <c r="G1266" s="3">
        <v>2023.0</v>
      </c>
    </row>
    <row r="1267">
      <c r="B1267" s="1" t="s">
        <v>9103</v>
      </c>
      <c r="C1267" s="1" t="s">
        <v>8995</v>
      </c>
      <c r="E1267" s="1" t="s">
        <v>8993</v>
      </c>
      <c r="G1267" s="3">
        <v>2023.0</v>
      </c>
    </row>
    <row r="1268">
      <c r="B1268" s="1" t="s">
        <v>9106</v>
      </c>
      <c r="C1268" s="1" t="s">
        <v>9107</v>
      </c>
      <c r="E1268" s="1" t="s">
        <v>1448</v>
      </c>
      <c r="G1268" s="3">
        <v>2022.0</v>
      </c>
    </row>
    <row r="1269">
      <c r="B1269" s="1" t="s">
        <v>5658</v>
      </c>
      <c r="C1269" s="1" t="s">
        <v>9109</v>
      </c>
      <c r="E1269" s="1" t="s">
        <v>1448</v>
      </c>
      <c r="G1269" s="3">
        <v>2021.0</v>
      </c>
    </row>
    <row r="1270">
      <c r="B1270" s="1" t="s">
        <v>9111</v>
      </c>
      <c r="C1270" s="1" t="s">
        <v>9113</v>
      </c>
      <c r="E1270" s="1" t="s">
        <v>1473</v>
      </c>
      <c r="G1270" s="3">
        <v>2020.0</v>
      </c>
    </row>
    <row r="1271">
      <c r="B1271" s="1" t="s">
        <v>1597</v>
      </c>
      <c r="C1271" s="1" t="s">
        <v>9115</v>
      </c>
      <c r="E1271" s="1" t="s">
        <v>1598</v>
      </c>
      <c r="G1271" s="3">
        <v>2024.0</v>
      </c>
    </row>
    <row r="1272">
      <c r="B1272" s="1" t="s">
        <v>9117</v>
      </c>
      <c r="C1272" s="1" t="s">
        <v>9119</v>
      </c>
      <c r="E1272" s="4"/>
      <c r="G1272" s="3">
        <v>2022.0</v>
      </c>
    </row>
    <row r="1273">
      <c r="B1273" s="1" t="s">
        <v>9121</v>
      </c>
      <c r="C1273" s="1" t="s">
        <v>9124</v>
      </c>
      <c r="E1273" s="1" t="s">
        <v>9122</v>
      </c>
      <c r="G1273" s="3">
        <v>2012.0</v>
      </c>
    </row>
    <row r="1274">
      <c r="B1274" s="1" t="s">
        <v>9126</v>
      </c>
      <c r="C1274" s="1" t="s">
        <v>9128</v>
      </c>
      <c r="E1274" s="1" t="s">
        <v>2615</v>
      </c>
      <c r="G1274" s="3">
        <v>2022.0</v>
      </c>
    </row>
    <row r="1275">
      <c r="B1275" s="1" t="s">
        <v>9130</v>
      </c>
      <c r="C1275" s="1" t="s">
        <v>9133</v>
      </c>
      <c r="E1275" s="1" t="s">
        <v>9131</v>
      </c>
      <c r="G1275" s="3">
        <v>1979.0</v>
      </c>
    </row>
    <row r="1276">
      <c r="B1276" s="1" t="s">
        <v>9135</v>
      </c>
      <c r="C1276" s="1" t="s">
        <v>9138</v>
      </c>
      <c r="E1276" s="1" t="s">
        <v>9136</v>
      </c>
      <c r="G1276" s="3">
        <v>2021.0</v>
      </c>
    </row>
    <row r="1277">
      <c r="B1277" s="1" t="s">
        <v>9140</v>
      </c>
      <c r="C1277" s="1" t="s">
        <v>9143</v>
      </c>
      <c r="E1277" s="1" t="s">
        <v>9141</v>
      </c>
      <c r="G1277" s="3">
        <v>2020.0</v>
      </c>
    </row>
    <row r="1278">
      <c r="B1278" s="1" t="s">
        <v>9145</v>
      </c>
      <c r="C1278" s="1" t="s">
        <v>9147</v>
      </c>
      <c r="E1278" s="4"/>
      <c r="G1278" s="3">
        <v>2019.0</v>
      </c>
    </row>
    <row r="1279">
      <c r="B1279" s="1" t="s">
        <v>1684</v>
      </c>
      <c r="C1279" s="1" t="s">
        <v>9149</v>
      </c>
      <c r="E1279" s="1" t="s">
        <v>1448</v>
      </c>
      <c r="G1279" s="3">
        <v>2024.0</v>
      </c>
    </row>
    <row r="1280">
      <c r="B1280" s="1" t="s">
        <v>9151</v>
      </c>
      <c r="C1280" s="1" t="s">
        <v>9154</v>
      </c>
      <c r="E1280" s="1" t="s">
        <v>9152</v>
      </c>
      <c r="G1280" s="3">
        <v>2020.0</v>
      </c>
    </row>
    <row r="1281">
      <c r="B1281" s="1" t="s">
        <v>9156</v>
      </c>
      <c r="C1281" s="1" t="s">
        <v>9158</v>
      </c>
      <c r="E1281" s="1" t="s">
        <v>9157</v>
      </c>
      <c r="G1281" s="3">
        <v>2019.0</v>
      </c>
    </row>
    <row r="1282">
      <c r="B1282" s="1" t="s">
        <v>1896</v>
      </c>
      <c r="C1282" s="1" t="s">
        <v>9160</v>
      </c>
      <c r="E1282" s="1" t="s">
        <v>1707</v>
      </c>
      <c r="G1282" s="3">
        <v>2024.0</v>
      </c>
    </row>
    <row r="1283">
      <c r="B1283" s="1" t="s">
        <v>9162</v>
      </c>
      <c r="C1283" s="1" t="s">
        <v>9165</v>
      </c>
      <c r="E1283" s="1" t="s">
        <v>9163</v>
      </c>
      <c r="G1283" s="3">
        <v>2020.0</v>
      </c>
    </row>
    <row r="1284">
      <c r="B1284" s="1" t="s">
        <v>9167</v>
      </c>
      <c r="C1284" s="1" t="s">
        <v>9169</v>
      </c>
      <c r="E1284" s="1" t="s">
        <v>1448</v>
      </c>
      <c r="G1284" s="3">
        <v>2022.0</v>
      </c>
    </row>
    <row r="1285">
      <c r="B1285" s="1" t="s">
        <v>9171</v>
      </c>
      <c r="C1285" s="1" t="s">
        <v>9174</v>
      </c>
      <c r="E1285" s="1" t="s">
        <v>9172</v>
      </c>
      <c r="G1285" s="3">
        <v>1993.0</v>
      </c>
    </row>
    <row r="1286">
      <c r="B1286" s="1" t="s">
        <v>3129</v>
      </c>
      <c r="C1286" s="1" t="s">
        <v>9176</v>
      </c>
      <c r="E1286" s="1" t="s">
        <v>1935</v>
      </c>
      <c r="G1286" s="3">
        <v>2023.0</v>
      </c>
    </row>
    <row r="1287">
      <c r="B1287" s="1" t="s">
        <v>9178</v>
      </c>
      <c r="C1287" s="1" t="s">
        <v>9181</v>
      </c>
      <c r="E1287" s="1" t="s">
        <v>9179</v>
      </c>
      <c r="G1287" s="3">
        <v>1999.0</v>
      </c>
    </row>
    <row r="1288">
      <c r="B1288" s="1" t="s">
        <v>9183</v>
      </c>
      <c r="C1288" s="1" t="s">
        <v>9186</v>
      </c>
      <c r="E1288" s="1" t="s">
        <v>9184</v>
      </c>
      <c r="G1288" s="3">
        <v>2013.0</v>
      </c>
    </row>
    <row r="1289">
      <c r="B1289" s="1" t="s">
        <v>9188</v>
      </c>
      <c r="C1289" s="1" t="s">
        <v>9085</v>
      </c>
      <c r="E1289" s="1" t="s">
        <v>9083</v>
      </c>
      <c r="G1289" s="3">
        <v>2023.0</v>
      </c>
    </row>
    <row r="1290">
      <c r="B1290" s="1" t="s">
        <v>9191</v>
      </c>
      <c r="C1290" s="1" t="s">
        <v>9194</v>
      </c>
      <c r="E1290" s="1" t="s">
        <v>9192</v>
      </c>
      <c r="G1290" s="3">
        <v>1979.0</v>
      </c>
    </row>
    <row r="1291">
      <c r="B1291" s="1" t="s">
        <v>9196</v>
      </c>
      <c r="C1291" s="1" t="s">
        <v>9199</v>
      </c>
      <c r="E1291" s="1" t="s">
        <v>9197</v>
      </c>
      <c r="G1291" s="3">
        <v>1981.0</v>
      </c>
    </row>
    <row r="1292">
      <c r="B1292" s="1" t="s">
        <v>9201</v>
      </c>
      <c r="C1292" s="1" t="s">
        <v>9204</v>
      </c>
      <c r="E1292" s="1" t="s">
        <v>9202</v>
      </c>
      <c r="G1292" s="3">
        <v>1988.0</v>
      </c>
    </row>
    <row r="1293">
      <c r="B1293" s="1" t="s">
        <v>9206</v>
      </c>
      <c r="C1293" s="1" t="s">
        <v>9209</v>
      </c>
      <c r="E1293" s="1" t="s">
        <v>9207</v>
      </c>
      <c r="G1293" s="3">
        <v>1972.0</v>
      </c>
    </row>
    <row r="1294">
      <c r="B1294" s="1" t="s">
        <v>9211</v>
      </c>
      <c r="C1294" s="1" t="s">
        <v>9214</v>
      </c>
      <c r="E1294" s="1" t="s">
        <v>9212</v>
      </c>
      <c r="G1294" s="3">
        <v>2023.0</v>
      </c>
    </row>
    <row r="1295">
      <c r="B1295" s="1" t="s">
        <v>9216</v>
      </c>
      <c r="C1295" s="1" t="s">
        <v>9219</v>
      </c>
      <c r="E1295" s="1" t="s">
        <v>9217</v>
      </c>
      <c r="G1295" s="3">
        <v>1989.0</v>
      </c>
    </row>
    <row r="1296">
      <c r="B1296" s="1" t="s">
        <v>9221</v>
      </c>
      <c r="C1296" s="1" t="s">
        <v>9224</v>
      </c>
      <c r="E1296" s="1" t="s">
        <v>9222</v>
      </c>
      <c r="G1296" s="3">
        <v>2003.0</v>
      </c>
    </row>
    <row r="1297">
      <c r="B1297" s="1" t="s">
        <v>9226</v>
      </c>
      <c r="C1297" s="1" t="s">
        <v>9229</v>
      </c>
      <c r="E1297" s="1" t="s">
        <v>9227</v>
      </c>
      <c r="G1297" s="3">
        <v>2016.0</v>
      </c>
    </row>
    <row r="1298">
      <c r="B1298" s="1" t="s">
        <v>9231</v>
      </c>
      <c r="C1298" s="4"/>
      <c r="E1298" s="1" t="s">
        <v>9232</v>
      </c>
      <c r="G1298" s="3">
        <v>2004.0</v>
      </c>
    </row>
    <row r="1299">
      <c r="B1299" s="1" t="s">
        <v>9235</v>
      </c>
      <c r="C1299" s="1" t="s">
        <v>9237</v>
      </c>
      <c r="E1299" s="1" t="s">
        <v>1448</v>
      </c>
      <c r="G1299" s="3">
        <v>2018.0</v>
      </c>
    </row>
    <row r="1300">
      <c r="B1300" s="1" t="s">
        <v>9260</v>
      </c>
      <c r="C1300" s="1" t="s">
        <v>9264</v>
      </c>
      <c r="E1300" s="1" t="s">
        <v>1723</v>
      </c>
      <c r="G1300" s="3">
        <v>2022.0</v>
      </c>
    </row>
    <row r="1301">
      <c r="B1301" s="1" t="s">
        <v>5238</v>
      </c>
      <c r="C1301" s="1" t="s">
        <v>9270</v>
      </c>
      <c r="E1301" s="1" t="s">
        <v>1723</v>
      </c>
      <c r="G1301" s="3">
        <v>2021.0</v>
      </c>
    </row>
    <row r="1302">
      <c r="B1302" s="1" t="s">
        <v>9274</v>
      </c>
      <c r="C1302" s="1" t="s">
        <v>9278</v>
      </c>
      <c r="E1302" s="1" t="s">
        <v>1429</v>
      </c>
      <c r="G1302" s="3">
        <v>2020.0</v>
      </c>
    </row>
    <row r="1303">
      <c r="B1303" s="1" t="s">
        <v>9282</v>
      </c>
      <c r="C1303" s="1" t="s">
        <v>9285</v>
      </c>
      <c r="E1303" s="1" t="s">
        <v>1723</v>
      </c>
      <c r="G1303" s="3">
        <v>2024.0</v>
      </c>
    </row>
    <row r="1304">
      <c r="B1304" s="1" t="s">
        <v>4863</v>
      </c>
      <c r="C1304" s="1" t="s">
        <v>9291</v>
      </c>
      <c r="E1304" s="1" t="s">
        <v>1723</v>
      </c>
      <c r="G1304" s="3">
        <v>2022.0</v>
      </c>
    </row>
    <row r="1305">
      <c r="B1305" s="1" t="s">
        <v>9295</v>
      </c>
      <c r="C1305" s="1" t="s">
        <v>9298</v>
      </c>
      <c r="E1305" s="1" t="s">
        <v>1723</v>
      </c>
      <c r="G1305" s="3">
        <v>2019.0</v>
      </c>
    </row>
    <row r="1306">
      <c r="B1306" s="1" t="s">
        <v>4947</v>
      </c>
      <c r="C1306" s="1" t="s">
        <v>9304</v>
      </c>
      <c r="E1306" s="1" t="s">
        <v>1723</v>
      </c>
      <c r="G1306" s="3">
        <v>2022.0</v>
      </c>
    </row>
    <row r="1307">
      <c r="B1307" s="1" t="s">
        <v>7584</v>
      </c>
      <c r="C1307" s="1" t="s">
        <v>9311</v>
      </c>
      <c r="E1307" s="1" t="s">
        <v>1723</v>
      </c>
      <c r="G1307" s="3">
        <v>2018.0</v>
      </c>
    </row>
    <row r="1308">
      <c r="B1308" s="1" t="s">
        <v>9315</v>
      </c>
      <c r="C1308" s="1" t="s">
        <v>9318</v>
      </c>
      <c r="E1308" s="1" t="s">
        <v>1723</v>
      </c>
      <c r="G1308" s="3">
        <v>2024.0</v>
      </c>
    </row>
    <row r="1309">
      <c r="B1309" s="1" t="s">
        <v>2048</v>
      </c>
      <c r="C1309" s="1" t="s">
        <v>9324</v>
      </c>
      <c r="E1309" s="1" t="s">
        <v>1429</v>
      </c>
      <c r="G1309" s="3">
        <v>2024.0</v>
      </c>
    </row>
    <row r="1310">
      <c r="B1310" s="1" t="s">
        <v>3484</v>
      </c>
      <c r="C1310" s="1" t="s">
        <v>9330</v>
      </c>
      <c r="E1310" s="1" t="s">
        <v>1429</v>
      </c>
      <c r="G1310" s="3">
        <v>2023.0</v>
      </c>
    </row>
    <row r="1311">
      <c r="B1311" s="1" t="s">
        <v>9333</v>
      </c>
      <c r="C1311" s="1" t="s">
        <v>9336</v>
      </c>
      <c r="E1311" s="1" t="s">
        <v>1723</v>
      </c>
      <c r="G1311" s="3">
        <v>2023.0</v>
      </c>
    </row>
    <row r="1312">
      <c r="B1312" s="1" t="s">
        <v>5884</v>
      </c>
      <c r="C1312" s="1" t="s">
        <v>9342</v>
      </c>
      <c r="E1312" s="1" t="s">
        <v>1429</v>
      </c>
      <c r="G1312" s="3">
        <v>2020.0</v>
      </c>
    </row>
    <row r="1313">
      <c r="B1313" s="1" t="s">
        <v>6634</v>
      </c>
      <c r="C1313" s="1" t="s">
        <v>9348</v>
      </c>
      <c r="E1313" s="1" t="s">
        <v>1429</v>
      </c>
      <c r="G1313" s="3">
        <v>2020.0</v>
      </c>
    </row>
    <row r="1314">
      <c r="B1314" s="1" t="s">
        <v>6655</v>
      </c>
      <c r="C1314" s="1" t="s">
        <v>9353</v>
      </c>
      <c r="E1314" s="1" t="s">
        <v>1429</v>
      </c>
      <c r="G1314" s="3">
        <v>2020.0</v>
      </c>
    </row>
    <row r="1315">
      <c r="B1315" s="1" t="s">
        <v>9357</v>
      </c>
      <c r="C1315" s="1" t="s">
        <v>9361</v>
      </c>
      <c r="G1315" s="3">
        <v>2017.0</v>
      </c>
    </row>
    <row r="1316">
      <c r="B1316" s="1" t="s">
        <v>9370</v>
      </c>
      <c r="C1316" s="1" t="s">
        <v>9375</v>
      </c>
      <c r="E1316" s="1" t="s">
        <v>9371</v>
      </c>
      <c r="G1316" s="3">
        <v>2024.0</v>
      </c>
    </row>
    <row r="1317">
      <c r="B1317" s="1" t="s">
        <v>2524</v>
      </c>
      <c r="C1317" s="1" t="s">
        <v>9383</v>
      </c>
      <c r="E1317" s="1" t="s">
        <v>2525</v>
      </c>
      <c r="G1317" s="3">
        <v>2023.0</v>
      </c>
    </row>
    <row r="1318">
      <c r="B1318" s="1" t="s">
        <v>9387</v>
      </c>
      <c r="C1318" s="1" t="s">
        <v>9392</v>
      </c>
      <c r="E1318" s="1" t="s">
        <v>9388</v>
      </c>
      <c r="G1318" s="3">
        <v>2022.0</v>
      </c>
    </row>
    <row r="1319">
      <c r="B1319" s="1" t="s">
        <v>9396</v>
      </c>
      <c r="C1319" s="1" t="s">
        <v>9399</v>
      </c>
      <c r="E1319" s="1" t="s">
        <v>1723</v>
      </c>
      <c r="G1319" s="3">
        <v>2024.0</v>
      </c>
    </row>
    <row r="1320">
      <c r="B1320" s="1" t="s">
        <v>9402</v>
      </c>
      <c r="C1320" s="1" t="s">
        <v>9406</v>
      </c>
      <c r="E1320" s="1" t="s">
        <v>1723</v>
      </c>
      <c r="G1320" s="3">
        <v>2017.0</v>
      </c>
    </row>
    <row r="1321">
      <c r="B1321" s="1" t="s">
        <v>9410</v>
      </c>
      <c r="C1321" s="1" t="s">
        <v>9413</v>
      </c>
      <c r="E1321" s="1" t="s">
        <v>1429</v>
      </c>
      <c r="G1321" s="3">
        <v>2020.0</v>
      </c>
    </row>
    <row r="1322">
      <c r="B1322" s="1" t="s">
        <v>9417</v>
      </c>
      <c r="C1322" s="1" t="s">
        <v>9420</v>
      </c>
      <c r="E1322" s="1" t="s">
        <v>1429</v>
      </c>
      <c r="G1322" s="3">
        <v>2024.0</v>
      </c>
    </row>
    <row r="1323">
      <c r="B1323" s="1" t="s">
        <v>6232</v>
      </c>
      <c r="C1323" s="1" t="s">
        <v>9425</v>
      </c>
      <c r="E1323" s="1" t="s">
        <v>1723</v>
      </c>
      <c r="G1323" s="3">
        <v>2021.0</v>
      </c>
    </row>
    <row r="1324">
      <c r="B1324" s="1" t="s">
        <v>5259</v>
      </c>
      <c r="C1324" s="1" t="s">
        <v>9432</v>
      </c>
      <c r="E1324" s="1" t="s">
        <v>1541</v>
      </c>
      <c r="G1324" s="3">
        <v>2021.0</v>
      </c>
    </row>
    <row r="1325">
      <c r="B1325" s="1" t="s">
        <v>2888</v>
      </c>
      <c r="C1325" s="1" t="s">
        <v>9439</v>
      </c>
      <c r="E1325" s="1" t="s">
        <v>1739</v>
      </c>
      <c r="G1325" s="3">
        <v>2023.0</v>
      </c>
    </row>
    <row r="1326">
      <c r="B1326" s="1" t="s">
        <v>6325</v>
      </c>
      <c r="C1326" s="1" t="s">
        <v>9445</v>
      </c>
      <c r="E1326" s="1" t="s">
        <v>1723</v>
      </c>
      <c r="G1326" s="3">
        <v>2021.0</v>
      </c>
    </row>
    <row r="1327">
      <c r="B1327" s="1" t="s">
        <v>4799</v>
      </c>
      <c r="C1327" s="1" t="s">
        <v>9451</v>
      </c>
      <c r="E1327" s="1" t="s">
        <v>1429</v>
      </c>
      <c r="G1327" s="3">
        <v>2022.0</v>
      </c>
    </row>
    <row r="1328">
      <c r="B1328" s="1" t="s">
        <v>9455</v>
      </c>
      <c r="C1328" s="1" t="s">
        <v>9458</v>
      </c>
      <c r="E1328" s="1" t="s">
        <v>1723</v>
      </c>
      <c r="G1328" s="3">
        <v>2024.0</v>
      </c>
    </row>
    <row r="1329">
      <c r="B1329" s="1" t="s">
        <v>9462</v>
      </c>
      <c r="C1329" s="1" t="s">
        <v>9465</v>
      </c>
      <c r="E1329" s="1" t="s">
        <v>1723</v>
      </c>
      <c r="G1329" s="3">
        <v>2021.0</v>
      </c>
    </row>
    <row r="1330">
      <c r="B1330" s="1" t="s">
        <v>1830</v>
      </c>
      <c r="C1330" s="1" t="s">
        <v>9470</v>
      </c>
      <c r="E1330" s="1" t="s">
        <v>1429</v>
      </c>
      <c r="G1330" s="3">
        <v>2024.0</v>
      </c>
    </row>
    <row r="1331">
      <c r="B1331" s="1" t="s">
        <v>2675</v>
      </c>
      <c r="C1331" s="1" t="s">
        <v>9476</v>
      </c>
      <c r="E1331" s="1" t="s">
        <v>2676</v>
      </c>
      <c r="G1331" s="3">
        <v>2023.0</v>
      </c>
    </row>
    <row r="1332">
      <c r="B1332" s="1" t="s">
        <v>9480</v>
      </c>
      <c r="C1332" s="1" t="s">
        <v>9483</v>
      </c>
      <c r="E1332" s="1" t="s">
        <v>1429</v>
      </c>
      <c r="G1332" s="3">
        <v>2021.0</v>
      </c>
    </row>
    <row r="1333">
      <c r="B1333" s="1" t="s">
        <v>3553</v>
      </c>
      <c r="C1333" s="1" t="s">
        <v>9488</v>
      </c>
      <c r="E1333" s="1" t="s">
        <v>1429</v>
      </c>
      <c r="G1333" s="3">
        <v>2023.0</v>
      </c>
    </row>
    <row r="1334">
      <c r="B1334" s="1" t="s">
        <v>9491</v>
      </c>
      <c r="C1334" s="1" t="s">
        <v>9494</v>
      </c>
      <c r="E1334" s="1" t="s">
        <v>1723</v>
      </c>
      <c r="G1334" s="3">
        <v>2023.0</v>
      </c>
    </row>
    <row r="1335">
      <c r="B1335" s="1" t="s">
        <v>4032</v>
      </c>
      <c r="C1335" s="1" t="s">
        <v>9499</v>
      </c>
      <c r="E1335" s="1" t="s">
        <v>1723</v>
      </c>
      <c r="G1335" s="3">
        <v>2023.0</v>
      </c>
    </row>
    <row r="1336">
      <c r="B1336" s="1" t="s">
        <v>5433</v>
      </c>
      <c r="C1336" s="1" t="s">
        <v>9505</v>
      </c>
      <c r="E1336" s="1" t="s">
        <v>1739</v>
      </c>
      <c r="G1336" s="3">
        <v>2022.0</v>
      </c>
    </row>
    <row r="1337">
      <c r="B1337" s="1" t="s">
        <v>9509</v>
      </c>
      <c r="C1337" s="1" t="s">
        <v>9514</v>
      </c>
      <c r="E1337" s="1" t="s">
        <v>9510</v>
      </c>
      <c r="G1337" s="3">
        <v>2022.0</v>
      </c>
    </row>
    <row r="1338">
      <c r="B1338" s="1" t="s">
        <v>5426</v>
      </c>
      <c r="C1338" s="1" t="s">
        <v>9520</v>
      </c>
      <c r="E1338" s="1" t="s">
        <v>1723</v>
      </c>
      <c r="G1338" s="3">
        <v>2021.0</v>
      </c>
    </row>
    <row r="1339">
      <c r="B1339" s="1" t="s">
        <v>9523</v>
      </c>
      <c r="C1339" s="1" t="s">
        <v>9529</v>
      </c>
      <c r="E1339" s="1" t="s">
        <v>9524</v>
      </c>
      <c r="G1339" s="11">
        <v>45487.0</v>
      </c>
    </row>
    <row r="1340">
      <c r="B1340" s="1" t="s">
        <v>1888</v>
      </c>
      <c r="C1340" s="1" t="s">
        <v>9535</v>
      </c>
      <c r="E1340" s="1" t="s">
        <v>1723</v>
      </c>
      <c r="G1340" s="3">
        <v>2024.0</v>
      </c>
    </row>
    <row r="1341">
      <c r="B1341" s="1" t="s">
        <v>4417</v>
      </c>
      <c r="C1341" s="1" t="s">
        <v>9488</v>
      </c>
      <c r="E1341" s="1" t="s">
        <v>1429</v>
      </c>
      <c r="G1341" s="3">
        <v>2022.0</v>
      </c>
    </row>
    <row r="1342">
      <c r="B1342" s="1" t="s">
        <v>9543</v>
      </c>
      <c r="C1342" s="1" t="s">
        <v>9547</v>
      </c>
      <c r="E1342" s="4"/>
      <c r="G1342" s="3">
        <v>2014.0</v>
      </c>
    </row>
    <row r="1343">
      <c r="B1343" s="1" t="s">
        <v>6543</v>
      </c>
      <c r="C1343" s="1" t="s">
        <v>9556</v>
      </c>
      <c r="E1343" s="1" t="s">
        <v>1723</v>
      </c>
      <c r="G1343" s="3">
        <v>2019.0</v>
      </c>
    </row>
    <row r="1344">
      <c r="B1344" s="1" t="s">
        <v>9560</v>
      </c>
      <c r="C1344" s="1" t="s">
        <v>9563</v>
      </c>
      <c r="E1344" s="1" t="s">
        <v>1541</v>
      </c>
      <c r="G1344" s="11">
        <v>45486.0</v>
      </c>
    </row>
    <row r="1345">
      <c r="B1345" s="1" t="s">
        <v>9567</v>
      </c>
      <c r="C1345" s="1" t="s">
        <v>9570</v>
      </c>
      <c r="E1345" s="1" t="s">
        <v>1723</v>
      </c>
      <c r="G1345" s="3">
        <v>2023.0</v>
      </c>
    </row>
    <row r="1346">
      <c r="B1346" s="1" t="s">
        <v>1428</v>
      </c>
      <c r="C1346" s="1" t="s">
        <v>9576</v>
      </c>
      <c r="E1346" s="1" t="s">
        <v>1429</v>
      </c>
      <c r="G1346" s="3">
        <v>2024.0</v>
      </c>
    </row>
    <row r="1347">
      <c r="B1347" s="1" t="s">
        <v>3192</v>
      </c>
      <c r="C1347" s="1" t="s">
        <v>9581</v>
      </c>
      <c r="E1347" s="1" t="s">
        <v>1723</v>
      </c>
      <c r="G1347" s="3">
        <v>2023.0</v>
      </c>
    </row>
    <row r="1348">
      <c r="B1348" s="1" t="s">
        <v>9585</v>
      </c>
      <c r="C1348" s="1" t="s">
        <v>9588</v>
      </c>
      <c r="E1348" s="1" t="s">
        <v>9371</v>
      </c>
      <c r="G1348" s="3">
        <v>2021.0</v>
      </c>
    </row>
    <row r="1349">
      <c r="B1349" s="1" t="s">
        <v>3853</v>
      </c>
      <c r="C1349" s="1" t="s">
        <v>9594</v>
      </c>
      <c r="E1349" s="1" t="s">
        <v>1723</v>
      </c>
      <c r="G1349" s="3">
        <v>2022.0</v>
      </c>
    </row>
    <row r="1350">
      <c r="B1350" s="1" t="s">
        <v>9598</v>
      </c>
      <c r="C1350" s="1" t="s">
        <v>9601</v>
      </c>
      <c r="E1350" s="1" t="s">
        <v>1723</v>
      </c>
      <c r="G1350" s="3">
        <v>2024.0</v>
      </c>
    </row>
    <row r="1351">
      <c r="B1351" s="17" t="s">
        <v>237</v>
      </c>
      <c r="C1351" s="17" t="s">
        <v>9662</v>
      </c>
      <c r="E1351" s="17" t="s">
        <v>9664</v>
      </c>
      <c r="G1351" s="19">
        <v>2017.0</v>
      </c>
    </row>
    <row r="1352">
      <c r="B1352" s="17" t="s">
        <v>2410</v>
      </c>
      <c r="C1352" s="17" t="s">
        <v>9672</v>
      </c>
      <c r="E1352" s="17" t="s">
        <v>9674</v>
      </c>
      <c r="G1352" s="19">
        <v>2023.0</v>
      </c>
    </row>
    <row r="1353">
      <c r="B1353" s="17" t="s">
        <v>9684</v>
      </c>
      <c r="C1353" s="17" t="s">
        <v>9682</v>
      </c>
      <c r="E1353" s="17" t="s">
        <v>9685</v>
      </c>
      <c r="G1353" s="19">
        <v>2020.0</v>
      </c>
    </row>
    <row r="1354">
      <c r="B1354" s="17" t="s">
        <v>6543</v>
      </c>
      <c r="C1354" s="17" t="s">
        <v>9694</v>
      </c>
      <c r="E1354" s="17" t="s">
        <v>9696</v>
      </c>
      <c r="G1354" s="19">
        <v>2019.0</v>
      </c>
    </row>
    <row r="1355">
      <c r="B1355" s="17" t="s">
        <v>5433</v>
      </c>
      <c r="C1355" s="17" t="s">
        <v>9702</v>
      </c>
      <c r="E1355" s="17" t="s">
        <v>9704</v>
      </c>
      <c r="G1355" s="19">
        <v>2022.0</v>
      </c>
    </row>
    <row r="1356">
      <c r="B1356" s="17" t="s">
        <v>6655</v>
      </c>
      <c r="C1356" s="17" t="s">
        <v>9711</v>
      </c>
      <c r="E1356" s="17" t="s">
        <v>9713</v>
      </c>
      <c r="G1356" s="19">
        <v>2020.0</v>
      </c>
    </row>
    <row r="1357">
      <c r="B1357" s="17" t="s">
        <v>5127</v>
      </c>
      <c r="C1357" s="17" t="s">
        <v>9721</v>
      </c>
      <c r="E1357" s="17" t="s">
        <v>9723</v>
      </c>
      <c r="G1357" s="19">
        <v>2021.0</v>
      </c>
    </row>
    <row r="1358">
      <c r="B1358" s="17" t="s">
        <v>4127</v>
      </c>
      <c r="C1358" s="17" t="s">
        <v>9730</v>
      </c>
      <c r="E1358" s="17" t="s">
        <v>9685</v>
      </c>
      <c r="G1358" s="19">
        <v>2022.0</v>
      </c>
    </row>
    <row r="1359">
      <c r="B1359" s="17" t="s">
        <v>9740</v>
      </c>
      <c r="C1359" s="17" t="s">
        <v>9738</v>
      </c>
      <c r="E1359" s="17" t="s">
        <v>9685</v>
      </c>
      <c r="G1359" s="19">
        <v>2022.0</v>
      </c>
    </row>
    <row r="1360">
      <c r="B1360" s="17" t="s">
        <v>4799</v>
      </c>
      <c r="C1360" s="17" t="s">
        <v>9746</v>
      </c>
      <c r="E1360" s="17" t="s">
        <v>9713</v>
      </c>
      <c r="G1360" s="19">
        <v>2022.0</v>
      </c>
    </row>
    <row r="1361">
      <c r="B1361" s="17" t="s">
        <v>2455</v>
      </c>
      <c r="C1361" s="17" t="s">
        <v>9752</v>
      </c>
      <c r="E1361" s="17" t="s">
        <v>9754</v>
      </c>
      <c r="G1361" s="19">
        <v>2023.0</v>
      </c>
    </row>
    <row r="1362">
      <c r="B1362" s="17" t="s">
        <v>1428</v>
      </c>
      <c r="C1362" s="17" t="s">
        <v>9761</v>
      </c>
      <c r="E1362" s="17" t="s">
        <v>9713</v>
      </c>
      <c r="G1362" s="19">
        <v>2024.0</v>
      </c>
    </row>
    <row r="1363">
      <c r="B1363" s="17" t="s">
        <v>5252</v>
      </c>
      <c r="C1363" s="17" t="s">
        <v>9767</v>
      </c>
      <c r="E1363" s="17" t="s">
        <v>9769</v>
      </c>
      <c r="G1363" s="19">
        <v>2022.0</v>
      </c>
    </row>
    <row r="1364">
      <c r="B1364" s="17" t="s">
        <v>1447</v>
      </c>
      <c r="C1364" s="17" t="s">
        <v>9776</v>
      </c>
      <c r="E1364" s="17" t="s">
        <v>9685</v>
      </c>
      <c r="G1364" s="19">
        <v>2024.0</v>
      </c>
    </row>
    <row r="1365">
      <c r="B1365" s="17" t="s">
        <v>5497</v>
      </c>
      <c r="C1365" s="17" t="s">
        <v>9783</v>
      </c>
      <c r="E1365" s="17" t="s">
        <v>9685</v>
      </c>
      <c r="G1365" s="19">
        <v>2021.0</v>
      </c>
    </row>
    <row r="1366">
      <c r="B1366" s="17" t="s">
        <v>4608</v>
      </c>
      <c r="C1366" s="17" t="s">
        <v>9789</v>
      </c>
      <c r="E1366" s="17" t="s">
        <v>9685</v>
      </c>
      <c r="G1366" s="19">
        <v>2022.0</v>
      </c>
    </row>
    <row r="1367">
      <c r="B1367" s="17" t="s">
        <v>3751</v>
      </c>
      <c r="C1367" s="17" t="s">
        <v>9794</v>
      </c>
      <c r="E1367" s="17" t="s">
        <v>9796</v>
      </c>
      <c r="G1367" s="19">
        <v>2022.0</v>
      </c>
    </row>
    <row r="1368">
      <c r="B1368" s="17" t="s">
        <v>3950</v>
      </c>
      <c r="C1368" s="17" t="s">
        <v>9804</v>
      </c>
      <c r="E1368" s="17" t="s">
        <v>9806</v>
      </c>
      <c r="G1368" s="19">
        <v>2022.0</v>
      </c>
    </row>
    <row r="1369">
      <c r="B1369" s="17" t="s">
        <v>5238</v>
      </c>
      <c r="C1369" s="17" t="s">
        <v>9813</v>
      </c>
      <c r="E1369" s="17" t="s">
        <v>9696</v>
      </c>
      <c r="G1369" s="19">
        <v>2021.0</v>
      </c>
    </row>
    <row r="1370">
      <c r="B1370" s="17" t="s">
        <v>181</v>
      </c>
      <c r="C1370" s="17" t="s">
        <v>9820</v>
      </c>
      <c r="E1370" s="17" t="s">
        <v>9664</v>
      </c>
      <c r="G1370" s="19">
        <v>2019.0</v>
      </c>
    </row>
    <row r="1371">
      <c r="B1371" s="17" t="s">
        <v>4615</v>
      </c>
      <c r="C1371" s="17" t="s">
        <v>9827</v>
      </c>
      <c r="E1371" s="17" t="s">
        <v>9829</v>
      </c>
      <c r="G1371" s="19">
        <v>2022.0</v>
      </c>
    </row>
    <row r="1372">
      <c r="B1372" s="17" t="s">
        <v>9837</v>
      </c>
      <c r="C1372" s="17" t="s">
        <v>9835</v>
      </c>
      <c r="E1372" s="17" t="s">
        <v>9838</v>
      </c>
      <c r="G1372" s="19">
        <v>2020.0</v>
      </c>
    </row>
    <row r="1373">
      <c r="B1373" s="17" t="s">
        <v>394</v>
      </c>
      <c r="C1373" s="17" t="s">
        <v>9844</v>
      </c>
      <c r="E1373" s="17" t="s">
        <v>9846</v>
      </c>
      <c r="G1373" s="19">
        <v>2019.0</v>
      </c>
    </row>
    <row r="1374">
      <c r="B1374" s="17" t="s">
        <v>3637</v>
      </c>
      <c r="C1374" s="17" t="s">
        <v>9851</v>
      </c>
      <c r="E1374" s="17" t="s">
        <v>9685</v>
      </c>
      <c r="G1374" s="19">
        <v>2022.0</v>
      </c>
    </row>
    <row r="1375">
      <c r="B1375" s="17" t="s">
        <v>4025</v>
      </c>
      <c r="C1375" s="17" t="s">
        <v>9857</v>
      </c>
      <c r="E1375" s="17" t="s">
        <v>9859</v>
      </c>
      <c r="G1375" s="19">
        <v>2022.0</v>
      </c>
    </row>
    <row r="1376">
      <c r="B1376" s="17" t="s">
        <v>7584</v>
      </c>
      <c r="C1376" s="17" t="s">
        <v>9867</v>
      </c>
      <c r="E1376" s="17" t="s">
        <v>9696</v>
      </c>
      <c r="G1376" s="19">
        <v>2018.0</v>
      </c>
    </row>
    <row r="1377">
      <c r="B1377" s="17" t="s">
        <v>273</v>
      </c>
      <c r="C1377" s="17" t="s">
        <v>9875</v>
      </c>
      <c r="E1377" s="17" t="s">
        <v>9664</v>
      </c>
      <c r="G1377" s="19">
        <v>2022.0</v>
      </c>
    </row>
    <row r="1378">
      <c r="B1378" s="17" t="s">
        <v>4084</v>
      </c>
      <c r="C1378" s="17" t="s">
        <v>9882</v>
      </c>
      <c r="E1378" s="17" t="s">
        <v>9685</v>
      </c>
      <c r="G1378" s="19">
        <v>2022.0</v>
      </c>
    </row>
    <row r="1379">
      <c r="B1379" s="17" t="s">
        <v>3396</v>
      </c>
      <c r="C1379" s="17" t="s">
        <v>9851</v>
      </c>
      <c r="E1379" s="17" t="s">
        <v>9685</v>
      </c>
      <c r="G1379" s="19">
        <v>2023.0</v>
      </c>
    </row>
    <row r="1380">
      <c r="B1380" s="17" t="s">
        <v>4032</v>
      </c>
      <c r="C1380" s="17" t="s">
        <v>9892</v>
      </c>
      <c r="E1380" s="17" t="s">
        <v>9696</v>
      </c>
      <c r="G1380" s="19">
        <v>2023.0</v>
      </c>
    </row>
    <row r="1381">
      <c r="B1381" s="17" t="s">
        <v>8599</v>
      </c>
      <c r="C1381" s="17" t="s">
        <v>9898</v>
      </c>
      <c r="E1381" s="17" t="s">
        <v>9900</v>
      </c>
      <c r="G1381" s="19">
        <v>2019.0</v>
      </c>
    </row>
    <row r="1382">
      <c r="B1382" s="17" t="s">
        <v>1472</v>
      </c>
      <c r="C1382" s="17" t="s">
        <v>9907</v>
      </c>
      <c r="E1382" s="17" t="s">
        <v>9859</v>
      </c>
      <c r="G1382" s="19">
        <v>2024.0</v>
      </c>
    </row>
    <row r="1383">
      <c r="B1383" s="17" t="s">
        <v>305</v>
      </c>
      <c r="C1383" s="17" t="s">
        <v>9913</v>
      </c>
      <c r="E1383" s="17" t="s">
        <v>9664</v>
      </c>
      <c r="G1383" s="19">
        <v>2023.0</v>
      </c>
    </row>
    <row r="1384">
      <c r="B1384" s="17" t="s">
        <v>228</v>
      </c>
      <c r="C1384" s="17" t="s">
        <v>9919</v>
      </c>
      <c r="E1384" s="17" t="s">
        <v>9664</v>
      </c>
      <c r="G1384" s="19">
        <v>2023.0</v>
      </c>
    </row>
    <row r="1385">
      <c r="B1385" s="17" t="s">
        <v>2321</v>
      </c>
      <c r="C1385" s="17" t="s">
        <v>9925</v>
      </c>
      <c r="E1385" s="17" t="s">
        <v>9829</v>
      </c>
      <c r="G1385" s="19">
        <v>2023.0</v>
      </c>
    </row>
    <row r="1386">
      <c r="B1386" s="17" t="s">
        <v>2424</v>
      </c>
      <c r="C1386" s="17" t="s">
        <v>9930</v>
      </c>
      <c r="E1386" s="17" t="s">
        <v>9796</v>
      </c>
      <c r="G1386" s="19">
        <v>2024.0</v>
      </c>
    </row>
    <row r="1387">
      <c r="B1387" s="17" t="s">
        <v>383</v>
      </c>
      <c r="C1387" s="17" t="s">
        <v>9936</v>
      </c>
      <c r="E1387" s="17" t="s">
        <v>9938</v>
      </c>
      <c r="G1387" s="19">
        <v>2022.0</v>
      </c>
    </row>
    <row r="1388">
      <c r="B1388" s="17" t="s">
        <v>7689</v>
      </c>
      <c r="C1388" s="17" t="s">
        <v>9944</v>
      </c>
      <c r="E1388" s="17" t="s">
        <v>9685</v>
      </c>
      <c r="G1388" s="19">
        <v>2018.0</v>
      </c>
    </row>
    <row r="1389">
      <c r="B1389" s="17" t="s">
        <v>3484</v>
      </c>
      <c r="C1389" s="17" t="s">
        <v>9951</v>
      </c>
      <c r="E1389" s="17" t="s">
        <v>9713</v>
      </c>
      <c r="G1389" s="19">
        <v>2023.0</v>
      </c>
    </row>
    <row r="1390">
      <c r="B1390" s="17" t="s">
        <v>2959</v>
      </c>
      <c r="C1390" s="17" t="s">
        <v>9958</v>
      </c>
      <c r="E1390" s="17" t="s">
        <v>9960</v>
      </c>
      <c r="G1390" s="19">
        <v>2023.0</v>
      </c>
    </row>
    <row r="1391">
      <c r="B1391" s="17" t="s">
        <v>4112</v>
      </c>
      <c r="C1391" s="17" t="s">
        <v>9967</v>
      </c>
      <c r="E1391" s="17" t="s">
        <v>9806</v>
      </c>
      <c r="G1391" s="19">
        <v>2022.0</v>
      </c>
    </row>
    <row r="1392">
      <c r="B1392" s="17" t="s">
        <v>5830</v>
      </c>
      <c r="C1392" s="17" t="s">
        <v>9974</v>
      </c>
      <c r="E1392" s="17" t="s">
        <v>9685</v>
      </c>
      <c r="G1392" s="19">
        <v>2021.0</v>
      </c>
    </row>
    <row r="1393">
      <c r="B1393" s="17" t="s">
        <v>4523</v>
      </c>
      <c r="C1393" s="17" t="s">
        <v>9981</v>
      </c>
      <c r="E1393" s="17" t="s">
        <v>9685</v>
      </c>
      <c r="G1393" s="19">
        <v>2022.0</v>
      </c>
    </row>
    <row r="1394">
      <c r="B1394" s="17" t="s">
        <v>3928</v>
      </c>
      <c r="C1394" s="17" t="s">
        <v>9988</v>
      </c>
      <c r="E1394" s="17" t="s">
        <v>9990</v>
      </c>
      <c r="G1394" s="19">
        <v>2022.0</v>
      </c>
    </row>
    <row r="1395">
      <c r="B1395" s="17" t="s">
        <v>4863</v>
      </c>
      <c r="C1395" s="17" t="s">
        <v>9996</v>
      </c>
      <c r="E1395" s="17" t="s">
        <v>9696</v>
      </c>
      <c r="G1395" s="19">
        <v>2022.0</v>
      </c>
    </row>
    <row r="1396">
      <c r="B1396" s="17" t="s">
        <v>10002</v>
      </c>
      <c r="C1396" s="17" t="s">
        <v>9682</v>
      </c>
      <c r="E1396" s="17" t="s">
        <v>9685</v>
      </c>
      <c r="G1396" s="19">
        <v>2021.0</v>
      </c>
    </row>
    <row r="1397">
      <c r="B1397" s="17" t="s">
        <v>5266</v>
      </c>
      <c r="C1397" s="17" t="s">
        <v>10006</v>
      </c>
      <c r="E1397" s="17" t="s">
        <v>9900</v>
      </c>
      <c r="G1397" s="19">
        <v>2021.0</v>
      </c>
    </row>
    <row r="1398">
      <c r="B1398" s="17" t="s">
        <v>4546</v>
      </c>
      <c r="C1398" s="17" t="s">
        <v>10013</v>
      </c>
      <c r="E1398" s="17" t="s">
        <v>10015</v>
      </c>
      <c r="G1398" s="19">
        <v>2022.0</v>
      </c>
    </row>
    <row r="1399">
      <c r="B1399" s="17" t="s">
        <v>5877</v>
      </c>
      <c r="C1399" s="17" t="s">
        <v>10023</v>
      </c>
      <c r="E1399" s="17" t="s">
        <v>9859</v>
      </c>
      <c r="G1399" s="19">
        <v>2020.0</v>
      </c>
    </row>
    <row r="1400">
      <c r="B1400" s="17" t="s">
        <v>528</v>
      </c>
      <c r="C1400" s="17" t="s">
        <v>10030</v>
      </c>
      <c r="E1400" s="17" t="s">
        <v>10032</v>
      </c>
      <c r="G1400" s="19">
        <v>2022.0</v>
      </c>
    </row>
    <row r="1401">
      <c r="B1401" s="17" t="s">
        <v>1972</v>
      </c>
      <c r="C1401" s="17" t="s">
        <v>10037</v>
      </c>
      <c r="E1401" s="17" t="s">
        <v>9685</v>
      </c>
      <c r="G1401" s="19">
        <v>2024.0</v>
      </c>
    </row>
  </sheetData>
  <mergeCells count="105">
    <mergeCell ref="L65:M65"/>
    <mergeCell ref="L66:M66"/>
    <mergeCell ref="L67:M67"/>
    <mergeCell ref="L70:M70"/>
    <mergeCell ref="L75:M75"/>
    <mergeCell ref="L77:M77"/>
    <mergeCell ref="L78:M78"/>
    <mergeCell ref="L79:M79"/>
    <mergeCell ref="L82:M82"/>
    <mergeCell ref="L85:M85"/>
    <mergeCell ref="L86:M86"/>
    <mergeCell ref="L87:M87"/>
    <mergeCell ref="L88:M88"/>
    <mergeCell ref="L90:M90"/>
    <mergeCell ref="L107:M107"/>
    <mergeCell ref="L109:M109"/>
    <mergeCell ref="L110:M110"/>
    <mergeCell ref="L114:M114"/>
    <mergeCell ref="L122:M122"/>
    <mergeCell ref="L127:M127"/>
    <mergeCell ref="L130:M130"/>
    <mergeCell ref="L140:M140"/>
    <mergeCell ref="L92:M92"/>
    <mergeCell ref="L94:M94"/>
    <mergeCell ref="L96:M96"/>
    <mergeCell ref="L97:M97"/>
    <mergeCell ref="L100:M100"/>
    <mergeCell ref="L101:M101"/>
    <mergeCell ref="L105:M105"/>
    <mergeCell ref="S80:T80"/>
    <mergeCell ref="S83:T83"/>
    <mergeCell ref="S88:T88"/>
    <mergeCell ref="S91:T91"/>
    <mergeCell ref="Q92:R92"/>
    <mergeCell ref="S95:T95"/>
    <mergeCell ref="S96:T96"/>
    <mergeCell ref="S104:T104"/>
    <mergeCell ref="S105:T105"/>
    <mergeCell ref="S112:T112"/>
    <mergeCell ref="S119:T119"/>
    <mergeCell ref="S121:U121"/>
    <mergeCell ref="S122:T122"/>
    <mergeCell ref="S123:T123"/>
    <mergeCell ref="S140:T140"/>
    <mergeCell ref="S141:T141"/>
    <mergeCell ref="S143:V143"/>
    <mergeCell ref="S144:U144"/>
    <mergeCell ref="S146:T146"/>
    <mergeCell ref="S124:T124"/>
    <mergeCell ref="S126:T126"/>
    <mergeCell ref="Q130:R130"/>
    <mergeCell ref="S133:T133"/>
    <mergeCell ref="S135:T135"/>
    <mergeCell ref="S137:T137"/>
    <mergeCell ref="S139:T139"/>
    <mergeCell ref="L3:M3"/>
    <mergeCell ref="S4:T4"/>
    <mergeCell ref="L5:M5"/>
    <mergeCell ref="L6:M6"/>
    <mergeCell ref="S6:T6"/>
    <mergeCell ref="L11:M11"/>
    <mergeCell ref="S11:T11"/>
    <mergeCell ref="L12:M12"/>
    <mergeCell ref="L13:M13"/>
    <mergeCell ref="L17:M17"/>
    <mergeCell ref="S17:T17"/>
    <mergeCell ref="L19:M19"/>
    <mergeCell ref="S24:T24"/>
    <mergeCell ref="S25:V25"/>
    <mergeCell ref="S26:T26"/>
    <mergeCell ref="L25:M25"/>
    <mergeCell ref="L26:M26"/>
    <mergeCell ref="L27:M27"/>
    <mergeCell ref="S32:T32"/>
    <mergeCell ref="S34:T34"/>
    <mergeCell ref="S35:T35"/>
    <mergeCell ref="S39:T39"/>
    <mergeCell ref="L29:M29"/>
    <mergeCell ref="L41:M41"/>
    <mergeCell ref="L42:M42"/>
    <mergeCell ref="L43:M43"/>
    <mergeCell ref="L45:M45"/>
    <mergeCell ref="L46:M46"/>
    <mergeCell ref="L48:M48"/>
    <mergeCell ref="L49:M49"/>
    <mergeCell ref="L51:M51"/>
    <mergeCell ref="L54:M54"/>
    <mergeCell ref="L56:M56"/>
    <mergeCell ref="L58:M58"/>
    <mergeCell ref="L59:N59"/>
    <mergeCell ref="L60:M60"/>
    <mergeCell ref="S44:T44"/>
    <mergeCell ref="S45:T45"/>
    <mergeCell ref="S48:U48"/>
    <mergeCell ref="S58:T58"/>
    <mergeCell ref="S61:T61"/>
    <mergeCell ref="S63:T63"/>
    <mergeCell ref="S64:T64"/>
    <mergeCell ref="S65:T65"/>
    <mergeCell ref="S66:T66"/>
    <mergeCell ref="S72:T72"/>
    <mergeCell ref="S74:T74"/>
    <mergeCell ref="S76:T76"/>
    <mergeCell ref="S78:T78"/>
    <mergeCell ref="R81:W81"/>
  </mergeCells>
  <hyperlinks>
    <hyperlink r:id="rId1" ref="Q3"/>
    <hyperlink r:id="rId2" ref="Q4"/>
    <hyperlink r:id="rId3" ref="Q5"/>
    <hyperlink r:id="rId4" ref="Q6"/>
    <hyperlink r:id="rId5" ref="Q7"/>
    <hyperlink r:id="rId6" ref="Q8"/>
    <hyperlink r:id="rId7" ref="Q9"/>
    <hyperlink r:id="rId8" ref="Q10"/>
    <hyperlink r:id="rId9" ref="Q11"/>
    <hyperlink r:id="rId10" ref="Q12"/>
    <hyperlink r:id="rId11" ref="Q13"/>
    <hyperlink r:id="rId12" ref="Q14"/>
    <hyperlink r:id="rId13" ref="Q15"/>
    <hyperlink r:id="rId14" ref="Q16"/>
    <hyperlink r:id="rId15" ref="Q17"/>
    <hyperlink r:id="rId16" ref="Q18"/>
    <hyperlink r:id="rId17" ref="Q19"/>
    <hyperlink r:id="rId18" ref="Q20"/>
    <hyperlink r:id="rId19" ref="Q21"/>
    <hyperlink r:id="rId20" ref="Q22"/>
    <hyperlink r:id="rId21" ref="Q23"/>
    <hyperlink r:id="rId22" ref="Q24"/>
    <hyperlink r:id="rId23" ref="Q25"/>
    <hyperlink r:id="rId24" ref="Q26"/>
    <hyperlink r:id="rId25" ref="Q27"/>
    <hyperlink r:id="rId26" ref="Q28"/>
    <hyperlink r:id="rId27" ref="Q29"/>
    <hyperlink r:id="rId28" ref="Q30"/>
    <hyperlink r:id="rId29" ref="Q31"/>
    <hyperlink r:id="rId30" ref="Q32"/>
    <hyperlink r:id="rId31" ref="Q33"/>
    <hyperlink r:id="rId32" ref="Q34"/>
    <hyperlink r:id="rId33" ref="Q35"/>
    <hyperlink r:id="rId34" ref="Q36"/>
    <hyperlink r:id="rId35" ref="Q37"/>
    <hyperlink r:id="rId36" ref="Q38"/>
    <hyperlink r:id="rId37" ref="Q39"/>
    <hyperlink r:id="rId38" ref="Q40"/>
    <hyperlink r:id="rId39" ref="Q41"/>
    <hyperlink r:id="rId40" ref="Q42"/>
    <hyperlink r:id="rId41" ref="Q43"/>
    <hyperlink r:id="rId42" ref="Q44"/>
    <hyperlink r:id="rId43" ref="Q45"/>
    <hyperlink r:id="rId44" ref="Q46"/>
    <hyperlink r:id="rId45" ref="Q47"/>
    <hyperlink r:id="rId46" ref="Q48"/>
    <hyperlink r:id="rId47" ref="Q49"/>
    <hyperlink r:id="rId48" ref="Q50"/>
    <hyperlink r:id="rId49" ref="Q51"/>
    <hyperlink r:id="rId50" ref="Q52"/>
    <hyperlink r:id="rId51" ref="Q53"/>
    <hyperlink r:id="rId52" ref="Q54"/>
    <hyperlink r:id="rId53" ref="Q55"/>
    <hyperlink r:id="rId54" ref="Q56"/>
    <hyperlink r:id="rId55" ref="Q57"/>
    <hyperlink r:id="rId56" ref="Q58"/>
    <hyperlink r:id="rId57" ref="Q59"/>
    <hyperlink r:id="rId58" ref="Q60"/>
    <hyperlink r:id="rId59" ref="Q61"/>
    <hyperlink r:id="rId60" ref="Q62"/>
    <hyperlink r:id="rId61" ref="Q63"/>
    <hyperlink r:id="rId62" ref="Q64"/>
    <hyperlink r:id="rId63" ref="Q65"/>
    <hyperlink r:id="rId64" ref="Q66"/>
    <hyperlink r:id="rId65" ref="Q67"/>
    <hyperlink r:id="rId66" ref="Q68"/>
    <hyperlink r:id="rId67" ref="Q69"/>
    <hyperlink r:id="rId68" ref="Q70"/>
    <hyperlink r:id="rId69" ref="Q71"/>
    <hyperlink r:id="rId70" ref="Q72"/>
    <hyperlink r:id="rId71" ref="Q73"/>
    <hyperlink r:id="rId72" ref="Q74"/>
    <hyperlink r:id="rId73" ref="Q75"/>
    <hyperlink r:id="rId74" ref="Q76"/>
    <hyperlink r:id="rId75" ref="Q77"/>
    <hyperlink r:id="rId76" ref="Q78"/>
    <hyperlink r:id="rId77" ref="Q79"/>
    <hyperlink r:id="rId78" ref="Q80"/>
    <hyperlink r:id="rId79" ref="Q81"/>
    <hyperlink r:id="rId80" ref="Q82"/>
    <hyperlink r:id="rId81" ref="Q83"/>
    <hyperlink r:id="rId82" ref="Q84"/>
    <hyperlink r:id="rId83" ref="Q85"/>
    <hyperlink r:id="rId84" ref="Q86"/>
    <hyperlink r:id="rId85" ref="Q87"/>
    <hyperlink r:id="rId86" ref="Q88"/>
    <hyperlink r:id="rId87" ref="Q89"/>
    <hyperlink r:id="rId88" ref="Q90"/>
    <hyperlink r:id="rId89" ref="Q91"/>
    <hyperlink r:id="rId90" ref="Q92"/>
    <hyperlink r:id="rId91" ref="Q93"/>
    <hyperlink r:id="rId92" ref="Q94"/>
    <hyperlink r:id="rId93" ref="Q95"/>
    <hyperlink r:id="rId94" ref="Q96"/>
    <hyperlink r:id="rId95" ref="Q97"/>
    <hyperlink r:id="rId96" ref="Q98"/>
    <hyperlink r:id="rId97" ref="Q99"/>
    <hyperlink r:id="rId98" ref="Q100"/>
    <hyperlink r:id="rId99" ref="Q101"/>
    <hyperlink r:id="rId100" ref="Q102"/>
    <hyperlink r:id="rId101" ref="Q103"/>
    <hyperlink r:id="rId102" ref="Q104"/>
    <hyperlink r:id="rId103" ref="Q105"/>
    <hyperlink r:id="rId104" ref="Q106"/>
    <hyperlink r:id="rId105" ref="Q107"/>
    <hyperlink r:id="rId106" ref="Q108"/>
    <hyperlink r:id="rId107" ref="Q109"/>
    <hyperlink r:id="rId108" ref="Q110"/>
    <hyperlink r:id="rId109" ref="Q111"/>
    <hyperlink r:id="rId110" ref="Q112"/>
    <hyperlink r:id="rId111" ref="Q113"/>
    <hyperlink r:id="rId112" ref="Q114"/>
    <hyperlink r:id="rId113" ref="Q115"/>
    <hyperlink r:id="rId114" ref="Q116"/>
    <hyperlink r:id="rId115" ref="Q117"/>
    <hyperlink r:id="rId116" ref="Q118"/>
    <hyperlink r:id="rId117" ref="Q119"/>
    <hyperlink r:id="rId118" ref="Q120"/>
    <hyperlink r:id="rId119" ref="Q121"/>
    <hyperlink r:id="rId120" ref="Q122"/>
    <hyperlink r:id="rId121" ref="Q123"/>
    <hyperlink r:id="rId122" ref="Q124"/>
    <hyperlink r:id="rId123" ref="Q125"/>
    <hyperlink r:id="rId124" ref="Q126"/>
    <hyperlink r:id="rId125" ref="Q127"/>
    <hyperlink r:id="rId126" ref="Q128"/>
    <hyperlink r:id="rId127" ref="Q129"/>
    <hyperlink r:id="rId128" ref="Q130"/>
    <hyperlink r:id="rId129" ref="Q131"/>
    <hyperlink r:id="rId130" ref="Q132"/>
    <hyperlink r:id="rId131" ref="Q133"/>
    <hyperlink r:id="rId132" ref="Q134"/>
    <hyperlink r:id="rId133" ref="Q135"/>
    <hyperlink r:id="rId134" ref="Q136"/>
    <hyperlink r:id="rId135" ref="Q137"/>
    <hyperlink r:id="rId136" ref="Q138"/>
    <hyperlink r:id="rId137" ref="Q139"/>
    <hyperlink r:id="rId138" ref="Q140"/>
    <hyperlink r:id="rId139" ref="Q141"/>
    <hyperlink r:id="rId140" ref="Q142"/>
    <hyperlink r:id="rId141" ref="Q143"/>
    <hyperlink r:id="rId142" ref="Q144"/>
    <hyperlink r:id="rId143" ref="Q145"/>
    <hyperlink r:id="rId144" ref="Q146"/>
    <hyperlink r:id="rId145" ref="Q147"/>
    <hyperlink r:id="rId146" ref="Q148"/>
    <hyperlink r:id="rId147" ref="Q149"/>
    <hyperlink r:id="rId148" ref="Q150"/>
    <hyperlink r:id="rId149" ref="Q151"/>
    <hyperlink r:id="rId150" ref="Q152"/>
    <hyperlink r:id="rId151" ref="Q153"/>
    <hyperlink r:id="rId152" ref="Q154"/>
    <hyperlink r:id="rId153" ref="Q155"/>
    <hyperlink r:id="rId154" ref="Q156"/>
    <hyperlink r:id="rId155" ref="Q157"/>
    <hyperlink r:id="rId156" ref="Q158"/>
    <hyperlink r:id="rId157" ref="Q159"/>
    <hyperlink r:id="rId158" ref="Q160"/>
    <hyperlink r:id="rId159" ref="Q161"/>
    <hyperlink r:id="rId160" ref="Q162"/>
    <hyperlink r:id="rId161" ref="Q163"/>
    <hyperlink r:id="rId162" ref="Q164"/>
    <hyperlink r:id="rId163" ref="Q165"/>
    <hyperlink r:id="rId164" ref="Q166"/>
    <hyperlink r:id="rId165" ref="Q167"/>
    <hyperlink r:id="rId166" ref="Q168"/>
    <hyperlink r:id="rId167" ref="Q169"/>
    <hyperlink r:id="rId168" ref="Q170"/>
  </hyperlinks>
  <drawing r:id="rId16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5"/>
  </cols>
  <sheetData>
    <row r="1">
      <c r="A1" s="24" t="s">
        <v>1411</v>
      </c>
    </row>
    <row r="2">
      <c r="A2" s="24" t="s">
        <v>9226</v>
      </c>
    </row>
    <row r="3">
      <c r="A3" s="24" t="s">
        <v>9523</v>
      </c>
    </row>
    <row r="4">
      <c r="A4" s="24" t="s">
        <v>1340</v>
      </c>
    </row>
    <row r="5">
      <c r="A5" s="24" t="s">
        <v>3199</v>
      </c>
    </row>
    <row r="6">
      <c r="A6" s="24" t="s">
        <v>2497</v>
      </c>
    </row>
    <row r="7">
      <c r="A7" s="24" t="s">
        <v>8195</v>
      </c>
    </row>
    <row r="8">
      <c r="A8" s="24" t="s">
        <v>5756</v>
      </c>
    </row>
    <row r="9">
      <c r="A9" s="24" t="s">
        <v>4077</v>
      </c>
    </row>
    <row r="10">
      <c r="A10" s="24" t="s">
        <v>1675</v>
      </c>
    </row>
    <row r="11">
      <c r="A11" s="24" t="s">
        <v>2592</v>
      </c>
    </row>
    <row r="12">
      <c r="A12" s="24" t="s">
        <v>3362</v>
      </c>
    </row>
    <row r="13">
      <c r="A13" s="24" t="s">
        <v>994</v>
      </c>
    </row>
    <row r="14">
      <c r="A14" s="24" t="s">
        <v>5134</v>
      </c>
    </row>
    <row r="15">
      <c r="A15" s="24" t="s">
        <v>5626</v>
      </c>
    </row>
    <row r="16">
      <c r="A16" s="24" t="s">
        <v>5793</v>
      </c>
    </row>
    <row r="17">
      <c r="A17" s="24" t="s">
        <v>4870</v>
      </c>
    </row>
    <row r="18">
      <c r="A18" s="24" t="s">
        <v>2223</v>
      </c>
    </row>
    <row r="19">
      <c r="A19" s="24" t="s">
        <v>7280</v>
      </c>
    </row>
    <row r="20">
      <c r="A20" s="24" t="s">
        <v>6725</v>
      </c>
    </row>
    <row r="21">
      <c r="A21" s="24" t="s">
        <v>493</v>
      </c>
    </row>
    <row r="22">
      <c r="A22" s="24" t="s">
        <v>8502</v>
      </c>
    </row>
    <row r="23">
      <c r="A23" s="24" t="s">
        <v>1439</v>
      </c>
    </row>
    <row r="24">
      <c r="A24" s="24" t="s">
        <v>4070</v>
      </c>
    </row>
    <row r="25">
      <c r="A25" s="24" t="s">
        <v>3347</v>
      </c>
    </row>
    <row r="26">
      <c r="A26" s="24" t="s">
        <v>7845</v>
      </c>
    </row>
    <row r="27">
      <c r="A27" s="24" t="s">
        <v>6117</v>
      </c>
    </row>
    <row r="28">
      <c r="A28" s="24" t="s">
        <v>4098</v>
      </c>
    </row>
    <row r="29">
      <c r="A29" s="24" t="s">
        <v>8109</v>
      </c>
    </row>
    <row r="30">
      <c r="A30" s="24" t="s">
        <v>7772</v>
      </c>
    </row>
    <row r="31">
      <c r="A31" s="24" t="s">
        <v>6717</v>
      </c>
    </row>
    <row r="32">
      <c r="A32" s="24" t="s">
        <v>7396</v>
      </c>
    </row>
    <row r="33">
      <c r="A33" s="24" t="s">
        <v>8318</v>
      </c>
    </row>
    <row r="34">
      <c r="A34" s="24" t="s">
        <v>7176</v>
      </c>
    </row>
    <row r="35">
      <c r="A35" s="24" t="s">
        <v>7169</v>
      </c>
    </row>
    <row r="36">
      <c r="A36" s="24" t="s">
        <v>5948</v>
      </c>
    </row>
    <row r="37">
      <c r="A37" s="24" t="s">
        <v>7696</v>
      </c>
    </row>
    <row r="38">
      <c r="A38" s="24" t="s">
        <v>5785</v>
      </c>
    </row>
    <row r="39">
      <c r="A39" s="24" t="s">
        <v>6941</v>
      </c>
    </row>
    <row r="40">
      <c r="A40" s="24" t="s">
        <v>7472</v>
      </c>
    </row>
    <row r="41">
      <c r="A41" s="24" t="s">
        <v>92</v>
      </c>
    </row>
    <row r="42">
      <c r="A42" s="24" t="s">
        <v>4112</v>
      </c>
    </row>
    <row r="43">
      <c r="A43" s="24" t="s">
        <v>6669</v>
      </c>
    </row>
    <row r="44">
      <c r="A44" s="24" t="s">
        <v>414</v>
      </c>
    </row>
    <row r="45">
      <c r="A45" s="24" t="s">
        <v>7427</v>
      </c>
    </row>
    <row r="46">
      <c r="A46" s="24" t="s">
        <v>3294</v>
      </c>
    </row>
    <row r="47">
      <c r="A47" s="24" t="s">
        <v>1207</v>
      </c>
    </row>
    <row r="48">
      <c r="A48" s="24" t="s">
        <v>6586</v>
      </c>
    </row>
    <row r="49">
      <c r="A49" s="24" t="s">
        <v>1076</v>
      </c>
    </row>
    <row r="50">
      <c r="A50" s="24" t="s">
        <v>424</v>
      </c>
    </row>
    <row r="51">
      <c r="A51" s="24" t="s">
        <v>4156</v>
      </c>
    </row>
    <row r="52">
      <c r="A52" s="24" t="s">
        <v>4270</v>
      </c>
    </row>
    <row r="53">
      <c r="A53" s="24" t="s">
        <v>9183</v>
      </c>
    </row>
    <row r="54">
      <c r="A54" s="24" t="s">
        <v>1271</v>
      </c>
    </row>
    <row r="55">
      <c r="A55" s="24" t="s">
        <v>5153</v>
      </c>
    </row>
    <row r="56">
      <c r="A56" s="24" t="s">
        <v>3765</v>
      </c>
    </row>
    <row r="57">
      <c r="A57" s="24" t="s">
        <v>6779</v>
      </c>
    </row>
    <row r="58">
      <c r="A58" s="24" t="s">
        <v>5562</v>
      </c>
    </row>
    <row r="59">
      <c r="A59" s="24" t="s">
        <v>8137</v>
      </c>
    </row>
    <row r="60">
      <c r="A60" s="24" t="s">
        <v>8058</v>
      </c>
    </row>
    <row r="61">
      <c r="A61" s="24" t="s">
        <v>5400</v>
      </c>
    </row>
    <row r="62">
      <c r="A62" s="24" t="s">
        <v>5281</v>
      </c>
    </row>
    <row r="63">
      <c r="A63" s="24" t="s">
        <v>3526</v>
      </c>
    </row>
    <row r="64">
      <c r="A64" s="24" t="s">
        <v>2270</v>
      </c>
    </row>
    <row r="65">
      <c r="A65" s="24" t="s">
        <v>8469</v>
      </c>
    </row>
    <row r="66">
      <c r="A66" s="24" t="s">
        <v>8223</v>
      </c>
    </row>
    <row r="67">
      <c r="A67" s="24" t="s">
        <v>1556</v>
      </c>
    </row>
    <row r="68">
      <c r="A68" s="24" t="s">
        <v>3708</v>
      </c>
    </row>
    <row r="69">
      <c r="A69" s="24" t="s">
        <v>6456</v>
      </c>
    </row>
    <row r="70">
      <c r="A70" s="24" t="s">
        <v>2230</v>
      </c>
    </row>
    <row r="71">
      <c r="A71" s="24" t="s">
        <v>8181</v>
      </c>
    </row>
    <row r="72">
      <c r="A72" s="24" t="s">
        <v>4324</v>
      </c>
    </row>
    <row r="73">
      <c r="A73" s="24" t="s">
        <v>8272</v>
      </c>
    </row>
    <row r="74">
      <c r="A74" s="24" t="s">
        <v>3456</v>
      </c>
    </row>
    <row r="75">
      <c r="A75" s="24" t="s">
        <v>1335</v>
      </c>
    </row>
    <row r="76">
      <c r="A76" s="24" t="s">
        <v>7576</v>
      </c>
    </row>
    <row r="77">
      <c r="A77" s="24" t="s">
        <v>7419</v>
      </c>
    </row>
    <row r="78">
      <c r="A78" s="24" t="s">
        <v>2930</v>
      </c>
    </row>
    <row r="79">
      <c r="A79" s="24" t="s">
        <v>3825</v>
      </c>
    </row>
    <row r="80">
      <c r="A80" s="24" t="s">
        <v>9106</v>
      </c>
    </row>
    <row r="81">
      <c r="A81" s="24" t="s">
        <v>4330</v>
      </c>
    </row>
    <row r="82">
      <c r="A82" s="24" t="s">
        <v>4726</v>
      </c>
    </row>
    <row r="83">
      <c r="A83" s="24" t="s">
        <v>7985</v>
      </c>
    </row>
    <row r="84">
      <c r="A84" s="24" t="s">
        <v>3906</v>
      </c>
    </row>
    <row r="85">
      <c r="A85" s="24" t="s">
        <v>2703</v>
      </c>
    </row>
    <row r="86">
      <c r="A86" s="24" t="s">
        <v>4561</v>
      </c>
    </row>
    <row r="87">
      <c r="A87" s="24" t="s">
        <v>7884</v>
      </c>
    </row>
    <row r="88">
      <c r="A88" s="24" t="s">
        <v>1858</v>
      </c>
    </row>
    <row r="89">
      <c r="A89" s="24" t="s">
        <v>7740</v>
      </c>
    </row>
    <row r="90">
      <c r="A90" s="24" t="s">
        <v>9462</v>
      </c>
    </row>
    <row r="91">
      <c r="A91" s="24" t="s">
        <v>4821</v>
      </c>
    </row>
    <row r="92">
      <c r="A92" s="24" t="s">
        <v>1987</v>
      </c>
    </row>
    <row r="93">
      <c r="A93" s="24" t="s">
        <v>5707</v>
      </c>
    </row>
    <row r="94">
      <c r="A94" s="24" t="s">
        <v>3651</v>
      </c>
    </row>
    <row r="95">
      <c r="A95" s="24" t="s">
        <v>4792</v>
      </c>
    </row>
    <row r="96">
      <c r="A96" s="24" t="s">
        <v>7127</v>
      </c>
    </row>
    <row r="97">
      <c r="A97" s="24" t="s">
        <v>7791</v>
      </c>
    </row>
    <row r="98">
      <c r="A98" s="24" t="s">
        <v>6543</v>
      </c>
    </row>
    <row r="99">
      <c r="A99" s="24" t="s">
        <v>3899</v>
      </c>
    </row>
    <row r="100">
      <c r="A100" s="24" t="s">
        <v>1888</v>
      </c>
    </row>
    <row r="101">
      <c r="A101" s="24" t="s">
        <v>1597</v>
      </c>
    </row>
    <row r="102">
      <c r="A102" s="24" t="s">
        <v>5854</v>
      </c>
    </row>
    <row r="103">
      <c r="A103" s="24" t="s">
        <v>8017</v>
      </c>
    </row>
    <row r="104">
      <c r="A104" s="24" t="s">
        <v>734</v>
      </c>
    </row>
    <row r="105">
      <c r="A105" s="24" t="s">
        <v>6153</v>
      </c>
    </row>
    <row r="106">
      <c r="A106" s="24" t="s">
        <v>6304</v>
      </c>
    </row>
    <row r="107">
      <c r="A107" s="24" t="s">
        <v>6593</v>
      </c>
    </row>
    <row r="108">
      <c r="A108" s="24" t="s">
        <v>6325</v>
      </c>
    </row>
    <row r="109">
      <c r="A109" s="24" t="s">
        <v>4225</v>
      </c>
    </row>
    <row r="110">
      <c r="A110" s="24" t="s">
        <v>3221</v>
      </c>
    </row>
    <row r="111">
      <c r="A111" s="24" t="s">
        <v>7807</v>
      </c>
    </row>
    <row r="112">
      <c r="A112" s="24" t="s">
        <v>4850</v>
      </c>
    </row>
    <row r="113">
      <c r="A113" s="24" t="s">
        <v>2455</v>
      </c>
    </row>
    <row r="114">
      <c r="A114" s="24" t="s">
        <v>8341</v>
      </c>
    </row>
    <row r="115">
      <c r="A115" s="24" t="s">
        <v>7301</v>
      </c>
    </row>
    <row r="116">
      <c r="A116" s="24" t="s">
        <v>5273</v>
      </c>
    </row>
    <row r="117">
      <c r="A117" s="24" t="s">
        <v>8310</v>
      </c>
    </row>
    <row r="118">
      <c r="A118" s="24" t="s">
        <v>8930</v>
      </c>
    </row>
    <row r="119">
      <c r="A119" s="24" t="s">
        <v>3935</v>
      </c>
    </row>
    <row r="120">
      <c r="A120" s="24" t="s">
        <v>8149</v>
      </c>
    </row>
    <row r="121">
      <c r="A121" s="24" t="s">
        <v>3618</v>
      </c>
    </row>
    <row r="122">
      <c r="A122" s="24" t="s">
        <v>1738</v>
      </c>
    </row>
    <row r="123">
      <c r="A123" s="24" t="s">
        <v>6332</v>
      </c>
    </row>
    <row r="124">
      <c r="A124" s="24" t="s">
        <v>7329</v>
      </c>
    </row>
    <row r="125">
      <c r="A125" s="24" t="s">
        <v>7156</v>
      </c>
    </row>
    <row r="126">
      <c r="A126" s="24" t="s">
        <v>3539</v>
      </c>
    </row>
    <row r="127">
      <c r="A127" s="24" t="s">
        <v>2002</v>
      </c>
    </row>
    <row r="128">
      <c r="A128" s="24" t="s">
        <v>8129</v>
      </c>
    </row>
    <row r="129">
      <c r="A129" s="24" t="s">
        <v>468</v>
      </c>
    </row>
    <row r="130">
      <c r="A130" s="24" t="s">
        <v>1588</v>
      </c>
    </row>
    <row r="131">
      <c r="A131" s="24" t="s">
        <v>4883</v>
      </c>
    </row>
    <row r="132">
      <c r="A132" s="24" t="s">
        <v>4165</v>
      </c>
    </row>
    <row r="133">
      <c r="A133" s="24" t="s">
        <v>2614</v>
      </c>
    </row>
    <row r="134">
      <c r="A134" s="24" t="s">
        <v>8985</v>
      </c>
    </row>
    <row r="135">
      <c r="A135" s="24" t="s">
        <v>1994</v>
      </c>
    </row>
    <row r="136">
      <c r="A136" s="24" t="s">
        <v>1903</v>
      </c>
    </row>
    <row r="137">
      <c r="A137" s="24" t="s">
        <v>6297</v>
      </c>
    </row>
    <row r="138">
      <c r="A138" s="24" t="s">
        <v>9509</v>
      </c>
    </row>
    <row r="139">
      <c r="A139" s="24" t="s">
        <v>6276</v>
      </c>
    </row>
    <row r="140">
      <c r="A140" s="24" t="s">
        <v>742</v>
      </c>
    </row>
    <row r="141">
      <c r="A141" s="24" t="s">
        <v>3114</v>
      </c>
    </row>
    <row r="142">
      <c r="A142" s="24" t="s">
        <v>5056</v>
      </c>
    </row>
    <row r="143">
      <c r="A143" s="24" t="s">
        <v>2735</v>
      </c>
    </row>
    <row r="144">
      <c r="A144" s="24" t="s">
        <v>8122</v>
      </c>
    </row>
    <row r="145">
      <c r="A145" s="24" t="s">
        <v>6793</v>
      </c>
    </row>
    <row r="146">
      <c r="A146" s="24" t="s">
        <v>5416</v>
      </c>
    </row>
    <row r="147">
      <c r="A147" s="24" t="s">
        <v>3354</v>
      </c>
    </row>
    <row r="148">
      <c r="A148" s="24" t="s">
        <v>7449</v>
      </c>
    </row>
    <row r="149">
      <c r="A149" s="24" t="s">
        <v>6921</v>
      </c>
    </row>
    <row r="150">
      <c r="A150" s="24" t="s">
        <v>4119</v>
      </c>
    </row>
    <row r="151">
      <c r="A151" s="24" t="s">
        <v>8027</v>
      </c>
    </row>
    <row r="152">
      <c r="A152" s="24" t="s">
        <v>2858</v>
      </c>
    </row>
    <row r="153">
      <c r="A153" s="24" t="s">
        <v>7184</v>
      </c>
    </row>
    <row r="154">
      <c r="A154" s="24" t="s">
        <v>7373</v>
      </c>
    </row>
    <row r="155">
      <c r="A155" s="24" t="s">
        <v>5692</v>
      </c>
    </row>
    <row r="156">
      <c r="A156" s="24" t="s">
        <v>8524</v>
      </c>
    </row>
    <row r="157">
      <c r="A157" s="24" t="s">
        <v>6757</v>
      </c>
    </row>
    <row r="158">
      <c r="A158" s="24" t="s">
        <v>6693</v>
      </c>
    </row>
    <row r="159">
      <c r="A159" s="24" t="s">
        <v>1572</v>
      </c>
    </row>
    <row r="160">
      <c r="A160" s="24" t="s">
        <v>9235</v>
      </c>
    </row>
    <row r="161">
      <c r="A161" s="24" t="s">
        <v>4615</v>
      </c>
    </row>
    <row r="162">
      <c r="A162" s="24" t="s">
        <v>966</v>
      </c>
    </row>
    <row r="163">
      <c r="A163" s="24" t="s">
        <v>689</v>
      </c>
    </row>
    <row r="164">
      <c r="A164" s="24" t="s">
        <v>1146</v>
      </c>
    </row>
    <row r="165">
      <c r="A165" s="24" t="s">
        <v>1031</v>
      </c>
    </row>
    <row r="166">
      <c r="A166" s="24" t="s">
        <v>4608</v>
      </c>
    </row>
    <row r="167">
      <c r="A167" s="24" t="s">
        <v>4799</v>
      </c>
    </row>
    <row r="168">
      <c r="A168" s="24" t="s">
        <v>670</v>
      </c>
    </row>
    <row r="169">
      <c r="A169" s="24" t="s">
        <v>5238</v>
      </c>
    </row>
    <row r="170">
      <c r="A170" s="24" t="s">
        <v>263</v>
      </c>
    </row>
    <row r="171">
      <c r="A171" s="24" t="s">
        <v>2208</v>
      </c>
    </row>
    <row r="172">
      <c r="A172" s="24" t="s">
        <v>6103</v>
      </c>
    </row>
    <row r="173">
      <c r="A173" s="24" t="s">
        <v>3686</v>
      </c>
    </row>
    <row r="174">
      <c r="A174" s="24" t="s">
        <v>508</v>
      </c>
    </row>
    <row r="175">
      <c r="A175" s="24" t="s">
        <v>140</v>
      </c>
    </row>
    <row r="176">
      <c r="A176" s="24" t="s">
        <v>634</v>
      </c>
    </row>
    <row r="177">
      <c r="A177" s="24" t="s">
        <v>5830</v>
      </c>
    </row>
    <row r="178">
      <c r="A178" s="24" t="s">
        <v>132</v>
      </c>
    </row>
    <row r="179">
      <c r="A179" s="24" t="s">
        <v>939</v>
      </c>
    </row>
    <row r="180">
      <c r="A180" s="24" t="s">
        <v>4554</v>
      </c>
    </row>
    <row r="181">
      <c r="A181" s="24" t="s">
        <v>3670</v>
      </c>
    </row>
    <row r="182">
      <c r="A182" s="24" t="s">
        <v>4202</v>
      </c>
    </row>
    <row r="183">
      <c r="A183" s="24" t="s">
        <v>7081</v>
      </c>
    </row>
    <row r="184">
      <c r="A184" s="24" t="s">
        <v>1979</v>
      </c>
    </row>
    <row r="185">
      <c r="A185" s="24" t="s">
        <v>6701</v>
      </c>
    </row>
    <row r="186">
      <c r="A186" s="24" t="s">
        <v>2696</v>
      </c>
    </row>
    <row r="187">
      <c r="A187" s="24" t="s">
        <v>4240</v>
      </c>
    </row>
    <row r="188">
      <c r="A188" s="24" t="s">
        <v>3981</v>
      </c>
    </row>
    <row r="189">
      <c r="A189" s="24" t="s">
        <v>2555</v>
      </c>
    </row>
    <row r="190">
      <c r="A190" s="24" t="s">
        <v>3256</v>
      </c>
    </row>
    <row r="191">
      <c r="A191" s="24" t="s">
        <v>3286</v>
      </c>
    </row>
    <row r="192">
      <c r="A192" s="24" t="s">
        <v>3658</v>
      </c>
    </row>
    <row r="193">
      <c r="A193" s="24" t="s">
        <v>3891</v>
      </c>
    </row>
    <row r="194">
      <c r="A194" s="24" t="s">
        <v>6068</v>
      </c>
    </row>
    <row r="195">
      <c r="A195" s="24" t="s">
        <v>7286</v>
      </c>
    </row>
    <row r="196">
      <c r="A196" s="24" t="s">
        <v>3988</v>
      </c>
    </row>
    <row r="197">
      <c r="A197" s="24" t="s">
        <v>7359</v>
      </c>
    </row>
    <row r="198">
      <c r="A198" s="24" t="s">
        <v>3463</v>
      </c>
    </row>
    <row r="199">
      <c r="A199" s="24" t="s">
        <v>8957</v>
      </c>
    </row>
    <row r="200">
      <c r="A200" s="24" t="s">
        <v>6876</v>
      </c>
    </row>
    <row r="201">
      <c r="A201" s="24" t="s">
        <v>4954</v>
      </c>
    </row>
    <row r="202">
      <c r="A202" s="24" t="s">
        <v>6238</v>
      </c>
    </row>
    <row r="203">
      <c r="A203" s="24" t="s">
        <v>1793</v>
      </c>
    </row>
    <row r="204">
      <c r="A204" s="24" t="s">
        <v>2767</v>
      </c>
    </row>
    <row r="205">
      <c r="A205" s="24" t="s">
        <v>450</v>
      </c>
    </row>
    <row r="206">
      <c r="A206" s="24" t="s">
        <v>519</v>
      </c>
    </row>
    <row r="207">
      <c r="A207" s="24" t="s">
        <v>910</v>
      </c>
    </row>
    <row r="208">
      <c r="A208" s="24" t="s">
        <v>854</v>
      </c>
    </row>
    <row r="209">
      <c r="A209" s="24" t="s">
        <v>3860</v>
      </c>
    </row>
    <row r="210">
      <c r="A210" s="24" t="s">
        <v>2742</v>
      </c>
    </row>
    <row r="211">
      <c r="A211" s="24" t="s">
        <v>4977</v>
      </c>
    </row>
    <row r="212">
      <c r="A212" s="24" t="s">
        <v>3788</v>
      </c>
    </row>
    <row r="213">
      <c r="A213" s="24" t="s">
        <v>2077</v>
      </c>
    </row>
    <row r="214">
      <c r="A214" s="24" t="s">
        <v>2996</v>
      </c>
    </row>
    <row r="215">
      <c r="A215" s="24" t="s">
        <v>580</v>
      </c>
    </row>
    <row r="216">
      <c r="A216" s="24" t="s">
        <v>5336</v>
      </c>
    </row>
    <row r="217">
      <c r="A217" s="24" t="s">
        <v>4142</v>
      </c>
    </row>
    <row r="218">
      <c r="A218" s="24" t="s">
        <v>9260</v>
      </c>
    </row>
    <row r="219">
      <c r="A219" s="24" t="s">
        <v>6317</v>
      </c>
    </row>
    <row r="220">
      <c r="A220" s="24" t="s">
        <v>2517</v>
      </c>
    </row>
    <row r="221">
      <c r="A221" s="24" t="s">
        <v>2238</v>
      </c>
    </row>
    <row r="222">
      <c r="A222" s="24" t="s">
        <v>9480</v>
      </c>
    </row>
    <row r="223">
      <c r="A223" s="24" t="s">
        <v>1224</v>
      </c>
    </row>
    <row r="224">
      <c r="A224" s="24" t="s">
        <v>1816</v>
      </c>
    </row>
    <row r="225">
      <c r="A225" s="24" t="s">
        <v>2432</v>
      </c>
    </row>
    <row r="226">
      <c r="A226" s="24" t="s">
        <v>245</v>
      </c>
    </row>
    <row r="227">
      <c r="A227" s="24" t="s">
        <v>321</v>
      </c>
    </row>
    <row r="228">
      <c r="A228" s="24" t="s">
        <v>5315</v>
      </c>
    </row>
    <row r="229">
      <c r="A229" s="24" t="s">
        <v>7321</v>
      </c>
    </row>
    <row r="230">
      <c r="A230" s="24" t="s">
        <v>28</v>
      </c>
    </row>
    <row r="231">
      <c r="A231" s="24" t="s">
        <v>362</v>
      </c>
    </row>
    <row r="232">
      <c r="A232" s="24" t="s">
        <v>724</v>
      </c>
    </row>
    <row r="233">
      <c r="A233" s="24" t="s">
        <v>4890</v>
      </c>
    </row>
    <row r="234">
      <c r="A234" s="24" t="s">
        <v>4516</v>
      </c>
    </row>
    <row r="235">
      <c r="A235" s="24" t="s">
        <v>3396</v>
      </c>
    </row>
    <row r="236">
      <c r="A236" s="24" t="s">
        <v>193</v>
      </c>
    </row>
    <row r="237">
      <c r="A237" s="24" t="s">
        <v>373</v>
      </c>
    </row>
    <row r="238">
      <c r="A238" s="24" t="s">
        <v>181</v>
      </c>
    </row>
    <row r="239">
      <c r="A239" s="24" t="s">
        <v>1242</v>
      </c>
    </row>
    <row r="240">
      <c r="A240" s="24" t="s">
        <v>5329</v>
      </c>
    </row>
    <row r="241">
      <c r="A241" s="24" t="s">
        <v>1660</v>
      </c>
    </row>
    <row r="242">
      <c r="A242" s="24" t="s">
        <v>2010</v>
      </c>
    </row>
    <row r="243">
      <c r="A243" s="24" t="s">
        <v>6572</v>
      </c>
    </row>
    <row r="244">
      <c r="A244" s="24" t="s">
        <v>5995</v>
      </c>
    </row>
    <row r="245">
      <c r="A245" s="24" t="s">
        <v>2748</v>
      </c>
    </row>
    <row r="246">
      <c r="A246" s="24" t="s">
        <v>2369</v>
      </c>
    </row>
    <row r="247">
      <c r="A247" s="24" t="s">
        <v>2667</v>
      </c>
    </row>
    <row r="248">
      <c r="A248" s="24" t="s">
        <v>9216</v>
      </c>
    </row>
    <row r="249">
      <c r="A249" s="24" t="s">
        <v>2417</v>
      </c>
    </row>
    <row r="250">
      <c r="A250" s="24" t="s">
        <v>1094</v>
      </c>
    </row>
    <row r="251">
      <c r="A251" s="24" t="s">
        <v>1927</v>
      </c>
    </row>
    <row r="252">
      <c r="A252" s="24" t="s">
        <v>4398</v>
      </c>
    </row>
    <row r="253">
      <c r="A253" s="24" t="s">
        <v>161</v>
      </c>
    </row>
    <row r="254">
      <c r="A254" s="24" t="s">
        <v>1279</v>
      </c>
    </row>
    <row r="255">
      <c r="A255" s="24" t="s">
        <v>8356</v>
      </c>
    </row>
    <row r="256">
      <c r="A256" s="24" t="s">
        <v>7799</v>
      </c>
    </row>
    <row r="257">
      <c r="A257" s="24" t="s">
        <v>1823</v>
      </c>
    </row>
    <row r="258">
      <c r="A258" s="24" t="s">
        <v>2439</v>
      </c>
    </row>
    <row r="259">
      <c r="A259" s="24" t="s">
        <v>7142</v>
      </c>
    </row>
    <row r="260">
      <c r="A260" s="24" t="s">
        <v>1866</v>
      </c>
    </row>
    <row r="261">
      <c r="A261" s="24" t="s">
        <v>3213</v>
      </c>
    </row>
    <row r="262">
      <c r="A262" s="24" t="s">
        <v>4828</v>
      </c>
    </row>
    <row r="263">
      <c r="A263" s="24" t="s">
        <v>6393</v>
      </c>
    </row>
    <row r="264">
      <c r="A264" s="24" t="s">
        <v>6178</v>
      </c>
    </row>
    <row r="265">
      <c r="A265" s="24" t="s">
        <v>1500</v>
      </c>
    </row>
    <row r="266">
      <c r="A266" s="24" t="s">
        <v>3582</v>
      </c>
    </row>
    <row r="267">
      <c r="A267" s="24" t="s">
        <v>4482</v>
      </c>
    </row>
    <row r="268">
      <c r="A268" s="24" t="s">
        <v>1308</v>
      </c>
    </row>
    <row r="269">
      <c r="A269" s="24" t="s">
        <v>4105</v>
      </c>
    </row>
    <row r="270">
      <c r="A270" s="24" t="s">
        <v>5730</v>
      </c>
    </row>
    <row r="271">
      <c r="A271" s="24" t="s">
        <v>1021</v>
      </c>
    </row>
    <row r="272">
      <c r="A272" s="24" t="s">
        <v>1161</v>
      </c>
    </row>
    <row r="273">
      <c r="A273" s="24" t="s">
        <v>6425</v>
      </c>
    </row>
    <row r="274">
      <c r="A274" s="24" t="s">
        <v>7317</v>
      </c>
    </row>
    <row r="275">
      <c r="A275" s="24" t="s">
        <v>1965</v>
      </c>
    </row>
    <row r="276">
      <c r="A276" s="24" t="s">
        <v>4793</v>
      </c>
    </row>
    <row r="277">
      <c r="A277" s="24" t="s">
        <v>7088</v>
      </c>
    </row>
    <row r="278">
      <c r="A278" s="24" t="s">
        <v>4233</v>
      </c>
    </row>
    <row r="279">
      <c r="A279" s="24" t="s">
        <v>5964</v>
      </c>
    </row>
    <row r="280">
      <c r="A280" s="24" t="s">
        <v>9357</v>
      </c>
    </row>
    <row r="281">
      <c r="A281" s="24" t="s">
        <v>6536</v>
      </c>
    </row>
    <row r="282">
      <c r="A282" s="24" t="s">
        <v>273</v>
      </c>
    </row>
    <row r="283">
      <c r="A283" s="24" t="s">
        <v>5520</v>
      </c>
    </row>
    <row r="284">
      <c r="A284" s="24" t="s">
        <v>5610</v>
      </c>
    </row>
    <row r="285">
      <c r="A285" s="24" t="s">
        <v>9188</v>
      </c>
    </row>
    <row r="286">
      <c r="A286" s="24" t="s">
        <v>4063</v>
      </c>
    </row>
    <row r="287">
      <c r="A287" s="24" t="s">
        <v>2352</v>
      </c>
    </row>
    <row r="288">
      <c r="A288" s="24" t="s">
        <v>6619</v>
      </c>
    </row>
    <row r="289">
      <c r="A289" s="24" t="s">
        <v>2402</v>
      </c>
    </row>
    <row r="290">
      <c r="A290" s="24" t="s">
        <v>5933</v>
      </c>
    </row>
    <row r="291">
      <c r="A291" s="24" t="s">
        <v>4763</v>
      </c>
    </row>
    <row r="292">
      <c r="A292" s="24" t="s">
        <v>8333</v>
      </c>
    </row>
    <row r="293">
      <c r="A293" s="24" t="s">
        <v>1137</v>
      </c>
    </row>
    <row r="294">
      <c r="A294" s="24" t="s">
        <v>4377</v>
      </c>
    </row>
    <row r="295">
      <c r="A295" s="24" t="s">
        <v>3129</v>
      </c>
    </row>
    <row r="296">
      <c r="A296" s="24" t="s">
        <v>9023</v>
      </c>
    </row>
    <row r="297">
      <c r="A297" s="24" t="s">
        <v>7539</v>
      </c>
    </row>
    <row r="298">
      <c r="A298" s="24" t="s">
        <v>3839</v>
      </c>
    </row>
    <row r="299">
      <c r="A299" s="24" t="s">
        <v>2069</v>
      </c>
    </row>
    <row r="300">
      <c r="A300" s="24" t="s">
        <v>2262</v>
      </c>
    </row>
    <row r="301">
      <c r="A301" s="24" t="s">
        <v>846</v>
      </c>
    </row>
    <row r="302">
      <c r="A302" s="24" t="s">
        <v>6075</v>
      </c>
    </row>
    <row r="303">
      <c r="A303" s="24" t="s">
        <v>4905</v>
      </c>
    </row>
    <row r="304">
      <c r="A304" s="24" t="s">
        <v>5426</v>
      </c>
    </row>
    <row r="305">
      <c r="A305" s="24" t="s">
        <v>3846</v>
      </c>
    </row>
    <row r="306">
      <c r="A306" s="24" t="s">
        <v>7074</v>
      </c>
    </row>
    <row r="307">
      <c r="A307" s="24" t="s">
        <v>2938</v>
      </c>
    </row>
    <row r="308">
      <c r="A308" s="24" t="s">
        <v>4934</v>
      </c>
    </row>
    <row r="309">
      <c r="A309" s="24" t="s">
        <v>8382</v>
      </c>
    </row>
    <row r="310">
      <c r="A310" s="24" t="s">
        <v>5035</v>
      </c>
    </row>
    <row r="311">
      <c r="A311" s="24" t="s">
        <v>1564</v>
      </c>
    </row>
    <row r="312">
      <c r="A312" s="24" t="s">
        <v>5120</v>
      </c>
    </row>
    <row r="313">
      <c r="A313" s="24" t="s">
        <v>6366</v>
      </c>
    </row>
    <row r="314">
      <c r="A314" s="24" t="s">
        <v>6899</v>
      </c>
    </row>
    <row r="315">
      <c r="A315" s="24" t="s">
        <v>528</v>
      </c>
    </row>
    <row r="316">
      <c r="A316" s="24" t="s">
        <v>6193</v>
      </c>
    </row>
    <row r="317">
      <c r="A317" s="24" t="s">
        <v>6564</v>
      </c>
    </row>
    <row r="318">
      <c r="A318" s="24" t="s">
        <v>6627</v>
      </c>
    </row>
    <row r="319">
      <c r="A319" s="24" t="s">
        <v>7814</v>
      </c>
    </row>
    <row r="320">
      <c r="A320" s="24" t="s">
        <v>8231</v>
      </c>
    </row>
    <row r="321">
      <c r="A321" s="24" t="s">
        <v>7779</v>
      </c>
    </row>
    <row r="322">
      <c r="A322" s="24" t="s">
        <v>7926</v>
      </c>
    </row>
    <row r="323">
      <c r="A323" s="24" t="s">
        <v>4843</v>
      </c>
    </row>
    <row r="324">
      <c r="A324" s="24" t="s">
        <v>7381</v>
      </c>
    </row>
    <row r="325">
      <c r="A325" s="24" t="s">
        <v>8287</v>
      </c>
    </row>
    <row r="326">
      <c r="A326" s="24" t="s">
        <v>6550</v>
      </c>
    </row>
    <row r="327">
      <c r="A327" s="24" t="s">
        <v>5198</v>
      </c>
    </row>
    <row r="328">
      <c r="A328" s="24" t="s">
        <v>8851</v>
      </c>
    </row>
    <row r="329">
      <c r="A329" s="24" t="s">
        <v>5453</v>
      </c>
    </row>
    <row r="330">
      <c r="A330" s="24" t="s">
        <v>6224</v>
      </c>
    </row>
    <row r="331">
      <c r="A331" s="24" t="s">
        <v>5113</v>
      </c>
    </row>
    <row r="332">
      <c r="A332" s="24" t="s">
        <v>9191</v>
      </c>
    </row>
    <row r="333">
      <c r="A333" s="24" t="s">
        <v>3796</v>
      </c>
    </row>
    <row r="334">
      <c r="A334" s="24" t="s">
        <v>4354</v>
      </c>
    </row>
    <row r="335">
      <c r="A335" s="24" t="s">
        <v>6252</v>
      </c>
    </row>
    <row r="336">
      <c r="A336" s="24" t="s">
        <v>3758</v>
      </c>
    </row>
    <row r="337">
      <c r="A337" s="24" t="s">
        <v>882</v>
      </c>
    </row>
    <row r="338">
      <c r="A338" s="24" t="s">
        <v>7748</v>
      </c>
    </row>
    <row r="339">
      <c r="A339" s="24" t="s">
        <v>3867</v>
      </c>
    </row>
    <row r="340">
      <c r="A340" s="24" t="s">
        <v>6110</v>
      </c>
    </row>
    <row r="341">
      <c r="A341" s="24" t="s">
        <v>2636</v>
      </c>
    </row>
    <row r="342">
      <c r="A342" s="24" t="s">
        <v>10043</v>
      </c>
    </row>
    <row r="343">
      <c r="A343" s="24" t="s">
        <v>9071</v>
      </c>
    </row>
    <row r="344">
      <c r="A344" s="24" t="s">
        <v>9130</v>
      </c>
    </row>
    <row r="345">
      <c r="A345" s="24" t="s">
        <v>3016</v>
      </c>
    </row>
    <row r="346">
      <c r="A346" s="24" t="s">
        <v>6292</v>
      </c>
    </row>
    <row r="347">
      <c r="A347" s="24" t="s">
        <v>6479</v>
      </c>
    </row>
    <row r="348">
      <c r="A348" s="24" t="s">
        <v>7134</v>
      </c>
    </row>
    <row r="349">
      <c r="A349" s="24" t="s">
        <v>4664</v>
      </c>
    </row>
    <row r="350">
      <c r="A350" s="24" t="s">
        <v>4495</v>
      </c>
    </row>
    <row r="351">
      <c r="A351" s="24" t="s">
        <v>7660</v>
      </c>
    </row>
    <row r="352">
      <c r="A352" s="24" t="s">
        <v>4856</v>
      </c>
    </row>
    <row r="353">
      <c r="A353" s="24" t="s">
        <v>6217</v>
      </c>
    </row>
    <row r="354">
      <c r="A354" s="24" t="s">
        <v>8243</v>
      </c>
    </row>
    <row r="355">
      <c r="A355" s="24" t="s">
        <v>6957</v>
      </c>
    </row>
    <row r="356">
      <c r="A356" s="24" t="s">
        <v>5096</v>
      </c>
    </row>
    <row r="357">
      <c r="A357" s="24" t="s">
        <v>9585</v>
      </c>
    </row>
    <row r="358">
      <c r="A358" s="24" t="s">
        <v>9178</v>
      </c>
    </row>
    <row r="359">
      <c r="A359" s="24" t="s">
        <v>1614</v>
      </c>
    </row>
    <row r="360">
      <c r="A360" s="24" t="s">
        <v>4304</v>
      </c>
    </row>
    <row r="361">
      <c r="A361" s="24" t="s">
        <v>333</v>
      </c>
    </row>
    <row r="362">
      <c r="A362" s="24" t="s">
        <v>9282</v>
      </c>
    </row>
    <row r="363">
      <c r="A363" s="24" t="s">
        <v>4453</v>
      </c>
    </row>
    <row r="364">
      <c r="A364" s="24" t="s">
        <v>4637</v>
      </c>
    </row>
    <row r="365">
      <c r="A365" s="24" t="s">
        <v>1851</v>
      </c>
    </row>
    <row r="366">
      <c r="A366" s="24" t="s">
        <v>3596</v>
      </c>
    </row>
    <row r="367">
      <c r="A367" s="24" t="s">
        <v>4672</v>
      </c>
    </row>
    <row r="368">
      <c r="A368" s="24" t="s">
        <v>4523</v>
      </c>
    </row>
    <row r="369">
      <c r="A369" s="24" t="s">
        <v>5483</v>
      </c>
    </row>
    <row r="370">
      <c r="A370" s="24" t="s">
        <v>41</v>
      </c>
    </row>
    <row r="371">
      <c r="A371" s="24" t="s">
        <v>1540</v>
      </c>
    </row>
    <row r="372">
      <c r="A372" s="24" t="s">
        <v>5737</v>
      </c>
    </row>
    <row r="373">
      <c r="A373" s="24" t="s">
        <v>7016</v>
      </c>
    </row>
    <row r="374">
      <c r="A374" s="24" t="s">
        <v>7251</v>
      </c>
    </row>
    <row r="375">
      <c r="A375" s="24" t="s">
        <v>6244</v>
      </c>
    </row>
    <row r="376">
      <c r="A376" s="24" t="s">
        <v>7860</v>
      </c>
    </row>
    <row r="377">
      <c r="A377" s="24" t="s">
        <v>2321</v>
      </c>
    </row>
    <row r="378">
      <c r="A378" s="24" t="s">
        <v>6347</v>
      </c>
    </row>
    <row r="379">
      <c r="A379" s="24" t="s">
        <v>4585</v>
      </c>
    </row>
    <row r="380">
      <c r="A380" s="24" t="s">
        <v>5252</v>
      </c>
    </row>
    <row r="381">
      <c r="A381" s="24" t="s">
        <v>3153</v>
      </c>
    </row>
    <row r="382">
      <c r="A382" s="24" t="s">
        <v>2622</v>
      </c>
    </row>
    <row r="383">
      <c r="A383" s="24" t="s">
        <v>6045</v>
      </c>
    </row>
    <row r="384">
      <c r="A384" s="24" t="s">
        <v>3434</v>
      </c>
    </row>
    <row r="385">
      <c r="A385" s="24" t="s">
        <v>1684</v>
      </c>
    </row>
    <row r="386">
      <c r="A386" s="24" t="s">
        <v>2712</v>
      </c>
    </row>
    <row r="387">
      <c r="A387" s="24" t="s">
        <v>1548</v>
      </c>
    </row>
    <row r="388">
      <c r="A388" s="24" t="s">
        <v>1762</v>
      </c>
    </row>
    <row r="389">
      <c r="A389" s="24" t="s">
        <v>2360</v>
      </c>
    </row>
    <row r="390">
      <c r="A390" s="24" t="s">
        <v>5504</v>
      </c>
    </row>
    <row r="391">
      <c r="A391" s="24" t="s">
        <v>5174</v>
      </c>
    </row>
    <row r="392">
      <c r="A392" s="24" t="s">
        <v>1668</v>
      </c>
    </row>
    <row r="393">
      <c r="A393" s="24" t="s">
        <v>5365</v>
      </c>
    </row>
    <row r="394">
      <c r="A394" s="24" t="s">
        <v>590</v>
      </c>
    </row>
    <row r="395">
      <c r="A395" s="24" t="s">
        <v>123</v>
      </c>
    </row>
    <row r="396">
      <c r="A396" s="24" t="s">
        <v>8167</v>
      </c>
    </row>
    <row r="397">
      <c r="A397" s="24" t="s">
        <v>3484</v>
      </c>
    </row>
    <row r="398">
      <c r="A398" s="24" t="s">
        <v>5205</v>
      </c>
    </row>
    <row r="399">
      <c r="A399" s="24" t="s">
        <v>8116</v>
      </c>
    </row>
    <row r="400">
      <c r="A400" s="24" t="s">
        <v>783</v>
      </c>
    </row>
    <row r="401">
      <c r="A401" s="24" t="s">
        <v>5182</v>
      </c>
    </row>
    <row r="402">
      <c r="A402" s="24" t="s">
        <v>7366</v>
      </c>
    </row>
    <row r="403">
      <c r="A403" s="24" t="s">
        <v>5630</v>
      </c>
    </row>
    <row r="404">
      <c r="A404" s="24" t="s">
        <v>7404</v>
      </c>
    </row>
    <row r="405">
      <c r="A405" s="24" t="s">
        <v>4181</v>
      </c>
    </row>
    <row r="406">
      <c r="A406" s="24" t="s">
        <v>7647</v>
      </c>
    </row>
    <row r="407">
      <c r="A407" s="24" t="s">
        <v>5594</v>
      </c>
    </row>
    <row r="408">
      <c r="A408" s="24" t="s">
        <v>7001</v>
      </c>
    </row>
    <row r="409">
      <c r="A409" s="24" t="s">
        <v>9206</v>
      </c>
    </row>
    <row r="410">
      <c r="A410" s="24" t="s">
        <v>3470</v>
      </c>
    </row>
    <row r="411">
      <c r="A411" s="24" t="s">
        <v>3427</v>
      </c>
    </row>
    <row r="412">
      <c r="A412" s="24" t="s">
        <v>2548</v>
      </c>
    </row>
    <row r="413">
      <c r="A413" s="24" t="s">
        <v>5715</v>
      </c>
    </row>
    <row r="414">
      <c r="A414" s="24" t="s">
        <v>4684</v>
      </c>
    </row>
    <row r="415">
      <c r="A415" s="24" t="s">
        <v>700</v>
      </c>
    </row>
    <row r="416">
      <c r="A416" s="24" t="s">
        <v>4546</v>
      </c>
    </row>
    <row r="417">
      <c r="A417" s="24" t="s">
        <v>4417</v>
      </c>
    </row>
    <row r="418">
      <c r="A418" s="24" t="s">
        <v>5301</v>
      </c>
    </row>
    <row r="419">
      <c r="A419" s="24" t="s">
        <v>7900</v>
      </c>
    </row>
    <row r="420">
      <c r="A420" s="24" t="s">
        <v>6865</v>
      </c>
    </row>
    <row r="421">
      <c r="A421" s="24" t="s">
        <v>2298</v>
      </c>
    </row>
    <row r="422">
      <c r="A422" s="24" t="s">
        <v>6816</v>
      </c>
    </row>
    <row r="423">
      <c r="A423" s="24" t="s">
        <v>2966</v>
      </c>
    </row>
    <row r="424">
      <c r="A424" s="24" t="s">
        <v>9145</v>
      </c>
    </row>
    <row r="425">
      <c r="A425" s="24" t="s">
        <v>7668</v>
      </c>
    </row>
    <row r="426">
      <c r="A426" s="24" t="s">
        <v>8531</v>
      </c>
    </row>
    <row r="427">
      <c r="A427" s="24" t="s">
        <v>7113</v>
      </c>
    </row>
    <row r="428">
      <c r="A428" s="24" t="s">
        <v>2570</v>
      </c>
    </row>
    <row r="429">
      <c r="A429" s="24" t="s">
        <v>8546</v>
      </c>
    </row>
    <row r="430">
      <c r="A430" s="24" t="s">
        <v>5941</v>
      </c>
    </row>
    <row r="431">
      <c r="A431" s="24" t="s">
        <v>3249</v>
      </c>
    </row>
    <row r="432">
      <c r="A432" s="24" t="s">
        <v>4431</v>
      </c>
    </row>
    <row r="433">
      <c r="A433" s="24" t="s">
        <v>8042</v>
      </c>
    </row>
    <row r="434">
      <c r="A434" s="24" t="s">
        <v>8000</v>
      </c>
    </row>
    <row r="435">
      <c r="A435" s="24" t="s">
        <v>4679</v>
      </c>
    </row>
    <row r="436">
      <c r="A436" s="24" t="s">
        <v>5685</v>
      </c>
    </row>
    <row r="437">
      <c r="A437" s="24" t="s">
        <v>8962</v>
      </c>
    </row>
    <row r="438">
      <c r="A438" s="24" t="s">
        <v>8973</v>
      </c>
    </row>
    <row r="439">
      <c r="A439" s="24" t="s">
        <v>3625</v>
      </c>
    </row>
    <row r="440">
      <c r="A440" s="24" t="s">
        <v>62</v>
      </c>
    </row>
    <row r="441">
      <c r="A441" s="24" t="s">
        <v>1491</v>
      </c>
    </row>
    <row r="442">
      <c r="A442" s="24" t="s">
        <v>6884</v>
      </c>
    </row>
    <row r="443">
      <c r="A443" s="24" t="s">
        <v>2760</v>
      </c>
    </row>
    <row r="444">
      <c r="A444" s="24" t="s">
        <v>3921</v>
      </c>
    </row>
    <row r="445">
      <c r="A445" s="24" t="s">
        <v>8844</v>
      </c>
    </row>
    <row r="446">
      <c r="A446" s="24" t="s">
        <v>4927</v>
      </c>
    </row>
    <row r="447">
      <c r="A447" s="24" t="s">
        <v>1808</v>
      </c>
    </row>
    <row r="448">
      <c r="A448" s="24" t="s">
        <v>4835</v>
      </c>
    </row>
    <row r="449">
      <c r="A449" s="24" t="s">
        <v>4189</v>
      </c>
    </row>
    <row r="450">
      <c r="A450" s="24" t="s">
        <v>5540</v>
      </c>
    </row>
    <row r="451">
      <c r="A451" s="24" t="s">
        <v>7837</v>
      </c>
    </row>
    <row r="452">
      <c r="A452" s="24" t="s">
        <v>7853</v>
      </c>
    </row>
    <row r="453">
      <c r="A453" s="24" t="s">
        <v>5974</v>
      </c>
    </row>
    <row r="454">
      <c r="A454" s="24" t="s">
        <v>7718</v>
      </c>
    </row>
    <row r="455">
      <c r="A455" s="24" t="s">
        <v>1253</v>
      </c>
    </row>
    <row r="456">
      <c r="A456" s="24" t="s">
        <v>5101</v>
      </c>
    </row>
    <row r="457">
      <c r="A457" s="24" t="s">
        <v>820</v>
      </c>
    </row>
    <row r="458">
      <c r="A458" s="24" t="s">
        <v>4741</v>
      </c>
    </row>
    <row r="459">
      <c r="A459" s="24" t="s">
        <v>5001</v>
      </c>
    </row>
    <row r="460">
      <c r="A460" s="24" t="s">
        <v>5891</v>
      </c>
    </row>
    <row r="461">
      <c r="A461" s="24" t="s">
        <v>5219</v>
      </c>
    </row>
    <row r="462">
      <c r="A462" s="24" t="s">
        <v>9014</v>
      </c>
    </row>
    <row r="463">
      <c r="A463" s="24" t="s">
        <v>5064</v>
      </c>
    </row>
    <row r="464">
      <c r="A464" s="24" t="s">
        <v>9598</v>
      </c>
    </row>
    <row r="465">
      <c r="A465" s="24" t="s">
        <v>52</v>
      </c>
    </row>
    <row r="466">
      <c r="A466" s="24" t="s">
        <v>7969</v>
      </c>
    </row>
    <row r="467">
      <c r="A467" s="24" t="s">
        <v>680</v>
      </c>
    </row>
    <row r="468">
      <c r="A468" s="24" t="s">
        <v>2843</v>
      </c>
    </row>
    <row r="469">
      <c r="A469" s="24" t="s">
        <v>3092</v>
      </c>
    </row>
    <row r="470">
      <c r="A470" s="24" t="s">
        <v>2130</v>
      </c>
    </row>
    <row r="471">
      <c r="A471" s="24" t="s">
        <v>2193</v>
      </c>
    </row>
    <row r="472">
      <c r="A472" s="24" t="s">
        <v>4578</v>
      </c>
    </row>
    <row r="473">
      <c r="A473" s="24" t="s">
        <v>4863</v>
      </c>
    </row>
    <row r="474">
      <c r="A474" s="24" t="s">
        <v>2534</v>
      </c>
    </row>
    <row r="475">
      <c r="A475" s="24" t="s">
        <v>8924</v>
      </c>
    </row>
    <row r="476">
      <c r="A476" s="24" t="s">
        <v>803</v>
      </c>
    </row>
    <row r="477">
      <c r="A477" s="24" t="s">
        <v>3023</v>
      </c>
    </row>
    <row r="478">
      <c r="A478" s="24" t="s">
        <v>3996</v>
      </c>
    </row>
    <row r="479">
      <c r="A479" s="24" t="s">
        <v>7009</v>
      </c>
    </row>
    <row r="480">
      <c r="A480" s="24" t="s">
        <v>7830</v>
      </c>
    </row>
    <row r="481">
      <c r="A481" s="24" t="s">
        <v>4039</v>
      </c>
    </row>
    <row r="482">
      <c r="A482" s="24" t="s">
        <v>9079</v>
      </c>
    </row>
    <row r="483">
      <c r="A483" s="24" t="s">
        <v>4898</v>
      </c>
    </row>
    <row r="484">
      <c r="A484" s="24" t="s">
        <v>3644</v>
      </c>
    </row>
    <row r="485">
      <c r="A485" s="24" t="s">
        <v>9196</v>
      </c>
    </row>
    <row r="486">
      <c r="A486" s="24" t="s">
        <v>1706</v>
      </c>
    </row>
    <row r="487">
      <c r="A487" s="24" t="s">
        <v>4961</v>
      </c>
    </row>
    <row r="488">
      <c r="A488" s="24" t="s">
        <v>8102</v>
      </c>
    </row>
    <row r="489">
      <c r="A489" s="24" t="s">
        <v>8050</v>
      </c>
    </row>
    <row r="490">
      <c r="A490" s="24" t="s">
        <v>8072</v>
      </c>
    </row>
    <row r="491">
      <c r="A491" s="24" t="s">
        <v>6980</v>
      </c>
    </row>
    <row r="492">
      <c r="A492" s="24" t="s">
        <v>8494</v>
      </c>
    </row>
    <row r="493">
      <c r="A493" s="24" t="s">
        <v>6809</v>
      </c>
    </row>
    <row r="494">
      <c r="A494" s="24" t="s">
        <v>8456</v>
      </c>
    </row>
    <row r="495">
      <c r="A495" s="24" t="s">
        <v>8487</v>
      </c>
    </row>
    <row r="496">
      <c r="A496" s="24" t="s">
        <v>7554</v>
      </c>
    </row>
    <row r="497">
      <c r="A497" s="24" t="s">
        <v>8325</v>
      </c>
    </row>
    <row r="498">
      <c r="A498" s="24" t="s">
        <v>8397</v>
      </c>
    </row>
    <row r="499">
      <c r="A499" s="24" t="s">
        <v>5245</v>
      </c>
    </row>
    <row r="500">
      <c r="A500" s="24" t="s">
        <v>4530</v>
      </c>
    </row>
    <row r="501">
      <c r="A501" s="24" t="s">
        <v>5468</v>
      </c>
    </row>
    <row r="502">
      <c r="A502" s="24" t="s">
        <v>8086</v>
      </c>
    </row>
    <row r="503">
      <c r="A503" s="24" t="s">
        <v>3737</v>
      </c>
    </row>
    <row r="504">
      <c r="A504" s="24" t="s">
        <v>8216</v>
      </c>
    </row>
    <row r="505">
      <c r="A505" s="24" t="s">
        <v>4445</v>
      </c>
    </row>
    <row r="506">
      <c r="A506" s="24" t="s">
        <v>6612</v>
      </c>
    </row>
    <row r="507">
      <c r="A507" s="24" t="s">
        <v>6505</v>
      </c>
    </row>
    <row r="508">
      <c r="A508" s="24" t="s">
        <v>7822</v>
      </c>
    </row>
    <row r="509">
      <c r="A509" s="24" t="s">
        <v>5762</v>
      </c>
    </row>
    <row r="510">
      <c r="A510" s="24" t="s">
        <v>2179</v>
      </c>
    </row>
    <row r="511">
      <c r="A511" s="24" t="s">
        <v>6471</v>
      </c>
    </row>
    <row r="512">
      <c r="A512" s="24" t="s">
        <v>7676</v>
      </c>
    </row>
    <row r="513">
      <c r="A513" s="24" t="s">
        <v>5547</v>
      </c>
    </row>
    <row r="514">
      <c r="A514" s="24" t="s">
        <v>1533</v>
      </c>
    </row>
    <row r="515">
      <c r="A515" s="24" t="s">
        <v>9231</v>
      </c>
    </row>
    <row r="516">
      <c r="A516" s="24" t="s">
        <v>3192</v>
      </c>
    </row>
    <row r="517">
      <c r="A517" s="24" t="s">
        <v>9295</v>
      </c>
    </row>
    <row r="518">
      <c r="A518" s="24" t="s">
        <v>5350</v>
      </c>
    </row>
    <row r="519">
      <c r="A519" s="24" t="s">
        <v>2774</v>
      </c>
    </row>
    <row r="520">
      <c r="A520" s="24" t="s">
        <v>3308</v>
      </c>
    </row>
    <row r="521">
      <c r="A521" s="24" t="s">
        <v>2644</v>
      </c>
    </row>
    <row r="522">
      <c r="A522" s="24" t="s">
        <v>2629</v>
      </c>
    </row>
    <row r="523">
      <c r="A523" s="24" t="s">
        <v>353</v>
      </c>
    </row>
    <row r="524">
      <c r="A524" s="24" t="s">
        <v>4084</v>
      </c>
    </row>
    <row r="525">
      <c r="A525" s="24" t="s">
        <v>3419</v>
      </c>
    </row>
    <row r="526">
      <c r="A526" s="24" t="s">
        <v>2599</v>
      </c>
    </row>
    <row r="527">
      <c r="A527" s="24" t="s">
        <v>8914</v>
      </c>
    </row>
    <row r="528">
      <c r="A528" s="24" t="s">
        <v>3632</v>
      </c>
    </row>
    <row r="529">
      <c r="A529" s="24" t="s">
        <v>2033</v>
      </c>
    </row>
    <row r="530">
      <c r="A530" s="24" t="s">
        <v>984</v>
      </c>
    </row>
    <row r="531">
      <c r="A531" s="24" t="s">
        <v>2959</v>
      </c>
    </row>
    <row r="532">
      <c r="A532" s="24" t="s">
        <v>976</v>
      </c>
    </row>
    <row r="533">
      <c r="A533" s="24" t="s">
        <v>6662</v>
      </c>
    </row>
    <row r="534">
      <c r="A534" s="24" t="s">
        <v>6801</v>
      </c>
    </row>
    <row r="535">
      <c r="A535" s="24" t="s">
        <v>2385</v>
      </c>
    </row>
    <row r="536">
      <c r="A536" s="24" t="s">
        <v>4283</v>
      </c>
    </row>
    <row r="537">
      <c r="A537" s="24" t="s">
        <v>2914</v>
      </c>
    </row>
    <row r="538">
      <c r="A538" s="24" t="s">
        <v>7733</v>
      </c>
    </row>
    <row r="539">
      <c r="A539" s="24" t="s">
        <v>874</v>
      </c>
    </row>
    <row r="540">
      <c r="A540" s="24" t="s">
        <v>5658</v>
      </c>
    </row>
    <row r="541">
      <c r="A541" s="24" t="s">
        <v>476</v>
      </c>
    </row>
    <row r="542">
      <c r="A542" s="24" t="s">
        <v>6053</v>
      </c>
    </row>
    <row r="543">
      <c r="A543" s="24" t="s">
        <v>7496</v>
      </c>
    </row>
    <row r="544">
      <c r="A544" s="24" t="s">
        <v>6677</v>
      </c>
    </row>
    <row r="545">
      <c r="A545" s="24" t="s">
        <v>2504</v>
      </c>
    </row>
    <row r="546">
      <c r="A546" s="24" t="s">
        <v>2344</v>
      </c>
    </row>
    <row r="547">
      <c r="A547" s="24" t="s">
        <v>4263</v>
      </c>
    </row>
    <row r="548">
      <c r="A548" s="24" t="s">
        <v>7217</v>
      </c>
    </row>
    <row r="549">
      <c r="A549" s="24" t="s">
        <v>3448</v>
      </c>
    </row>
    <row r="550">
      <c r="A550" s="24" t="s">
        <v>1785</v>
      </c>
    </row>
    <row r="551">
      <c r="A551" s="24" t="s">
        <v>5743</v>
      </c>
    </row>
    <row r="552">
      <c r="A552" s="24" t="s">
        <v>7726</v>
      </c>
    </row>
    <row r="553">
      <c r="A553" s="24" t="s">
        <v>5079</v>
      </c>
    </row>
    <row r="554">
      <c r="A554" s="24" t="s">
        <v>9009</v>
      </c>
    </row>
    <row r="555">
      <c r="A555" s="24" t="s">
        <v>7351</v>
      </c>
    </row>
    <row r="556">
      <c r="A556" s="24" t="s">
        <v>5900</v>
      </c>
    </row>
    <row r="557">
      <c r="A557" s="24" t="s">
        <v>1233</v>
      </c>
    </row>
    <row r="558">
      <c r="A558" s="24" t="s">
        <v>4297</v>
      </c>
    </row>
    <row r="559">
      <c r="A559" s="24" t="s">
        <v>4003</v>
      </c>
    </row>
    <row r="560">
      <c r="A560" s="24" t="s">
        <v>8411</v>
      </c>
    </row>
    <row r="561">
      <c r="A561" s="24" t="s">
        <v>5289</v>
      </c>
    </row>
    <row r="562">
      <c r="A562" s="24" t="s">
        <v>5814</v>
      </c>
    </row>
    <row r="563">
      <c r="A563" s="24" t="s">
        <v>5460</v>
      </c>
    </row>
    <row r="564">
      <c r="A564" s="24" t="s">
        <v>6709</v>
      </c>
    </row>
    <row r="565">
      <c r="A565" s="24" t="s">
        <v>5578</v>
      </c>
    </row>
    <row r="566">
      <c r="A566" s="24" t="s">
        <v>4091</v>
      </c>
    </row>
    <row r="567">
      <c r="A567" s="24" t="s">
        <v>5160</v>
      </c>
    </row>
    <row r="568">
      <c r="A568" s="24" t="s">
        <v>6579</v>
      </c>
    </row>
    <row r="569">
      <c r="A569" s="24" t="s">
        <v>7030</v>
      </c>
    </row>
    <row r="570">
      <c r="A570" s="24" t="s">
        <v>4734</v>
      </c>
    </row>
    <row r="571">
      <c r="A571" s="24" t="s">
        <v>2895</v>
      </c>
    </row>
    <row r="572">
      <c r="A572" s="24" t="s">
        <v>6738</v>
      </c>
    </row>
    <row r="573">
      <c r="A573" s="24" t="s">
        <v>9083</v>
      </c>
    </row>
    <row r="574">
      <c r="A574" s="24" t="s">
        <v>2100</v>
      </c>
    </row>
    <row r="575">
      <c r="A575" s="24" t="s">
        <v>5226</v>
      </c>
    </row>
    <row r="576">
      <c r="A576" s="24" t="s">
        <v>1178</v>
      </c>
    </row>
    <row r="577">
      <c r="A577" s="24" t="s">
        <v>5700</v>
      </c>
    </row>
    <row r="578">
      <c r="A578" s="24" t="s">
        <v>641</v>
      </c>
    </row>
    <row r="579">
      <c r="A579" s="24" t="s">
        <v>3403</v>
      </c>
    </row>
    <row r="580">
      <c r="A580" s="24" t="s">
        <v>6033</v>
      </c>
    </row>
    <row r="581">
      <c r="A581" s="24" t="s">
        <v>949</v>
      </c>
    </row>
    <row r="582">
      <c r="A582" s="24" t="s">
        <v>4941</v>
      </c>
    </row>
    <row r="583">
      <c r="A583" s="24" t="s">
        <v>2062</v>
      </c>
    </row>
    <row r="584">
      <c r="A584" s="24" t="s">
        <v>5266</v>
      </c>
    </row>
    <row r="585">
      <c r="A585" s="24" t="s">
        <v>4010</v>
      </c>
    </row>
    <row r="586">
      <c r="A586" s="24" t="s">
        <v>7711</v>
      </c>
    </row>
    <row r="587">
      <c r="A587" s="24" t="s">
        <v>3811</v>
      </c>
    </row>
    <row r="588">
      <c r="A588" s="24" t="s">
        <v>1192</v>
      </c>
    </row>
    <row r="589">
      <c r="A589" s="24" t="s">
        <v>3165</v>
      </c>
    </row>
    <row r="590">
      <c r="A590" s="24" t="s">
        <v>5259</v>
      </c>
    </row>
    <row r="591">
      <c r="A591" s="24" t="s">
        <v>1874</v>
      </c>
    </row>
    <row r="592">
      <c r="A592" s="24" t="s">
        <v>4776</v>
      </c>
    </row>
    <row r="593">
      <c r="A593" s="24" t="s">
        <v>3323</v>
      </c>
    </row>
    <row r="594">
      <c r="A594" s="24" t="s">
        <v>7977</v>
      </c>
    </row>
    <row r="595">
      <c r="A595" s="24" t="s">
        <v>1956</v>
      </c>
    </row>
    <row r="596">
      <c r="A596" s="24" t="s">
        <v>4460</v>
      </c>
    </row>
    <row r="597">
      <c r="A597" s="24" t="s">
        <v>6964</v>
      </c>
    </row>
    <row r="598">
      <c r="A598" s="24" t="s">
        <v>1843</v>
      </c>
    </row>
    <row r="599">
      <c r="A599" s="24" t="s">
        <v>3715</v>
      </c>
    </row>
    <row r="600">
      <c r="A600" s="24" t="s">
        <v>4017</v>
      </c>
    </row>
    <row r="601">
      <c r="A601" s="24" t="s">
        <v>113</v>
      </c>
    </row>
    <row r="602">
      <c r="A602" s="24" t="s">
        <v>6186</v>
      </c>
    </row>
    <row r="603">
      <c r="A603" s="24" t="s">
        <v>4055</v>
      </c>
    </row>
    <row r="604">
      <c r="A604" s="24" t="s">
        <v>394</v>
      </c>
    </row>
    <row r="605">
      <c r="A605" s="24" t="s">
        <v>3038</v>
      </c>
    </row>
    <row r="606">
      <c r="A606" s="24" t="s">
        <v>892</v>
      </c>
    </row>
    <row r="607">
      <c r="A607" s="24" t="s">
        <v>200</v>
      </c>
    </row>
    <row r="608">
      <c r="A608" s="24" t="s">
        <v>920</v>
      </c>
    </row>
    <row r="609">
      <c r="A609" s="24" t="s">
        <v>3637</v>
      </c>
    </row>
    <row r="610">
      <c r="A610" s="24" t="s">
        <v>7689</v>
      </c>
    </row>
    <row r="611">
      <c r="A611" s="24" t="s">
        <v>6655</v>
      </c>
    </row>
    <row r="612">
      <c r="A612" s="24" t="s">
        <v>2447</v>
      </c>
    </row>
    <row r="613">
      <c r="A613" s="24" t="s">
        <v>8847</v>
      </c>
    </row>
    <row r="614">
      <c r="A614" s="24" t="s">
        <v>608</v>
      </c>
    </row>
    <row r="615">
      <c r="A615" s="24" t="s">
        <v>7205</v>
      </c>
    </row>
    <row r="616">
      <c r="A616" s="24" t="s">
        <v>2825</v>
      </c>
    </row>
    <row r="617">
      <c r="A617" s="24" t="s">
        <v>5321</v>
      </c>
    </row>
    <row r="618">
      <c r="A618" s="24" t="s">
        <v>7265</v>
      </c>
    </row>
    <row r="619">
      <c r="A619" s="24" t="s">
        <v>8265</v>
      </c>
    </row>
    <row r="620">
      <c r="A620" s="24" t="s">
        <v>7561</v>
      </c>
    </row>
    <row r="621">
      <c r="A621" s="24" t="s">
        <v>5343</v>
      </c>
    </row>
    <row r="622">
      <c r="A622" s="24" t="s">
        <v>2577</v>
      </c>
    </row>
    <row r="623">
      <c r="A623" s="24" t="s">
        <v>5722</v>
      </c>
    </row>
    <row r="624">
      <c r="A624" s="24" t="s">
        <v>3574</v>
      </c>
    </row>
    <row r="625">
      <c r="A625" s="24" t="s">
        <v>7309</v>
      </c>
    </row>
    <row r="626">
      <c r="A626" s="24" t="s">
        <v>4437</v>
      </c>
    </row>
    <row r="627">
      <c r="A627" s="24" t="s">
        <v>7519</v>
      </c>
    </row>
    <row r="628">
      <c r="A628" s="24" t="s">
        <v>5490</v>
      </c>
    </row>
    <row r="629">
      <c r="A629" s="24" t="s">
        <v>7457</v>
      </c>
    </row>
    <row r="630">
      <c r="A630" s="24" t="s">
        <v>1325</v>
      </c>
    </row>
    <row r="631">
      <c r="A631" s="24" t="s">
        <v>5571</v>
      </c>
    </row>
    <row r="632">
      <c r="A632" s="24" t="s">
        <v>6528</v>
      </c>
    </row>
    <row r="633">
      <c r="A633" s="24" t="s">
        <v>1289</v>
      </c>
    </row>
    <row r="634">
      <c r="A634" s="24" t="s">
        <v>9111</v>
      </c>
    </row>
    <row r="635">
      <c r="A635" s="24" t="s">
        <v>7039</v>
      </c>
    </row>
    <row r="636">
      <c r="A636" s="24" t="s">
        <v>4691</v>
      </c>
    </row>
    <row r="637">
      <c r="A637" s="24" t="s">
        <v>2085</v>
      </c>
    </row>
    <row r="638">
      <c r="A638" s="24" t="s">
        <v>7224</v>
      </c>
    </row>
    <row r="639">
      <c r="A639" s="24" t="s">
        <v>4346</v>
      </c>
    </row>
    <row r="640">
      <c r="A640" s="24" t="s">
        <v>8989</v>
      </c>
    </row>
    <row r="641">
      <c r="A641" s="24" t="s">
        <v>3589</v>
      </c>
    </row>
    <row r="642">
      <c r="A642" s="24" t="s">
        <v>2720</v>
      </c>
    </row>
    <row r="643">
      <c r="A643" s="24" t="s">
        <v>2880</v>
      </c>
    </row>
    <row r="644">
      <c r="A644" s="24" t="s">
        <v>9117</v>
      </c>
    </row>
    <row r="645">
      <c r="A645" s="24" t="s">
        <v>5587</v>
      </c>
    </row>
    <row r="646">
      <c r="A646" s="24" t="s">
        <v>3263</v>
      </c>
    </row>
    <row r="647">
      <c r="A647" s="24" t="s">
        <v>7105</v>
      </c>
    </row>
    <row r="648">
      <c r="A648" s="24" t="s">
        <v>708</v>
      </c>
    </row>
    <row r="649">
      <c r="A649" s="24" t="s">
        <v>9162</v>
      </c>
    </row>
    <row r="650">
      <c r="A650" s="24" t="s">
        <v>6869</v>
      </c>
    </row>
    <row r="651">
      <c r="A651" s="24" t="s">
        <v>7764</v>
      </c>
    </row>
    <row r="652">
      <c r="A652" s="24" t="s">
        <v>8946</v>
      </c>
    </row>
    <row r="653">
      <c r="A653" s="24" t="s">
        <v>283</v>
      </c>
    </row>
    <row r="654">
      <c r="A654" s="24" t="s">
        <v>8174</v>
      </c>
    </row>
    <row r="655">
      <c r="A655" s="24" t="s">
        <v>4413</v>
      </c>
    </row>
    <row r="656">
      <c r="A656" s="24" t="s">
        <v>8203</v>
      </c>
    </row>
    <row r="657">
      <c r="A657" s="24" t="s">
        <v>6949</v>
      </c>
    </row>
    <row r="658">
      <c r="A658" s="24" t="s">
        <v>2410</v>
      </c>
    </row>
    <row r="659">
      <c r="A659" s="24" t="s">
        <v>2817</v>
      </c>
    </row>
    <row r="660">
      <c r="A660" s="24" t="s">
        <v>2850</v>
      </c>
    </row>
    <row r="661">
      <c r="A661" s="24" t="s">
        <v>1524</v>
      </c>
    </row>
    <row r="662">
      <c r="A662" s="24" t="s">
        <v>342</v>
      </c>
    </row>
    <row r="663">
      <c r="A663" s="24" t="s">
        <v>6634</v>
      </c>
    </row>
    <row r="664">
      <c r="A664" s="24" t="s">
        <v>830</v>
      </c>
    </row>
    <row r="665">
      <c r="A665" s="24" t="s">
        <v>1199</v>
      </c>
    </row>
    <row r="666">
      <c r="A666" s="24" t="s">
        <v>3008</v>
      </c>
    </row>
    <row r="667">
      <c r="A667" s="24" t="s">
        <v>2041</v>
      </c>
    </row>
    <row r="668">
      <c r="A668" s="24" t="s">
        <v>4290</v>
      </c>
    </row>
    <row r="669">
      <c r="A669" s="24" t="s">
        <v>3100</v>
      </c>
    </row>
    <row r="670">
      <c r="A670" s="24" t="s">
        <v>3228</v>
      </c>
    </row>
    <row r="671">
      <c r="A671" s="24" t="s">
        <v>957</v>
      </c>
    </row>
    <row r="672">
      <c r="A672" s="24" t="s">
        <v>1316</v>
      </c>
    </row>
    <row r="673">
      <c r="A673" s="24" t="s">
        <v>1472</v>
      </c>
    </row>
    <row r="674">
      <c r="A674" s="24" t="s">
        <v>1216</v>
      </c>
    </row>
    <row r="675">
      <c r="A675" s="24" t="s">
        <v>6487</v>
      </c>
    </row>
    <row r="676">
      <c r="A676" s="24" t="s">
        <v>2424</v>
      </c>
    </row>
    <row r="677">
      <c r="A677" s="24" t="s">
        <v>5884</v>
      </c>
    </row>
    <row r="678">
      <c r="A678" s="24" t="s">
        <v>2162</v>
      </c>
    </row>
    <row r="679">
      <c r="A679" s="24" t="s">
        <v>6685</v>
      </c>
    </row>
    <row r="680">
      <c r="A680" s="24" t="s">
        <v>2215</v>
      </c>
    </row>
    <row r="681">
      <c r="A681" s="24" t="s">
        <v>2055</v>
      </c>
    </row>
    <row r="682">
      <c r="A682" s="24" t="s">
        <v>1048</v>
      </c>
    </row>
    <row r="683">
      <c r="A683" s="24" t="s">
        <v>6088</v>
      </c>
    </row>
    <row r="684">
      <c r="A684" s="24" t="s">
        <v>2170</v>
      </c>
    </row>
    <row r="685">
      <c r="A685" s="24" t="s">
        <v>6441</v>
      </c>
    </row>
    <row r="686">
      <c r="A686" s="24" t="s">
        <v>5988</v>
      </c>
    </row>
    <row r="687">
      <c r="A687" s="24" t="s">
        <v>5476</v>
      </c>
    </row>
    <row r="688">
      <c r="A688" s="24" t="s">
        <v>8377</v>
      </c>
    </row>
    <row r="689">
      <c r="A689" s="24" t="s">
        <v>4748</v>
      </c>
    </row>
    <row r="690">
      <c r="A690" s="24" t="s">
        <v>4601</v>
      </c>
    </row>
    <row r="691">
      <c r="A691" s="24" t="s">
        <v>6858</v>
      </c>
    </row>
    <row r="692">
      <c r="A692" s="24" t="s">
        <v>7046</v>
      </c>
    </row>
    <row r="693">
      <c r="A693" s="24" t="s">
        <v>9042</v>
      </c>
    </row>
    <row r="694">
      <c r="A694" s="24" t="s">
        <v>7876</v>
      </c>
    </row>
    <row r="695">
      <c r="A695" s="24" t="s">
        <v>4771</v>
      </c>
    </row>
    <row r="696">
      <c r="A696" s="24" t="s">
        <v>8419</v>
      </c>
    </row>
    <row r="697">
      <c r="A697" s="24" t="s">
        <v>2872</v>
      </c>
    </row>
    <row r="698">
      <c r="A698" s="24" t="s">
        <v>5678</v>
      </c>
    </row>
    <row r="699">
      <c r="A699" s="24" t="s">
        <v>1481</v>
      </c>
    </row>
    <row r="700">
      <c r="A700" s="24" t="s">
        <v>6125</v>
      </c>
    </row>
    <row r="701">
      <c r="A701" s="24" t="s">
        <v>3271</v>
      </c>
    </row>
    <row r="702">
      <c r="A702" s="24" t="s">
        <v>1730</v>
      </c>
    </row>
    <row r="703">
      <c r="A703" s="24" t="s">
        <v>5512</v>
      </c>
    </row>
    <row r="704">
      <c r="A704" s="24" t="s">
        <v>1896</v>
      </c>
    </row>
    <row r="705">
      <c r="A705" s="24" t="s">
        <v>7120</v>
      </c>
    </row>
    <row r="706">
      <c r="A706" s="24" t="s">
        <v>2018</v>
      </c>
    </row>
    <row r="707">
      <c r="A707" s="24" t="s">
        <v>7704</v>
      </c>
    </row>
    <row r="708">
      <c r="A708" s="24" t="s">
        <v>3141</v>
      </c>
    </row>
    <row r="709">
      <c r="A709" s="24" t="s">
        <v>1605</v>
      </c>
    </row>
    <row r="710">
      <c r="A710" s="24" t="s">
        <v>4622</v>
      </c>
    </row>
    <row r="711">
      <c r="A711" s="24" t="s">
        <v>5555</v>
      </c>
    </row>
    <row r="712">
      <c r="A712" s="24" t="s">
        <v>1012</v>
      </c>
    </row>
    <row r="713">
      <c r="A713" s="24" t="s">
        <v>3235</v>
      </c>
    </row>
    <row r="714">
      <c r="A714" s="24" t="s">
        <v>255</v>
      </c>
    </row>
    <row r="715">
      <c r="A715" s="24" t="s">
        <v>539</v>
      </c>
    </row>
    <row r="716">
      <c r="A716" s="24" t="s">
        <v>4502</v>
      </c>
    </row>
    <row r="717">
      <c r="A717" s="24" t="s">
        <v>2789</v>
      </c>
    </row>
    <row r="718">
      <c r="A718" s="24" t="s">
        <v>9387</v>
      </c>
    </row>
    <row r="719">
      <c r="A719" s="24" t="s">
        <v>3316</v>
      </c>
    </row>
    <row r="720">
      <c r="A720" s="24" t="s">
        <v>1085</v>
      </c>
    </row>
    <row r="721">
      <c r="A721" s="24" t="s">
        <v>4713</v>
      </c>
    </row>
    <row r="722">
      <c r="A722" s="24" t="s">
        <v>4475</v>
      </c>
    </row>
    <row r="723">
      <c r="A723" s="24" t="s">
        <v>4994</v>
      </c>
    </row>
    <row r="724">
      <c r="A724" s="24" t="s">
        <v>4248</v>
      </c>
    </row>
    <row r="725">
      <c r="A725" s="24" t="s">
        <v>2865</v>
      </c>
    </row>
    <row r="726">
      <c r="A726" s="24" t="s">
        <v>3610</v>
      </c>
    </row>
    <row r="727">
      <c r="A727" s="24" t="s">
        <v>7067</v>
      </c>
    </row>
    <row r="728">
      <c r="A728" s="24" t="s">
        <v>5637</v>
      </c>
    </row>
    <row r="729">
      <c r="A729" s="24" t="s">
        <v>2377</v>
      </c>
    </row>
    <row r="730">
      <c r="A730" s="24" t="s">
        <v>383</v>
      </c>
    </row>
    <row r="731">
      <c r="A731" s="24" t="s">
        <v>9096</v>
      </c>
    </row>
    <row r="732">
      <c r="A732" s="24" t="s">
        <v>5777</v>
      </c>
    </row>
    <row r="733">
      <c r="A733" s="24" t="s">
        <v>6972</v>
      </c>
    </row>
    <row r="734">
      <c r="A734" s="24" t="s">
        <v>9075</v>
      </c>
    </row>
    <row r="735">
      <c r="A735" s="24" t="s">
        <v>3943</v>
      </c>
    </row>
    <row r="736">
      <c r="A736" s="24" t="s">
        <v>3410</v>
      </c>
    </row>
    <row r="737">
      <c r="A737" s="24" t="s">
        <v>1934</v>
      </c>
    </row>
    <row r="738">
      <c r="A738" s="24" t="s">
        <v>1622</v>
      </c>
    </row>
    <row r="739">
      <c r="A739" s="24" t="s">
        <v>8848</v>
      </c>
    </row>
    <row r="740">
      <c r="A740" s="24" t="s">
        <v>6844</v>
      </c>
    </row>
    <row r="741">
      <c r="A741" s="24" t="s">
        <v>3567</v>
      </c>
    </row>
    <row r="742">
      <c r="A742" s="24" t="s">
        <v>7756</v>
      </c>
    </row>
    <row r="743">
      <c r="A743" s="24" t="s">
        <v>7591</v>
      </c>
    </row>
    <row r="744">
      <c r="A744" s="24" t="s">
        <v>6837</v>
      </c>
    </row>
    <row r="745">
      <c r="A745" s="24" t="s">
        <v>6648</v>
      </c>
    </row>
    <row r="746">
      <c r="A746" s="24" t="s">
        <v>7149</v>
      </c>
    </row>
    <row r="747">
      <c r="A747" s="24" t="s">
        <v>6146</v>
      </c>
    </row>
    <row r="748">
      <c r="A748" s="24" t="s">
        <v>1128</v>
      </c>
    </row>
    <row r="749">
      <c r="A749" s="24" t="s">
        <v>2201</v>
      </c>
    </row>
    <row r="750">
      <c r="A750" s="24" t="s">
        <v>4255</v>
      </c>
    </row>
    <row r="751">
      <c r="A751" s="24" t="s">
        <v>900</v>
      </c>
    </row>
    <row r="752">
      <c r="A752" s="24" t="s">
        <v>6464</v>
      </c>
    </row>
    <row r="753">
      <c r="A753" s="24" t="s">
        <v>6160</v>
      </c>
    </row>
    <row r="754">
      <c r="A754" s="24" t="s">
        <v>1040</v>
      </c>
    </row>
    <row r="755">
      <c r="A755" s="24" t="s">
        <v>9055</v>
      </c>
    </row>
    <row r="756">
      <c r="A756" s="24" t="s">
        <v>4127</v>
      </c>
    </row>
    <row r="757">
      <c r="A757" s="24" t="s">
        <v>5822</v>
      </c>
    </row>
    <row r="758">
      <c r="A758" s="24" t="s">
        <v>6284</v>
      </c>
    </row>
    <row r="759">
      <c r="A759" s="24" t="s">
        <v>9567</v>
      </c>
    </row>
    <row r="760">
      <c r="A760" s="24" t="s">
        <v>2155</v>
      </c>
    </row>
    <row r="761">
      <c r="A761" s="24" t="s">
        <v>1754</v>
      </c>
    </row>
    <row r="762">
      <c r="A762" s="24" t="s">
        <v>4468</v>
      </c>
    </row>
    <row r="763">
      <c r="A763" s="24" t="s">
        <v>9046</v>
      </c>
    </row>
    <row r="764">
      <c r="A764" s="24" t="s">
        <v>7584</v>
      </c>
    </row>
    <row r="765">
      <c r="A765" s="24" t="s">
        <v>5013</v>
      </c>
    </row>
    <row r="766">
      <c r="A766" s="24" t="s">
        <v>1722</v>
      </c>
    </row>
    <row r="767">
      <c r="A767" s="24" t="s">
        <v>9491</v>
      </c>
    </row>
    <row r="768">
      <c r="A768" s="24" t="s">
        <v>1630</v>
      </c>
    </row>
    <row r="769">
      <c r="A769" s="24" t="s">
        <v>1699</v>
      </c>
    </row>
    <row r="770">
      <c r="A770" s="24" t="s">
        <v>8349</v>
      </c>
    </row>
    <row r="771">
      <c r="A771" s="24" t="s">
        <v>2122</v>
      </c>
    </row>
    <row r="772">
      <c r="A772" s="24" t="s">
        <v>6786</v>
      </c>
    </row>
    <row r="773">
      <c r="A773" s="24" t="s">
        <v>9543</v>
      </c>
    </row>
    <row r="774">
      <c r="A774" s="24" t="s">
        <v>483</v>
      </c>
    </row>
    <row r="775">
      <c r="A775" s="24" t="s">
        <v>8427</v>
      </c>
    </row>
    <row r="776">
      <c r="A776" s="24" t="s">
        <v>5908</v>
      </c>
    </row>
    <row r="777">
      <c r="A777" s="24" t="s">
        <v>171</v>
      </c>
    </row>
    <row r="778">
      <c r="A778" s="24" t="s">
        <v>9167</v>
      </c>
    </row>
    <row r="779">
      <c r="A779" s="24" t="s">
        <v>2796</v>
      </c>
    </row>
    <row r="780">
      <c r="A780" s="24" t="s">
        <v>3773</v>
      </c>
    </row>
    <row r="781">
      <c r="A781" s="24" t="s">
        <v>5877</v>
      </c>
    </row>
    <row r="782">
      <c r="A782" s="24" t="s">
        <v>6358</v>
      </c>
    </row>
    <row r="783">
      <c r="A783" s="24" t="s">
        <v>7442</v>
      </c>
    </row>
    <row r="784">
      <c r="A784" s="24" t="s">
        <v>4538</v>
      </c>
    </row>
    <row r="785">
      <c r="A785" s="24" t="s">
        <v>5671</v>
      </c>
    </row>
    <row r="786">
      <c r="A786" s="24" t="s">
        <v>4630</v>
      </c>
    </row>
    <row r="787">
      <c r="A787" s="24" t="s">
        <v>3030</v>
      </c>
    </row>
    <row r="788">
      <c r="A788" s="24" t="s">
        <v>812</v>
      </c>
    </row>
    <row r="789">
      <c r="A789" s="24" t="s">
        <v>8435</v>
      </c>
    </row>
    <row r="790">
      <c r="A790" s="24" t="s">
        <v>8235</v>
      </c>
    </row>
    <row r="791">
      <c r="A791" s="24" t="s">
        <v>4652</v>
      </c>
    </row>
    <row r="792">
      <c r="A792" s="24" t="s">
        <v>4919</v>
      </c>
    </row>
    <row r="793">
      <c r="A793" s="24" t="s">
        <v>7238</v>
      </c>
    </row>
    <row r="794">
      <c r="A794" s="24" t="s">
        <v>2953</v>
      </c>
    </row>
    <row r="795">
      <c r="A795" s="24" t="s">
        <v>1942</v>
      </c>
    </row>
    <row r="796">
      <c r="A796" s="24" t="s">
        <v>4702</v>
      </c>
    </row>
    <row r="797">
      <c r="A797" s="24" t="s">
        <v>9001</v>
      </c>
    </row>
    <row r="798">
      <c r="A798" s="24" t="s">
        <v>8870</v>
      </c>
    </row>
    <row r="799">
      <c r="A799" s="24" t="s">
        <v>7941</v>
      </c>
    </row>
    <row r="800">
      <c r="A800" s="24" t="s">
        <v>8295</v>
      </c>
    </row>
    <row r="801">
      <c r="A801" s="24" t="s">
        <v>5602</v>
      </c>
    </row>
    <row r="802">
      <c r="A802" s="24" t="s">
        <v>2988</v>
      </c>
    </row>
    <row r="803">
      <c r="A803" s="24" t="s">
        <v>1447</v>
      </c>
    </row>
    <row r="804">
      <c r="A804" s="24" t="s">
        <v>5141</v>
      </c>
    </row>
    <row r="805">
      <c r="A805" s="24" t="s">
        <v>8094</v>
      </c>
    </row>
    <row r="806">
      <c r="A806" s="24" t="s">
        <v>9402</v>
      </c>
    </row>
    <row r="807">
      <c r="A807" s="24" t="s">
        <v>8003</v>
      </c>
    </row>
    <row r="808">
      <c r="A808" s="24" t="s">
        <v>5049</v>
      </c>
    </row>
    <row r="809">
      <c r="A809" s="24" t="s">
        <v>3546</v>
      </c>
    </row>
    <row r="810">
      <c r="A810" s="24" t="s">
        <v>5408</v>
      </c>
    </row>
    <row r="811">
      <c r="A811" s="24" t="s">
        <v>4405</v>
      </c>
    </row>
    <row r="812">
      <c r="A812" s="24" t="s">
        <v>6891</v>
      </c>
    </row>
    <row r="813">
      <c r="A813" s="24" t="s">
        <v>5926</v>
      </c>
    </row>
    <row r="814">
      <c r="A814" s="24" t="s">
        <v>7191</v>
      </c>
    </row>
    <row r="815">
      <c r="A815" s="24" t="s">
        <v>5446</v>
      </c>
    </row>
    <row r="816">
      <c r="A816" s="24" t="s">
        <v>4338</v>
      </c>
    </row>
    <row r="817">
      <c r="A817" s="24" t="s">
        <v>7482</v>
      </c>
    </row>
    <row r="818">
      <c r="A818" s="24" t="s">
        <v>6493</v>
      </c>
    </row>
    <row r="819">
      <c r="A819" s="24" t="s">
        <v>5751</v>
      </c>
    </row>
    <row r="820">
      <c r="A820" s="24" t="s">
        <v>9274</v>
      </c>
    </row>
    <row r="821">
      <c r="A821" s="24" t="s">
        <v>442</v>
      </c>
    </row>
    <row r="822">
      <c r="A822" s="24" t="s">
        <v>460</v>
      </c>
    </row>
    <row r="823">
      <c r="A823" s="24" t="s">
        <v>9126</v>
      </c>
    </row>
    <row r="824">
      <c r="A824" s="24" t="s">
        <v>3122</v>
      </c>
    </row>
    <row r="825">
      <c r="A825" s="24" t="s">
        <v>2562</v>
      </c>
    </row>
    <row r="826">
      <c r="A826" s="24" t="s">
        <v>775</v>
      </c>
    </row>
    <row r="827">
      <c r="A827" s="24" t="s">
        <v>1262</v>
      </c>
    </row>
    <row r="828">
      <c r="A828" s="24" t="s">
        <v>4813</v>
      </c>
    </row>
    <row r="829">
      <c r="A829" s="24" t="s">
        <v>8389</v>
      </c>
    </row>
    <row r="830">
      <c r="A830" s="24" t="s">
        <v>8158</v>
      </c>
    </row>
    <row r="831">
      <c r="A831" s="24" t="s">
        <v>7546</v>
      </c>
    </row>
    <row r="832">
      <c r="A832" s="24" t="s">
        <v>1881</v>
      </c>
    </row>
    <row r="833">
      <c r="A833" s="24" t="s">
        <v>6133</v>
      </c>
    </row>
    <row r="834">
      <c r="A834" s="24" t="s">
        <v>3491</v>
      </c>
    </row>
    <row r="835">
      <c r="A835" s="24" t="s">
        <v>2945</v>
      </c>
    </row>
    <row r="836">
      <c r="A836" s="24" t="s">
        <v>3803</v>
      </c>
    </row>
    <row r="837">
      <c r="A837" s="24" t="s">
        <v>8250</v>
      </c>
    </row>
    <row r="838">
      <c r="A838" s="24" t="s">
        <v>4784</v>
      </c>
    </row>
    <row r="839">
      <c r="A839" s="24" t="s">
        <v>5527</v>
      </c>
    </row>
    <row r="840">
      <c r="A840" s="24" t="s">
        <v>7604</v>
      </c>
    </row>
    <row r="841">
      <c r="A841" s="24" t="s">
        <v>5864</v>
      </c>
    </row>
    <row r="842">
      <c r="A842" s="24" t="s">
        <v>2727</v>
      </c>
    </row>
    <row r="843">
      <c r="A843" s="24" t="s">
        <v>1580</v>
      </c>
    </row>
    <row r="844">
      <c r="A844" s="24" t="s">
        <v>4969</v>
      </c>
    </row>
    <row r="845">
      <c r="A845" s="24" t="s">
        <v>6259</v>
      </c>
    </row>
    <row r="846">
      <c r="A846" s="24" t="s">
        <v>3780</v>
      </c>
    </row>
    <row r="847">
      <c r="A847" s="24" t="s">
        <v>6830</v>
      </c>
    </row>
    <row r="848">
      <c r="A848" s="24" t="s">
        <v>5769</v>
      </c>
    </row>
    <row r="849">
      <c r="A849" s="24" t="s">
        <v>9333</v>
      </c>
    </row>
    <row r="850">
      <c r="A850" s="24" t="s">
        <v>8011</v>
      </c>
    </row>
    <row r="851">
      <c r="A851" s="24" t="s">
        <v>5386</v>
      </c>
    </row>
    <row r="852">
      <c r="A852" s="24" t="s">
        <v>5918</v>
      </c>
    </row>
    <row r="853">
      <c r="A853" s="24" t="s">
        <v>2313</v>
      </c>
    </row>
    <row r="854">
      <c r="A854" s="24" t="s">
        <v>1066</v>
      </c>
    </row>
    <row r="855">
      <c r="A855" s="24" t="s">
        <v>8981</v>
      </c>
    </row>
    <row r="856">
      <c r="A856" s="24" t="s">
        <v>1746</v>
      </c>
    </row>
    <row r="857">
      <c r="A857" s="24" t="s">
        <v>7568</v>
      </c>
    </row>
    <row r="858">
      <c r="A858" s="24" t="s">
        <v>72</v>
      </c>
    </row>
    <row r="859">
      <c r="A859" s="24" t="s">
        <v>7961</v>
      </c>
    </row>
    <row r="860">
      <c r="A860" s="24" t="s">
        <v>2486</v>
      </c>
    </row>
    <row r="861">
      <c r="A861" s="24" t="s">
        <v>82</v>
      </c>
    </row>
    <row r="862">
      <c r="A862" s="24" t="s">
        <v>5433</v>
      </c>
    </row>
    <row r="863">
      <c r="A863" s="24" t="s">
        <v>1637</v>
      </c>
    </row>
    <row r="864">
      <c r="A864" s="24" t="s">
        <v>4032</v>
      </c>
    </row>
    <row r="865">
      <c r="A865" s="24" t="s">
        <v>9370</v>
      </c>
    </row>
    <row r="866">
      <c r="A866" s="24" t="s">
        <v>7054</v>
      </c>
    </row>
    <row r="867">
      <c r="A867" s="24" t="s">
        <v>760</v>
      </c>
    </row>
    <row r="868">
      <c r="A868" s="24" t="s">
        <v>2147</v>
      </c>
    </row>
    <row r="869">
      <c r="A869" s="24" t="s">
        <v>7919</v>
      </c>
    </row>
    <row r="870">
      <c r="A870" s="24" t="s">
        <v>9740</v>
      </c>
    </row>
    <row r="871">
      <c r="A871" s="24" t="s">
        <v>3694</v>
      </c>
    </row>
    <row r="872">
      <c r="A872" s="24" t="s">
        <v>8854</v>
      </c>
    </row>
    <row r="873">
      <c r="A873" s="24" t="s">
        <v>6750</v>
      </c>
    </row>
    <row r="874">
      <c r="A874" s="24" t="s">
        <v>3063</v>
      </c>
    </row>
    <row r="875">
      <c r="A875" s="24" t="s">
        <v>3751</v>
      </c>
    </row>
    <row r="876">
      <c r="A876" s="24" t="s">
        <v>305</v>
      </c>
    </row>
    <row r="877">
      <c r="A877" s="24" t="s">
        <v>313</v>
      </c>
    </row>
    <row r="878">
      <c r="A878" s="24" t="s">
        <v>3950</v>
      </c>
    </row>
    <row r="879">
      <c r="A879" s="24" t="s">
        <v>228</v>
      </c>
    </row>
    <row r="880">
      <c r="A880" s="24" t="s">
        <v>5497</v>
      </c>
    </row>
    <row r="881">
      <c r="A881" s="24" t="s">
        <v>103</v>
      </c>
    </row>
    <row r="882">
      <c r="A882" s="24" t="s">
        <v>5308</v>
      </c>
    </row>
    <row r="883">
      <c r="A883" s="24" t="s">
        <v>549</v>
      </c>
    </row>
    <row r="884">
      <c r="A884" s="24" t="s">
        <v>2781</v>
      </c>
    </row>
    <row r="885">
      <c r="A885" s="24" t="s">
        <v>6823</v>
      </c>
    </row>
    <row r="886">
      <c r="A886" s="24" t="s">
        <v>5020</v>
      </c>
    </row>
    <row r="887">
      <c r="A887" s="24" t="s">
        <v>3957</v>
      </c>
    </row>
    <row r="888">
      <c r="A888" s="24" t="s">
        <v>1169</v>
      </c>
    </row>
    <row r="889">
      <c r="A889" s="24" t="s">
        <v>3700</v>
      </c>
    </row>
    <row r="890">
      <c r="A890" s="24" t="s">
        <v>3498</v>
      </c>
    </row>
    <row r="891">
      <c r="A891" s="24" t="s">
        <v>7388</v>
      </c>
    </row>
    <row r="892">
      <c r="A892" s="24" t="s">
        <v>8517</v>
      </c>
    </row>
    <row r="893">
      <c r="A893" s="24" t="s">
        <v>7892</v>
      </c>
    </row>
    <row r="894">
      <c r="A894" s="24" t="s">
        <v>2470</v>
      </c>
    </row>
    <row r="895">
      <c r="A895" s="24" t="s">
        <v>2652</v>
      </c>
    </row>
    <row r="896">
      <c r="A896" s="24" t="s">
        <v>1777</v>
      </c>
    </row>
    <row r="897">
      <c r="A897" s="24" t="s">
        <v>1911</v>
      </c>
    </row>
    <row r="898">
      <c r="A898" s="24" t="s">
        <v>2675</v>
      </c>
    </row>
    <row r="899">
      <c r="A899" s="24" t="s">
        <v>6641</v>
      </c>
    </row>
    <row r="900">
      <c r="A900" s="24" t="s">
        <v>1455</v>
      </c>
    </row>
    <row r="901">
      <c r="A901" s="24" t="s">
        <v>930</v>
      </c>
    </row>
    <row r="902">
      <c r="A902" s="24" t="s">
        <v>9059</v>
      </c>
    </row>
    <row r="903">
      <c r="A903" s="24" t="s">
        <v>8940</v>
      </c>
    </row>
    <row r="904">
      <c r="A904" s="24" t="s">
        <v>6851</v>
      </c>
    </row>
    <row r="905">
      <c r="A905" s="24" t="s">
        <v>8892</v>
      </c>
    </row>
    <row r="906">
      <c r="A906" s="24" t="s">
        <v>6397</v>
      </c>
    </row>
    <row r="907">
      <c r="A907" s="24" t="s">
        <v>6520</v>
      </c>
    </row>
    <row r="908">
      <c r="A908" s="24" t="s">
        <v>7464</v>
      </c>
    </row>
    <row r="909">
      <c r="A909" s="24" t="s">
        <v>2607</v>
      </c>
    </row>
    <row r="910">
      <c r="A910" s="24" t="s">
        <v>768</v>
      </c>
    </row>
    <row r="911">
      <c r="A911" s="24" t="s">
        <v>6269</v>
      </c>
    </row>
    <row r="912">
      <c r="A912" s="24" t="s">
        <v>3392</v>
      </c>
    </row>
    <row r="913">
      <c r="A913" s="24" t="s">
        <v>4912</v>
      </c>
    </row>
    <row r="914">
      <c r="A914" s="24" t="s">
        <v>3301</v>
      </c>
    </row>
    <row r="915">
      <c r="A915" s="24" t="s">
        <v>5028</v>
      </c>
    </row>
    <row r="916">
      <c r="A916" s="24" t="s">
        <v>7993</v>
      </c>
    </row>
    <row r="917">
      <c r="A917" s="24" t="s">
        <v>4134</v>
      </c>
    </row>
    <row r="918">
      <c r="A918" s="24" t="s">
        <v>7097</v>
      </c>
    </row>
    <row r="919">
      <c r="A919" s="24" t="s">
        <v>3729</v>
      </c>
    </row>
    <row r="920">
      <c r="A920" s="24" t="s">
        <v>2138</v>
      </c>
    </row>
    <row r="921">
      <c r="A921" s="24" t="s">
        <v>5167</v>
      </c>
    </row>
    <row r="922">
      <c r="A922" s="24" t="s">
        <v>5645</v>
      </c>
    </row>
    <row r="923">
      <c r="A923" s="24" t="s">
        <v>2283</v>
      </c>
    </row>
    <row r="924">
      <c r="A924" s="24" t="s">
        <v>9005</v>
      </c>
    </row>
    <row r="925">
      <c r="A925" s="24" t="s">
        <v>2659</v>
      </c>
    </row>
    <row r="926">
      <c r="A926" s="24" t="s">
        <v>5072</v>
      </c>
    </row>
    <row r="927">
      <c r="A927" s="24" t="s">
        <v>1941</v>
      </c>
    </row>
    <row r="928">
      <c r="A928" s="24" t="s">
        <v>1517</v>
      </c>
    </row>
    <row r="929">
      <c r="A929" s="24" t="s">
        <v>2524</v>
      </c>
    </row>
    <row r="930">
      <c r="A930" s="24" t="s">
        <v>1463</v>
      </c>
    </row>
    <row r="931">
      <c r="A931" s="24" t="s">
        <v>4806</v>
      </c>
    </row>
    <row r="932">
      <c r="A932" s="24" t="s">
        <v>2025</v>
      </c>
    </row>
    <row r="933">
      <c r="A933" s="24" t="s">
        <v>4311</v>
      </c>
    </row>
    <row r="934">
      <c r="A934" s="24" t="s">
        <v>4755</v>
      </c>
    </row>
    <row r="935">
      <c r="A935" s="24" t="s">
        <v>2979</v>
      </c>
    </row>
    <row r="936">
      <c r="A936" s="24" t="s">
        <v>626</v>
      </c>
    </row>
    <row r="937">
      <c r="A937" s="24" t="s">
        <v>4384</v>
      </c>
    </row>
    <row r="938">
      <c r="A938" s="24" t="s">
        <v>9396</v>
      </c>
    </row>
    <row r="939">
      <c r="A939" s="24" t="s">
        <v>5841</v>
      </c>
    </row>
    <row r="940">
      <c r="A940" s="24" t="s">
        <v>864</v>
      </c>
    </row>
    <row r="941">
      <c r="A941" s="24" t="s">
        <v>600</v>
      </c>
    </row>
    <row r="942">
      <c r="A942" s="24" t="s">
        <v>2048</v>
      </c>
    </row>
    <row r="943">
      <c r="A943" s="24" t="s">
        <v>3179</v>
      </c>
    </row>
    <row r="944">
      <c r="A944" s="24" t="s">
        <v>8919</v>
      </c>
    </row>
    <row r="945">
      <c r="A945" s="24" t="s">
        <v>560</v>
      </c>
    </row>
    <row r="946">
      <c r="A946" s="24" t="s">
        <v>659</v>
      </c>
    </row>
    <row r="947">
      <c r="A947" s="24" t="s">
        <v>4218</v>
      </c>
    </row>
    <row r="948">
      <c r="A948" s="24" t="s">
        <v>840</v>
      </c>
    </row>
    <row r="949">
      <c r="A949" s="24" t="s">
        <v>7258</v>
      </c>
    </row>
    <row r="950">
      <c r="A950" s="24" t="s">
        <v>9417</v>
      </c>
    </row>
    <row r="951">
      <c r="A951" s="24" t="s">
        <v>7610</v>
      </c>
    </row>
    <row r="952">
      <c r="A952" s="24" t="s">
        <v>4210</v>
      </c>
    </row>
    <row r="953">
      <c r="A953" s="24" t="s">
        <v>6448</v>
      </c>
    </row>
    <row r="954">
      <c r="A954" s="24" t="s">
        <v>2493</v>
      </c>
    </row>
    <row r="955">
      <c r="A955" s="24" t="s">
        <v>1004</v>
      </c>
    </row>
    <row r="956">
      <c r="A956" s="24" t="s">
        <v>3744</v>
      </c>
    </row>
    <row r="957">
      <c r="A957" s="24" t="s">
        <v>9221</v>
      </c>
    </row>
    <row r="958">
      <c r="A958" s="24" t="s">
        <v>7198</v>
      </c>
    </row>
    <row r="959">
      <c r="A959" s="24" t="s">
        <v>9050</v>
      </c>
    </row>
    <row r="960">
      <c r="A960" s="24" t="s">
        <v>2115</v>
      </c>
    </row>
    <row r="961">
      <c r="A961" s="24" t="s">
        <v>9201</v>
      </c>
    </row>
    <row r="962">
      <c r="A962" s="24" t="s">
        <v>9092</v>
      </c>
    </row>
    <row r="963">
      <c r="A963" s="24" t="s">
        <v>717</v>
      </c>
    </row>
    <row r="964">
      <c r="A964" s="24" t="s">
        <v>9103</v>
      </c>
    </row>
    <row r="965">
      <c r="A965" s="24" t="s">
        <v>8034</v>
      </c>
    </row>
    <row r="966">
      <c r="A966" s="24" t="s">
        <v>3928</v>
      </c>
    </row>
    <row r="967">
      <c r="A967" s="24" t="s">
        <v>1299</v>
      </c>
    </row>
    <row r="968">
      <c r="A968" s="24" t="s">
        <v>3477</v>
      </c>
    </row>
    <row r="969">
      <c r="A969" s="24" t="s">
        <v>9410</v>
      </c>
    </row>
    <row r="970">
      <c r="A970" s="24" t="s">
        <v>9211</v>
      </c>
    </row>
    <row r="971">
      <c r="A971" s="24" t="s">
        <v>8993</v>
      </c>
    </row>
    <row r="972">
      <c r="A972" s="24" t="s">
        <v>9135</v>
      </c>
    </row>
    <row r="973">
      <c r="A973" s="24" t="s">
        <v>3553</v>
      </c>
    </row>
    <row r="974">
      <c r="A974" s="24" t="s">
        <v>6433</v>
      </c>
    </row>
    <row r="975">
      <c r="A975" s="24" t="s">
        <v>5393</v>
      </c>
    </row>
    <row r="976">
      <c r="A976" s="24" t="s">
        <v>1510</v>
      </c>
    </row>
    <row r="977">
      <c r="A977" s="24" t="s">
        <v>8977</v>
      </c>
    </row>
    <row r="978">
      <c r="A978" s="24" t="s">
        <v>3603</v>
      </c>
    </row>
    <row r="979">
      <c r="A979" s="24" t="s">
        <v>7434</v>
      </c>
    </row>
    <row r="980">
      <c r="A980" s="24" t="s">
        <v>3085</v>
      </c>
    </row>
    <row r="981">
      <c r="A981" s="24" t="s">
        <v>9171</v>
      </c>
    </row>
    <row r="982">
      <c r="A982" s="24" t="s">
        <v>7947</v>
      </c>
    </row>
    <row r="983">
      <c r="A983" s="24" t="s">
        <v>7412</v>
      </c>
    </row>
    <row r="984">
      <c r="A984" s="24" t="s">
        <v>7272</v>
      </c>
    </row>
    <row r="985">
      <c r="A985" s="24" t="s">
        <v>9121</v>
      </c>
    </row>
    <row r="986">
      <c r="A986" s="24" t="s">
        <v>1112</v>
      </c>
    </row>
    <row r="987">
      <c r="A987" s="24" t="s">
        <v>1186</v>
      </c>
    </row>
    <row r="988">
      <c r="A988" s="24" t="s">
        <v>6416</v>
      </c>
    </row>
    <row r="989">
      <c r="A989" s="24" t="s">
        <v>6096</v>
      </c>
    </row>
    <row r="990">
      <c r="A990" s="24" t="s">
        <v>9087</v>
      </c>
    </row>
    <row r="991">
      <c r="A991" s="24" t="s">
        <v>752</v>
      </c>
    </row>
    <row r="992">
      <c r="A992" s="24" t="s">
        <v>1769</v>
      </c>
    </row>
    <row r="993">
      <c r="A993" s="24" t="s">
        <v>7344</v>
      </c>
    </row>
    <row r="994">
      <c r="A994" s="24" t="s">
        <v>1691</v>
      </c>
    </row>
    <row r="995">
      <c r="A995" s="24" t="s">
        <v>1347</v>
      </c>
    </row>
    <row r="996">
      <c r="A996" s="24" t="s">
        <v>8539</v>
      </c>
    </row>
    <row r="997">
      <c r="A997" s="24" t="s">
        <v>9315</v>
      </c>
    </row>
    <row r="998">
      <c r="A998" s="24" t="s">
        <v>4047</v>
      </c>
    </row>
    <row r="999">
      <c r="A999" s="24" t="s">
        <v>6513</v>
      </c>
    </row>
    <row r="1000">
      <c r="A1000" s="24" t="s">
        <v>3339</v>
      </c>
    </row>
    <row r="1001">
      <c r="A1001" s="24" t="s">
        <v>404</v>
      </c>
    </row>
    <row r="1002">
      <c r="A1002" s="24" t="s">
        <v>6771</v>
      </c>
    </row>
    <row r="1003">
      <c r="A1003" s="24" t="s">
        <v>3832</v>
      </c>
    </row>
    <row r="1004">
      <c r="A1004" s="24" t="s">
        <v>2245</v>
      </c>
    </row>
    <row r="1005">
      <c r="A1005" s="24" t="s">
        <v>7627</v>
      </c>
    </row>
    <row r="1006">
      <c r="A1006" s="24" t="s">
        <v>4025</v>
      </c>
    </row>
    <row r="1007">
      <c r="A1007" s="24" t="s">
        <v>6232</v>
      </c>
    </row>
    <row r="1008">
      <c r="A1008" s="24" t="s">
        <v>571</v>
      </c>
    </row>
    <row r="1009">
      <c r="A1009" s="24" t="s">
        <v>792</v>
      </c>
    </row>
    <row r="1010">
      <c r="A1010" s="24" t="s">
        <v>3206</v>
      </c>
    </row>
    <row r="1011">
      <c r="A1011" s="24" t="s">
        <v>2888</v>
      </c>
    </row>
    <row r="1012">
      <c r="A1012" s="24" t="s">
        <v>7868</v>
      </c>
    </row>
    <row r="1013">
      <c r="A1013" s="24" t="s">
        <v>2337</v>
      </c>
    </row>
    <row r="1014">
      <c r="A1014" s="24" t="s">
        <v>6061</v>
      </c>
    </row>
    <row r="1015">
      <c r="A1015" s="24" t="s">
        <v>3331</v>
      </c>
    </row>
    <row r="1016">
      <c r="A1016" s="24" t="s">
        <v>293</v>
      </c>
    </row>
    <row r="1017">
      <c r="A1017" s="24" t="s">
        <v>6374</v>
      </c>
    </row>
    <row r="1018">
      <c r="A1018" s="24" t="s">
        <v>1428</v>
      </c>
    </row>
    <row r="1019">
      <c r="A1019" s="24" t="s">
        <v>432</v>
      </c>
    </row>
    <row r="1020">
      <c r="A1020" s="24" t="s">
        <v>1120</v>
      </c>
    </row>
    <row r="1021">
      <c r="A1021" s="24" t="s">
        <v>2393</v>
      </c>
    </row>
    <row r="1022">
      <c r="A1022" s="24" t="s">
        <v>6002</v>
      </c>
    </row>
    <row r="1023">
      <c r="A1023" s="24" t="s">
        <v>4593</v>
      </c>
    </row>
    <row r="1024">
      <c r="A1024" s="24" t="s">
        <v>1800</v>
      </c>
    </row>
    <row r="1025">
      <c r="A1025" s="24" t="s">
        <v>7639</v>
      </c>
    </row>
    <row r="1026">
      <c r="A1026" s="24" t="s">
        <v>1103</v>
      </c>
    </row>
    <row r="1027">
      <c r="A1027" s="24" t="s">
        <v>7504</v>
      </c>
    </row>
    <row r="1028">
      <c r="A1028" s="24" t="s">
        <v>2922</v>
      </c>
    </row>
    <row r="1029">
      <c r="A1029" s="24" t="s">
        <v>3722</v>
      </c>
    </row>
    <row r="1030">
      <c r="A1030" s="24" t="s">
        <v>6732</v>
      </c>
    </row>
    <row r="1031">
      <c r="A1031" s="24" t="s">
        <v>2542</v>
      </c>
    </row>
    <row r="1032">
      <c r="A1032" s="24" t="s">
        <v>6764</v>
      </c>
    </row>
    <row r="1033">
      <c r="A1033" s="24" t="s">
        <v>3172</v>
      </c>
    </row>
    <row r="1034">
      <c r="A1034" s="24" t="s">
        <v>1972</v>
      </c>
    </row>
    <row r="1035">
      <c r="A1035" s="24" t="s">
        <v>6913</v>
      </c>
    </row>
    <row r="1036">
      <c r="A1036" s="24" t="s">
        <v>9151</v>
      </c>
    </row>
    <row r="1037">
      <c r="A1037" s="24" t="s">
        <v>5357</v>
      </c>
    </row>
    <row r="1038">
      <c r="A1038" s="24" t="s">
        <v>3560</v>
      </c>
    </row>
    <row r="1039">
      <c r="A1039" s="24" t="s">
        <v>3974</v>
      </c>
    </row>
    <row r="1040">
      <c r="A1040" s="24" t="s">
        <v>8443</v>
      </c>
    </row>
    <row r="1041">
      <c r="A1041" s="24" t="s">
        <v>2809</v>
      </c>
    </row>
    <row r="1042">
      <c r="A1042" s="24" t="s">
        <v>2108</v>
      </c>
    </row>
    <row r="1043">
      <c r="A1043" s="24" t="s">
        <v>3070</v>
      </c>
    </row>
    <row r="1044">
      <c r="A1044" s="24" t="s">
        <v>4197</v>
      </c>
    </row>
    <row r="1045">
      <c r="A1045" s="24" t="s">
        <v>2291</v>
      </c>
    </row>
    <row r="1046">
      <c r="A1046" s="24" t="s">
        <v>5956</v>
      </c>
    </row>
    <row r="1047">
      <c r="A1047" s="24" t="s">
        <v>6987</v>
      </c>
    </row>
    <row r="1048">
      <c r="A1048" s="24" t="s">
        <v>1056</v>
      </c>
    </row>
    <row r="1049">
      <c r="A1049" s="24" t="s">
        <v>4424</v>
      </c>
    </row>
    <row r="1050">
      <c r="A1050" s="24" t="s">
        <v>4947</v>
      </c>
    </row>
    <row r="1051">
      <c r="A1051" s="24" t="s">
        <v>9560</v>
      </c>
    </row>
    <row r="1052">
      <c r="A1052" s="24" t="s">
        <v>7934</v>
      </c>
    </row>
    <row r="1053">
      <c r="A1053" s="24" t="s">
        <v>8188</v>
      </c>
    </row>
    <row r="1054">
      <c r="A1054" s="24" t="s">
        <v>1645</v>
      </c>
    </row>
    <row r="1055">
      <c r="A1055" s="24" t="s">
        <v>4149</v>
      </c>
    </row>
    <row r="1056">
      <c r="A1056" s="24" t="s">
        <v>3055</v>
      </c>
    </row>
    <row r="1057">
      <c r="A1057" s="24" t="s">
        <v>9019</v>
      </c>
    </row>
    <row r="1058">
      <c r="A1058" s="24" t="s">
        <v>9027</v>
      </c>
    </row>
    <row r="1059">
      <c r="A1059" s="24" t="s">
        <v>7244</v>
      </c>
    </row>
    <row r="1060">
      <c r="A1060" s="24" t="s">
        <v>2463</v>
      </c>
    </row>
    <row r="1061">
      <c r="A1061" s="24" t="s">
        <v>6906</v>
      </c>
    </row>
    <row r="1062">
      <c r="A1062" s="24" t="s">
        <v>8463</v>
      </c>
    </row>
    <row r="1063">
      <c r="A1063" s="24" t="s">
        <v>3914</v>
      </c>
    </row>
    <row r="1064">
      <c r="A1064" s="24" t="s">
        <v>5127</v>
      </c>
    </row>
    <row r="1065">
      <c r="A1065" s="24" t="s">
        <v>3853</v>
      </c>
    </row>
    <row r="1066">
      <c r="A1066" s="24" t="s">
        <v>237</v>
      </c>
    </row>
    <row r="1067">
      <c r="A1067" s="24" t="s">
        <v>617</v>
      </c>
    </row>
    <row r="1068">
      <c r="A1068" s="24" t="s">
        <v>2689</v>
      </c>
    </row>
    <row r="1069">
      <c r="A1069" s="24" t="s">
        <v>8869</v>
      </c>
    </row>
    <row r="1070">
      <c r="A1070" s="24" t="s">
        <v>1919</v>
      </c>
    </row>
    <row r="1071">
      <c r="A1071" s="24" t="s">
        <v>2585</v>
      </c>
    </row>
    <row r="1072">
      <c r="A1072" s="24" t="s">
        <v>4698</v>
      </c>
    </row>
    <row r="1073">
      <c r="A1073" s="24" t="s">
        <v>3677</v>
      </c>
    </row>
    <row r="1074">
      <c r="A1074" s="24" t="s">
        <v>2329</v>
      </c>
    </row>
    <row r="1075">
      <c r="A1075" s="24" t="s">
        <v>6200</v>
      </c>
    </row>
    <row r="1076">
      <c r="A1076" s="24" t="s">
        <v>3279</v>
      </c>
    </row>
    <row r="1077">
      <c r="A1077" s="24" t="s">
        <v>7023</v>
      </c>
    </row>
    <row r="1078">
      <c r="A1078" s="24" t="s">
        <v>6557</v>
      </c>
    </row>
    <row r="1079">
      <c r="A1079" s="24" t="s">
        <v>7598</v>
      </c>
    </row>
    <row r="1080">
      <c r="A1080" s="24" t="s">
        <v>2305</v>
      </c>
    </row>
    <row r="1081">
      <c r="A1081" s="24" t="s">
        <v>5618</v>
      </c>
    </row>
    <row r="1082">
      <c r="A1082" s="24" t="s">
        <v>8280</v>
      </c>
    </row>
    <row r="1083">
      <c r="A1083" s="24" t="s">
        <v>5834</v>
      </c>
    </row>
    <row r="1084">
      <c r="A1084" s="24" t="s">
        <v>651</v>
      </c>
    </row>
    <row r="1085">
      <c r="A1085" s="24" t="s">
        <v>2902</v>
      </c>
    </row>
    <row r="1086">
      <c r="A1086" s="24" t="s">
        <v>501</v>
      </c>
    </row>
    <row r="1087">
      <c r="A1087" s="24" t="s">
        <v>7532</v>
      </c>
    </row>
    <row r="1088">
      <c r="A1088" s="24" t="s">
        <v>8476</v>
      </c>
    </row>
    <row r="1089">
      <c r="A1089" s="24" t="s">
        <v>2094</v>
      </c>
    </row>
    <row r="1090">
      <c r="A1090" s="24" t="s">
        <v>151</v>
      </c>
    </row>
    <row r="1091">
      <c r="A1091" s="24" t="s">
        <v>3078</v>
      </c>
    </row>
    <row r="1092">
      <c r="A1092" s="24" t="s">
        <v>8370</v>
      </c>
    </row>
    <row r="1093">
      <c r="A1093" s="24" t="s">
        <v>3441</v>
      </c>
    </row>
    <row r="1094">
      <c r="A1094" s="24" t="s">
        <v>211</v>
      </c>
    </row>
    <row r="1095">
      <c r="A1095" s="24" t="s">
        <v>7294</v>
      </c>
    </row>
    <row r="1096">
      <c r="A1096" s="24" t="s">
        <v>3385</v>
      </c>
    </row>
    <row r="1097">
      <c r="A1097" s="24" t="s">
        <v>1652</v>
      </c>
    </row>
    <row r="1098">
      <c r="A1098" s="24" t="s">
        <v>6026</v>
      </c>
    </row>
    <row r="1099">
      <c r="A1099" s="24" t="s">
        <v>2683</v>
      </c>
    </row>
    <row r="1100">
      <c r="A1100" s="24" t="s">
        <v>6210</v>
      </c>
    </row>
    <row r="1101">
      <c r="A1101" s="24" t="s">
        <v>1714</v>
      </c>
    </row>
    <row r="1102">
      <c r="A1102" s="24" t="s">
        <v>2186</v>
      </c>
    </row>
    <row r="1103">
      <c r="A1103" s="24" t="s">
        <v>1949</v>
      </c>
    </row>
    <row r="1104">
      <c r="A1104" s="24" t="s">
        <v>3242</v>
      </c>
    </row>
    <row r="1105">
      <c r="A1105" s="24" t="s">
        <v>6016</v>
      </c>
    </row>
    <row r="1106">
      <c r="A1106" s="24" t="s">
        <v>218</v>
      </c>
    </row>
    <row r="1107">
      <c r="A1107" s="24" t="s">
        <v>1830</v>
      </c>
    </row>
    <row r="1108">
      <c r="A1108" s="24" t="s">
        <v>4509</v>
      </c>
    </row>
    <row r="1109">
      <c r="A1109" s="24" t="s">
        <v>9065</v>
      </c>
    </row>
    <row r="1110">
      <c r="A1110" s="24" t="s">
        <v>8967</v>
      </c>
    </row>
    <row r="1111">
      <c r="A1111" s="24" t="s">
        <v>6933</v>
      </c>
    </row>
    <row r="1112">
      <c r="A1112" s="24" t="s">
        <v>9140</v>
      </c>
    </row>
    <row r="1113">
      <c r="A1113" s="24" t="s">
        <v>5190</v>
      </c>
    </row>
    <row r="1114">
      <c r="A1114" s="24" t="s">
        <v>1154</v>
      </c>
    </row>
    <row r="1115">
      <c r="A1115" s="24" t="s">
        <v>5378</v>
      </c>
    </row>
    <row r="1116">
      <c r="A1116" s="24" t="s">
        <v>3512</v>
      </c>
    </row>
    <row r="1117">
      <c r="A1117" s="24" t="s">
        <v>6385</v>
      </c>
    </row>
    <row r="1118">
      <c r="A1118" s="24" t="s">
        <v>4173</v>
      </c>
    </row>
    <row r="1119">
      <c r="A1119" s="24" t="s">
        <v>2252</v>
      </c>
    </row>
    <row r="1120">
      <c r="A1120" s="24" t="s">
        <v>3879</v>
      </c>
    </row>
    <row r="1374">
      <c r="A1374" s="24"/>
    </row>
    <row r="1375">
      <c r="A1375" s="24"/>
    </row>
    <row r="1376">
      <c r="A1376" s="24"/>
    </row>
    <row r="1377">
      <c r="A1377" s="24"/>
    </row>
    <row r="1378">
      <c r="A1378" s="24"/>
    </row>
    <row r="1379">
      <c r="A1379" s="24"/>
    </row>
    <row r="1380">
      <c r="A1380" s="24"/>
    </row>
    <row r="1381">
      <c r="A1381" s="24"/>
    </row>
    <row r="1382">
      <c r="A1382" s="24"/>
    </row>
    <row r="1383">
      <c r="A1383" s="24"/>
    </row>
    <row r="1384">
      <c r="A1384" s="24"/>
    </row>
    <row r="1385">
      <c r="A1385" s="24"/>
    </row>
    <row r="1386">
      <c r="A1386" s="24"/>
    </row>
    <row r="1387">
      <c r="A1387" s="24"/>
    </row>
    <row r="1388">
      <c r="A1388" s="24"/>
    </row>
    <row r="1389">
      <c r="A1389" s="24"/>
    </row>
    <row r="1390">
      <c r="A1390" s="24"/>
    </row>
    <row r="1391">
      <c r="A1391" s="24"/>
    </row>
    <row r="1392">
      <c r="A1392" s="24"/>
    </row>
    <row r="1393">
      <c r="A1393" s="24"/>
    </row>
    <row r="1394">
      <c r="A1394" s="24"/>
    </row>
    <row r="1395">
      <c r="A1395" s="24"/>
    </row>
    <row r="1396">
      <c r="A1396" s="24"/>
    </row>
    <row r="1397">
      <c r="A1397" s="24"/>
    </row>
    <row r="1398">
      <c r="A1398" s="24"/>
    </row>
    <row r="1399">
      <c r="A1399" s="24"/>
    </row>
    <row r="1400">
      <c r="A1400" s="24"/>
    </row>
    <row r="1401">
      <c r="A1401" s="24"/>
    </row>
    <row r="1402">
      <c r="A1402" s="24"/>
    </row>
    <row r="1403">
      <c r="A1403" s="24"/>
    </row>
    <row r="1404">
      <c r="A1404" s="24"/>
    </row>
    <row r="1405">
      <c r="A1405" s="24"/>
    </row>
    <row r="1406">
      <c r="A1406" s="24"/>
    </row>
    <row r="1407">
      <c r="A1407" s="24"/>
    </row>
    <row r="1408">
      <c r="A1408" s="24"/>
    </row>
    <row r="1409">
      <c r="A1409" s="24"/>
    </row>
    <row r="1410">
      <c r="A1410" s="24"/>
    </row>
    <row r="1411">
      <c r="A1411" s="24"/>
    </row>
    <row r="1412">
      <c r="A1412" s="24"/>
    </row>
    <row r="1413">
      <c r="A1413" s="24"/>
    </row>
    <row r="1414">
      <c r="A1414" s="24"/>
    </row>
    <row r="1415">
      <c r="A1415" s="24"/>
    </row>
    <row r="1416">
      <c r="A1416" s="24"/>
    </row>
    <row r="1417">
      <c r="A1417" s="24"/>
    </row>
    <row r="1418">
      <c r="A1418" s="24"/>
    </row>
    <row r="1419">
      <c r="A1419" s="24"/>
    </row>
    <row r="1420">
      <c r="A1420" s="24"/>
    </row>
    <row r="1421">
      <c r="A1421" s="24"/>
    </row>
    <row r="1422">
      <c r="A1422" s="24"/>
    </row>
    <row r="1423">
      <c r="A1423" s="24"/>
    </row>
    <row r="1424">
      <c r="A1424" s="24"/>
    </row>
    <row r="1425">
      <c r="A1425" s="24"/>
    </row>
    <row r="1426">
      <c r="A1426" s="24"/>
    </row>
    <row r="1427">
      <c r="A1427" s="24"/>
    </row>
    <row r="1428">
      <c r="A1428" s="24"/>
    </row>
    <row r="1429">
      <c r="A1429" s="24"/>
    </row>
    <row r="1430">
      <c r="A1430" s="24"/>
    </row>
    <row r="1431">
      <c r="A1431" s="24"/>
    </row>
    <row r="1432">
      <c r="A1432" s="24"/>
    </row>
    <row r="1433">
      <c r="A1433" s="24"/>
    </row>
    <row r="1434">
      <c r="A1434" s="24"/>
    </row>
    <row r="1435">
      <c r="A1435" s="24"/>
    </row>
    <row r="1436">
      <c r="A1436" s="24"/>
    </row>
    <row r="1437">
      <c r="A1437" s="24"/>
    </row>
    <row r="1438">
      <c r="A1438" s="24"/>
    </row>
    <row r="1439">
      <c r="A1439" s="24"/>
    </row>
    <row r="1440">
      <c r="A1440" s="24"/>
    </row>
    <row r="1441">
      <c r="A1441" s="24"/>
    </row>
    <row r="1442">
      <c r="A1442" s="24"/>
    </row>
    <row r="1443">
      <c r="A1443" s="24"/>
    </row>
    <row r="1444">
      <c r="A1444" s="24"/>
    </row>
    <row r="1445">
      <c r="A1445" s="24"/>
    </row>
    <row r="1446">
      <c r="A1446" s="24"/>
    </row>
    <row r="1447">
      <c r="A1447" s="24"/>
    </row>
    <row r="1448">
      <c r="A1448" s="24"/>
    </row>
    <row r="1449">
      <c r="A1449" s="24"/>
    </row>
    <row r="1450">
      <c r="A1450" s="24"/>
    </row>
    <row r="1451">
      <c r="A1451" s="24"/>
    </row>
    <row r="1452">
      <c r="A1452" s="24"/>
    </row>
    <row r="1453">
      <c r="A1453" s="24"/>
    </row>
    <row r="1454">
      <c r="A1454" s="24"/>
    </row>
    <row r="1455">
      <c r="A1455" s="24"/>
    </row>
    <row r="1456">
      <c r="A1456" s="24"/>
    </row>
    <row r="1457">
      <c r="A1457" s="24"/>
    </row>
    <row r="1458">
      <c r="A1458" s="24"/>
    </row>
    <row r="1459">
      <c r="A1459" s="24"/>
    </row>
    <row r="1460">
      <c r="A1460" s="24"/>
    </row>
    <row r="1461">
      <c r="A1461" s="24"/>
    </row>
    <row r="1462">
      <c r="A1462" s="24"/>
    </row>
    <row r="1463">
      <c r="A1463" s="24"/>
    </row>
    <row r="1464">
      <c r="A1464" s="24"/>
    </row>
    <row r="1465">
      <c r="A1465" s="24"/>
    </row>
    <row r="1466">
      <c r="A1466" s="24"/>
    </row>
    <row r="1467">
      <c r="A1467" s="24"/>
    </row>
    <row r="1468">
      <c r="A1468" s="24"/>
    </row>
    <row r="1469">
      <c r="A1469" s="24"/>
    </row>
    <row r="1470">
      <c r="A1470" s="24"/>
    </row>
    <row r="1471">
      <c r="A1471" s="24"/>
    </row>
    <row r="1472">
      <c r="A1472" s="24"/>
    </row>
    <row r="1473">
      <c r="A1473" s="24"/>
    </row>
    <row r="1474">
      <c r="A1474" s="24"/>
    </row>
    <row r="1475">
      <c r="A1475" s="24"/>
    </row>
    <row r="1476">
      <c r="A1476" s="24"/>
    </row>
    <row r="1477">
      <c r="A1477" s="24"/>
    </row>
    <row r="1478">
      <c r="A1478" s="24"/>
    </row>
    <row r="1479">
      <c r="A1479" s="24"/>
    </row>
    <row r="1480">
      <c r="A1480" s="24"/>
    </row>
    <row r="1481">
      <c r="A1481" s="24"/>
    </row>
    <row r="1482">
      <c r="A1482" s="24"/>
    </row>
    <row r="1483">
      <c r="A1483" s="24"/>
    </row>
    <row r="1484">
      <c r="A1484" s="24"/>
    </row>
    <row r="1485">
      <c r="A1485" s="24"/>
    </row>
    <row r="1486">
      <c r="A1486" s="24"/>
    </row>
    <row r="1487">
      <c r="A1487" s="24"/>
    </row>
    <row r="1488">
      <c r="A1488" s="24"/>
    </row>
    <row r="1489">
      <c r="A1489" s="24"/>
    </row>
    <row r="1490">
      <c r="A1490" s="24"/>
    </row>
    <row r="1491">
      <c r="A1491" s="24"/>
    </row>
    <row r="1492">
      <c r="A1492" s="24"/>
    </row>
    <row r="1493">
      <c r="A1493" s="24"/>
    </row>
    <row r="1494">
      <c r="A1494" s="24"/>
    </row>
    <row r="1495">
      <c r="A1495" s="24"/>
    </row>
    <row r="1496">
      <c r="A1496" s="24"/>
    </row>
    <row r="1497">
      <c r="A1497" s="24"/>
    </row>
    <row r="1498">
      <c r="A1498" s="24"/>
    </row>
    <row r="1499">
      <c r="A1499" s="24"/>
    </row>
    <row r="1500">
      <c r="A1500" s="24"/>
    </row>
    <row r="1501">
      <c r="A1501" s="24"/>
    </row>
    <row r="1502">
      <c r="A1502" s="24"/>
    </row>
    <row r="1503">
      <c r="A1503" s="24"/>
    </row>
    <row r="1504">
      <c r="A1504" s="24"/>
    </row>
    <row r="1505">
      <c r="A1505" s="24"/>
    </row>
    <row r="1506">
      <c r="A1506" s="24"/>
    </row>
    <row r="1507">
      <c r="A1507" s="24"/>
    </row>
    <row r="1508">
      <c r="A1508" s="24"/>
    </row>
    <row r="1509">
      <c r="A1509" s="24"/>
    </row>
    <row r="1510">
      <c r="A1510" s="24"/>
    </row>
    <row r="1511">
      <c r="A1511" s="24"/>
    </row>
    <row r="1512">
      <c r="A1512" s="24"/>
    </row>
    <row r="1513">
      <c r="A1513" s="24"/>
    </row>
    <row r="1514">
      <c r="A1514" s="24"/>
    </row>
    <row r="1515">
      <c r="A1515" s="24"/>
    </row>
    <row r="1516">
      <c r="A1516" s="24"/>
    </row>
    <row r="1517">
      <c r="A1517" s="24"/>
    </row>
    <row r="1518">
      <c r="A1518" s="24"/>
    </row>
    <row r="1519">
      <c r="A1519" s="24"/>
    </row>
    <row r="1520">
      <c r="A1520" s="24"/>
    </row>
    <row r="1521">
      <c r="A1521" s="24"/>
    </row>
    <row r="1522">
      <c r="A1522" s="24"/>
    </row>
    <row r="1523">
      <c r="A1523" s="24"/>
    </row>
    <row r="1524">
      <c r="A1524" s="24"/>
    </row>
    <row r="1525">
      <c r="A1525" s="24"/>
    </row>
    <row r="1526">
      <c r="A1526" s="24"/>
    </row>
    <row r="1527">
      <c r="A1527" s="24"/>
    </row>
    <row r="1528">
      <c r="A1528" s="24"/>
    </row>
    <row r="1529">
      <c r="A1529" s="24"/>
    </row>
    <row r="1530">
      <c r="A1530" s="24"/>
    </row>
    <row r="1531">
      <c r="A1531" s="24"/>
    </row>
    <row r="1532">
      <c r="A1532" s="24"/>
    </row>
    <row r="1533">
      <c r="A1533" s="24"/>
    </row>
    <row r="1534">
      <c r="A1534" s="24"/>
    </row>
    <row r="1535">
      <c r="A1535" s="24"/>
    </row>
    <row r="1536">
      <c r="A1536" s="24"/>
    </row>
    <row r="1537">
      <c r="A1537" s="24"/>
    </row>
    <row r="1538">
      <c r="A1538" s="24"/>
    </row>
    <row r="1539">
      <c r="A1539" s="24"/>
    </row>
    <row r="1540">
      <c r="A1540" s="24"/>
    </row>
    <row r="1541">
      <c r="A1541" s="24"/>
    </row>
    <row r="1542">
      <c r="A1542" s="24"/>
    </row>
    <row r="1543">
      <c r="A1543" s="24"/>
    </row>
    <row r="1544">
      <c r="A1544" s="24"/>
    </row>
    <row r="1545">
      <c r="A1545" s="24"/>
    </row>
    <row r="1546">
      <c r="A1546" s="24"/>
    </row>
    <row r="1547">
      <c r="A1547" s="24"/>
    </row>
    <row r="1548">
      <c r="A1548" s="24"/>
    </row>
    <row r="1549">
      <c r="A1549" s="24"/>
    </row>
    <row r="1550">
      <c r="A1550" s="24"/>
    </row>
    <row r="1551">
      <c r="A1551" s="24"/>
    </row>
    <row r="1552">
      <c r="A1552" s="24"/>
    </row>
    <row r="1553">
      <c r="A1553" s="24"/>
    </row>
    <row r="1554">
      <c r="A1554" s="24"/>
    </row>
    <row r="1555">
      <c r="A1555" s="24"/>
    </row>
    <row r="1556">
      <c r="A1556" s="24"/>
    </row>
    <row r="1557">
      <c r="A1557" s="24"/>
    </row>
    <row r="1558">
      <c r="A1558" s="24"/>
    </row>
    <row r="1559">
      <c r="A1559" s="24"/>
    </row>
    <row r="1560">
      <c r="A1560" s="24"/>
    </row>
    <row r="1561">
      <c r="A1561" s="24"/>
    </row>
    <row r="1562">
      <c r="A1562" s="24"/>
    </row>
    <row r="1563">
      <c r="A1563" s="24"/>
    </row>
    <row r="1564">
      <c r="A1564" s="24"/>
    </row>
    <row r="1565">
      <c r="A1565" s="24"/>
    </row>
    <row r="1566">
      <c r="A1566" s="24"/>
    </row>
    <row r="1567">
      <c r="A1567" s="24"/>
    </row>
    <row r="1568">
      <c r="A1568" s="24"/>
    </row>
    <row r="1569">
      <c r="A1569" s="24"/>
    </row>
    <row r="1570">
      <c r="A1570" s="24"/>
    </row>
    <row r="1571">
      <c r="A1571" s="24"/>
    </row>
    <row r="1572">
      <c r="A1572" s="24"/>
    </row>
    <row r="1573">
      <c r="A1573" s="24"/>
    </row>
    <row r="1574">
      <c r="A1574" s="24"/>
    </row>
    <row r="1575">
      <c r="A1575" s="24"/>
    </row>
    <row r="1576">
      <c r="A1576" s="24"/>
    </row>
    <row r="1577">
      <c r="A1577" s="24"/>
    </row>
    <row r="1578">
      <c r="A1578" s="24"/>
    </row>
    <row r="1579">
      <c r="A1579" s="24"/>
    </row>
    <row r="1580">
      <c r="A1580" s="24"/>
    </row>
    <row r="1581">
      <c r="A1581" s="24"/>
    </row>
    <row r="1582">
      <c r="A1582" s="24"/>
    </row>
    <row r="1583">
      <c r="A1583" s="24"/>
    </row>
    <row r="1584">
      <c r="A1584" s="24"/>
    </row>
    <row r="1585">
      <c r="A1585" s="24"/>
    </row>
    <row r="1586">
      <c r="A1586" s="24"/>
    </row>
    <row r="1587">
      <c r="A1587" s="24"/>
    </row>
    <row r="1588">
      <c r="A1588" s="24"/>
    </row>
    <row r="1589">
      <c r="A1589" s="24"/>
    </row>
    <row r="1590">
      <c r="A1590" s="24"/>
    </row>
    <row r="1591">
      <c r="A1591" s="24"/>
    </row>
    <row r="1592">
      <c r="A1592" s="24"/>
    </row>
    <row r="1593">
      <c r="A1593" s="24"/>
    </row>
    <row r="1594">
      <c r="A1594" s="24"/>
    </row>
    <row r="1595">
      <c r="A1595" s="24"/>
    </row>
    <row r="1596">
      <c r="A1596" s="24"/>
    </row>
    <row r="1597">
      <c r="A1597" s="24"/>
    </row>
    <row r="1598">
      <c r="A1598" s="24"/>
    </row>
    <row r="1599">
      <c r="A1599" s="24"/>
    </row>
    <row r="1600">
      <c r="A1600" s="24"/>
    </row>
    <row r="1601">
      <c r="A1601" s="24"/>
    </row>
    <row r="1602">
      <c r="A1602" s="24"/>
    </row>
    <row r="1603">
      <c r="A1603" s="24"/>
    </row>
    <row r="1604">
      <c r="A1604" s="24"/>
    </row>
    <row r="1605">
      <c r="A1605" s="24"/>
    </row>
    <row r="1606">
      <c r="A1606" s="24"/>
    </row>
    <row r="1607">
      <c r="A1607" s="24"/>
    </row>
    <row r="1608">
      <c r="A1608" s="24"/>
    </row>
    <row r="1609">
      <c r="A1609" s="24"/>
    </row>
    <row r="1610">
      <c r="A1610" s="24"/>
    </row>
    <row r="1611">
      <c r="A1611" s="24"/>
    </row>
    <row r="1612">
      <c r="A1612" s="24"/>
    </row>
    <row r="1613">
      <c r="A1613" s="24"/>
    </row>
    <row r="1614">
      <c r="A1614" s="24"/>
    </row>
    <row r="1615">
      <c r="A1615" s="24"/>
    </row>
    <row r="1616">
      <c r="A1616" s="24"/>
    </row>
    <row r="1617">
      <c r="A1617" s="24"/>
    </row>
    <row r="1618">
      <c r="A1618" s="24"/>
    </row>
    <row r="1619">
      <c r="A1619" s="24"/>
    </row>
    <row r="1620">
      <c r="A1620" s="24"/>
    </row>
    <row r="1621">
      <c r="A1621" s="24"/>
    </row>
    <row r="1622">
      <c r="A1622" s="24"/>
    </row>
    <row r="1623">
      <c r="A1623" s="24"/>
    </row>
    <row r="1624">
      <c r="A1624" s="24"/>
    </row>
    <row r="1625">
      <c r="A1625" s="24"/>
    </row>
    <row r="1626">
      <c r="A1626" s="24"/>
    </row>
    <row r="1627">
      <c r="A1627" s="24"/>
    </row>
    <row r="1628">
      <c r="A1628" s="24"/>
    </row>
    <row r="1629">
      <c r="A1629" s="24"/>
    </row>
    <row r="1630">
      <c r="A1630" s="24"/>
    </row>
    <row r="1631">
      <c r="A1631" s="24"/>
    </row>
    <row r="1632">
      <c r="A1632" s="24"/>
    </row>
    <row r="1633">
      <c r="A1633" s="24"/>
    </row>
    <row r="1634">
      <c r="A1634" s="24"/>
    </row>
    <row r="1635">
      <c r="A1635" s="24"/>
    </row>
    <row r="1636">
      <c r="A1636" s="24"/>
    </row>
    <row r="1637">
      <c r="A1637" s="24"/>
    </row>
    <row r="1638">
      <c r="A1638" s="24"/>
    </row>
    <row r="1639">
      <c r="A1639" s="24"/>
    </row>
    <row r="1640">
      <c r="A1640" s="24"/>
    </row>
    <row r="1641">
      <c r="A1641" s="24"/>
    </row>
    <row r="1642">
      <c r="A1642" s="24"/>
    </row>
    <row r="1643">
      <c r="A1643" s="24"/>
    </row>
    <row r="1644">
      <c r="A1644" s="24"/>
    </row>
    <row r="1645">
      <c r="A1645" s="24"/>
    </row>
    <row r="1646">
      <c r="A1646" s="24"/>
    </row>
    <row r="1647">
      <c r="A1647" s="24"/>
    </row>
    <row r="1648">
      <c r="A1648" s="24"/>
    </row>
    <row r="1649">
      <c r="A1649" s="24"/>
    </row>
    <row r="1650">
      <c r="A1650" s="24"/>
    </row>
    <row r="1651">
      <c r="A1651" s="24"/>
    </row>
    <row r="1652">
      <c r="A1652" s="24"/>
    </row>
    <row r="1653">
      <c r="A1653" s="24"/>
    </row>
    <row r="1654">
      <c r="A1654" s="24"/>
    </row>
    <row r="1655">
      <c r="A1655" s="24"/>
    </row>
    <row r="1656">
      <c r="A1656" s="24"/>
    </row>
    <row r="1657">
      <c r="A1657" s="24"/>
    </row>
    <row r="1658">
      <c r="A1658" s="24"/>
    </row>
    <row r="1659">
      <c r="A1659" s="24"/>
    </row>
    <row r="1660">
      <c r="A1660" s="24"/>
    </row>
    <row r="1661">
      <c r="A1661" s="24"/>
    </row>
    <row r="1662">
      <c r="A1662" s="24"/>
    </row>
    <row r="1663">
      <c r="A1663" s="24"/>
    </row>
    <row r="1664">
      <c r="A1664" s="24"/>
    </row>
    <row r="1665">
      <c r="A1665" s="24"/>
    </row>
    <row r="1666">
      <c r="A1666" s="24"/>
    </row>
    <row r="1667">
      <c r="A1667" s="24"/>
    </row>
    <row r="1668">
      <c r="A1668" s="24"/>
    </row>
    <row r="1669">
      <c r="A1669" s="24"/>
    </row>
    <row r="1670">
      <c r="A1670" s="24"/>
    </row>
    <row r="1671">
      <c r="A1671" s="24"/>
    </row>
    <row r="1672">
      <c r="A1672" s="24"/>
    </row>
    <row r="1673">
      <c r="A1673" s="24"/>
    </row>
    <row r="1674">
      <c r="A1674" s="24"/>
    </row>
    <row r="1675">
      <c r="A1675" s="24"/>
    </row>
    <row r="1676">
      <c r="A1676" s="24"/>
    </row>
    <row r="1677">
      <c r="A1677" s="24"/>
    </row>
    <row r="1678">
      <c r="A1678" s="24"/>
    </row>
    <row r="1679">
      <c r="A1679" s="24"/>
    </row>
    <row r="1680">
      <c r="A1680" s="24"/>
    </row>
    <row r="1681">
      <c r="A1681" s="24"/>
    </row>
    <row r="1682">
      <c r="A1682" s="24"/>
    </row>
    <row r="1683">
      <c r="A1683" s="24"/>
    </row>
    <row r="1684">
      <c r="A1684" s="24"/>
    </row>
    <row r="1685">
      <c r="A1685" s="24"/>
    </row>
    <row r="1686">
      <c r="A1686" s="24"/>
    </row>
    <row r="1687">
      <c r="A1687" s="24"/>
    </row>
    <row r="1688">
      <c r="A1688" s="24"/>
    </row>
    <row r="1689">
      <c r="A1689" s="24"/>
    </row>
    <row r="1690">
      <c r="A1690" s="24"/>
    </row>
    <row r="1691">
      <c r="A1691" s="24"/>
    </row>
    <row r="1692">
      <c r="A1692" s="24"/>
    </row>
    <row r="1693">
      <c r="A1693" s="24"/>
    </row>
    <row r="1694">
      <c r="A1694" s="24"/>
    </row>
    <row r="1695">
      <c r="A1695" s="24"/>
    </row>
    <row r="1696">
      <c r="A1696" s="24"/>
    </row>
    <row r="1697">
      <c r="A1697" s="24"/>
    </row>
    <row r="1698">
      <c r="A1698" s="24"/>
    </row>
    <row r="1699">
      <c r="A1699" s="24"/>
    </row>
    <row r="1700">
      <c r="A1700" s="24"/>
    </row>
    <row r="1701">
      <c r="A1701" s="24"/>
    </row>
    <row r="1702">
      <c r="A1702" s="24"/>
    </row>
    <row r="1703">
      <c r="A1703" s="24"/>
    </row>
    <row r="1704">
      <c r="A1704" s="24"/>
    </row>
    <row r="1705">
      <c r="A1705" s="24"/>
    </row>
    <row r="1706">
      <c r="A1706" s="24"/>
    </row>
    <row r="1707">
      <c r="A1707" s="24"/>
    </row>
    <row r="1708">
      <c r="A1708" s="24"/>
    </row>
    <row r="1709">
      <c r="A1709" s="24"/>
    </row>
    <row r="1710">
      <c r="A1710" s="24"/>
    </row>
    <row r="1711">
      <c r="A1711" s="24"/>
    </row>
    <row r="1712">
      <c r="A1712" s="24"/>
    </row>
    <row r="1713">
      <c r="A1713" s="24"/>
    </row>
    <row r="1714">
      <c r="A1714" s="24"/>
    </row>
    <row r="1715">
      <c r="A1715" s="24"/>
    </row>
    <row r="1716">
      <c r="A1716" s="24"/>
    </row>
    <row r="1717">
      <c r="A1717" s="24"/>
    </row>
    <row r="1718">
      <c r="A1718" s="24"/>
    </row>
    <row r="1719">
      <c r="A1719" s="24"/>
    </row>
    <row r="1720">
      <c r="A1720" s="24"/>
    </row>
    <row r="1721">
      <c r="A1721" s="24"/>
    </row>
    <row r="1722">
      <c r="A1722" s="24"/>
    </row>
    <row r="1723">
      <c r="A1723" s="24"/>
    </row>
    <row r="1724">
      <c r="A1724" s="24"/>
    </row>
    <row r="1725">
      <c r="A1725" s="24"/>
    </row>
    <row r="1726">
      <c r="A1726" s="24"/>
    </row>
    <row r="1727">
      <c r="A1727" s="24"/>
    </row>
    <row r="1728">
      <c r="A1728" s="24"/>
    </row>
    <row r="1729">
      <c r="A1729" s="24"/>
    </row>
    <row r="1730">
      <c r="A1730" s="24"/>
    </row>
    <row r="1731">
      <c r="A1731" s="24"/>
    </row>
    <row r="1732">
      <c r="A1732" s="24"/>
    </row>
    <row r="1733">
      <c r="A1733" s="24"/>
    </row>
    <row r="1734">
      <c r="A1734" s="24"/>
    </row>
    <row r="1735">
      <c r="A1735" s="24"/>
    </row>
    <row r="1736">
      <c r="A1736" s="24"/>
    </row>
    <row r="1737">
      <c r="A1737" s="24"/>
    </row>
    <row r="1738">
      <c r="A1738" s="24"/>
    </row>
    <row r="1739">
      <c r="A1739" s="24"/>
    </row>
    <row r="1740">
      <c r="A1740" s="24"/>
    </row>
    <row r="1741">
      <c r="A1741" s="24"/>
    </row>
    <row r="1742">
      <c r="A1742" s="24"/>
    </row>
    <row r="1743">
      <c r="A1743" s="24"/>
    </row>
    <row r="1744">
      <c r="A1744" s="24"/>
    </row>
    <row r="1745">
      <c r="A1745" s="24"/>
    </row>
    <row r="1746">
      <c r="A1746" s="24"/>
    </row>
    <row r="1747">
      <c r="A1747" s="24"/>
    </row>
    <row r="1748">
      <c r="A1748" s="24"/>
    </row>
    <row r="1749">
      <c r="A1749" s="24"/>
    </row>
    <row r="1750">
      <c r="A1750" s="24"/>
    </row>
    <row r="1751">
      <c r="A1751" s="24"/>
    </row>
    <row r="1752">
      <c r="A1752" s="24"/>
    </row>
    <row r="1753">
      <c r="A1753" s="24"/>
    </row>
    <row r="1754">
      <c r="A1754" s="24"/>
    </row>
    <row r="1755">
      <c r="A1755" s="24"/>
    </row>
    <row r="1756">
      <c r="A1756" s="24"/>
    </row>
    <row r="1757">
      <c r="A1757" s="24"/>
    </row>
    <row r="1758">
      <c r="A1758" s="24"/>
    </row>
    <row r="1759">
      <c r="A1759" s="24"/>
    </row>
    <row r="1760">
      <c r="A1760" s="24"/>
    </row>
    <row r="1761">
      <c r="A1761" s="24"/>
    </row>
    <row r="1762">
      <c r="A1762" s="24"/>
    </row>
    <row r="1763">
      <c r="A1763" s="24"/>
    </row>
    <row r="1764">
      <c r="A1764" s="24"/>
    </row>
    <row r="1765">
      <c r="A1765" s="24"/>
    </row>
    <row r="1766">
      <c r="A1766" s="24"/>
    </row>
    <row r="1767">
      <c r="A1767" s="24"/>
    </row>
    <row r="1768">
      <c r="A1768" s="24"/>
    </row>
    <row r="1769">
      <c r="A1769" s="24"/>
    </row>
    <row r="1770">
      <c r="A1770" s="24"/>
    </row>
    <row r="1771">
      <c r="A1771" s="24"/>
    </row>
    <row r="1772">
      <c r="A1772" s="24"/>
    </row>
    <row r="1773">
      <c r="A1773" s="24"/>
    </row>
    <row r="1774">
      <c r="A1774" s="24"/>
    </row>
    <row r="1775">
      <c r="A1775" s="24"/>
    </row>
    <row r="1776">
      <c r="A1776" s="24"/>
    </row>
    <row r="1777">
      <c r="A1777" s="24"/>
    </row>
    <row r="1778">
      <c r="A1778" s="24"/>
    </row>
    <row r="1779">
      <c r="A1779" s="24"/>
    </row>
    <row r="1780">
      <c r="A1780" s="24"/>
    </row>
    <row r="1781">
      <c r="A1781" s="24"/>
    </row>
    <row r="1782">
      <c r="A1782" s="24"/>
    </row>
    <row r="1783">
      <c r="A1783" s="24"/>
    </row>
    <row r="1784">
      <c r="A1784" s="24"/>
    </row>
    <row r="1785">
      <c r="A1785" s="24"/>
    </row>
    <row r="1786">
      <c r="A1786" s="24"/>
    </row>
    <row r="1787">
      <c r="A1787" s="24"/>
    </row>
    <row r="1788">
      <c r="A1788" s="24"/>
    </row>
    <row r="1789">
      <c r="A1789" s="24"/>
    </row>
    <row r="1790">
      <c r="A1790" s="24"/>
    </row>
    <row r="1791">
      <c r="A1791" s="24"/>
    </row>
    <row r="1792">
      <c r="A1792" s="24"/>
    </row>
    <row r="1793">
      <c r="A1793" s="24"/>
    </row>
    <row r="1794">
      <c r="A1794" s="24"/>
    </row>
    <row r="1795">
      <c r="A1795" s="24"/>
    </row>
    <row r="1796">
      <c r="A1796" s="24"/>
    </row>
    <row r="1797">
      <c r="A1797" s="24"/>
    </row>
    <row r="1798">
      <c r="A1798" s="24"/>
    </row>
    <row r="1799">
      <c r="A1799" s="24"/>
    </row>
    <row r="1800">
      <c r="A1800" s="24"/>
    </row>
    <row r="1801">
      <c r="A1801" s="24"/>
    </row>
    <row r="1802">
      <c r="A1802" s="24"/>
    </row>
    <row r="1803">
      <c r="A1803" s="24"/>
    </row>
    <row r="1804">
      <c r="A1804" s="24"/>
    </row>
    <row r="1805">
      <c r="A1805" s="24"/>
    </row>
    <row r="1806">
      <c r="A1806" s="24"/>
    </row>
    <row r="1807">
      <c r="A1807" s="24"/>
    </row>
    <row r="1808">
      <c r="A1808" s="24"/>
    </row>
    <row r="1809">
      <c r="A1809" s="24"/>
    </row>
    <row r="1810">
      <c r="A1810" s="24"/>
    </row>
    <row r="1811">
      <c r="A1811" s="24"/>
    </row>
    <row r="1812">
      <c r="A1812" s="24"/>
    </row>
    <row r="1813">
      <c r="A1813" s="24"/>
    </row>
    <row r="1814">
      <c r="A1814" s="24"/>
    </row>
    <row r="1815">
      <c r="A1815" s="24"/>
    </row>
    <row r="1816">
      <c r="A1816" s="24"/>
    </row>
    <row r="1817">
      <c r="A1817" s="24"/>
    </row>
    <row r="1818">
      <c r="A1818" s="24"/>
    </row>
    <row r="1819">
      <c r="A1819" s="24"/>
    </row>
    <row r="1820">
      <c r="A1820" s="24"/>
    </row>
    <row r="1821">
      <c r="A1821" s="24"/>
    </row>
    <row r="1822">
      <c r="A1822" s="24"/>
    </row>
    <row r="1823">
      <c r="A1823" s="24"/>
    </row>
    <row r="1824">
      <c r="A1824" s="24"/>
    </row>
    <row r="1825">
      <c r="A1825" s="24"/>
    </row>
    <row r="1826">
      <c r="A1826" s="24"/>
    </row>
    <row r="1827">
      <c r="A1827" s="24"/>
    </row>
    <row r="1828">
      <c r="A1828" s="24"/>
    </row>
    <row r="1829">
      <c r="A1829" s="24"/>
    </row>
    <row r="1830">
      <c r="A1830" s="24"/>
    </row>
    <row r="1831">
      <c r="A1831" s="24"/>
    </row>
    <row r="1832">
      <c r="A1832" s="24"/>
    </row>
    <row r="1833">
      <c r="A1833" s="24"/>
    </row>
    <row r="1834">
      <c r="A1834" s="24"/>
    </row>
    <row r="1835">
      <c r="A1835" s="24"/>
    </row>
    <row r="1836">
      <c r="A1836" s="24"/>
    </row>
    <row r="1837">
      <c r="A1837" s="24"/>
    </row>
    <row r="1838">
      <c r="A1838" s="24"/>
    </row>
    <row r="1839">
      <c r="A1839" s="24"/>
    </row>
    <row r="1840">
      <c r="A1840" s="24"/>
    </row>
    <row r="1841">
      <c r="A1841" s="24"/>
    </row>
    <row r="1842">
      <c r="A1842" s="24"/>
    </row>
    <row r="1843">
      <c r="A1843" s="24"/>
    </row>
    <row r="1844">
      <c r="A1844" s="24"/>
    </row>
    <row r="1845">
      <c r="A1845" s="24"/>
    </row>
    <row r="1846">
      <c r="A1846" s="24"/>
    </row>
    <row r="1847">
      <c r="A1847" s="24"/>
    </row>
    <row r="1848">
      <c r="A1848" s="24"/>
    </row>
    <row r="1849">
      <c r="A1849" s="24"/>
    </row>
    <row r="1850">
      <c r="A1850" s="24"/>
    </row>
    <row r="1851">
      <c r="A1851" s="24"/>
    </row>
    <row r="1852">
      <c r="A1852" s="24"/>
    </row>
    <row r="1853">
      <c r="A1853" s="24"/>
    </row>
    <row r="1854">
      <c r="A1854" s="24"/>
    </row>
    <row r="1855">
      <c r="A1855" s="24"/>
    </row>
    <row r="1856">
      <c r="A1856" s="24"/>
    </row>
    <row r="1857">
      <c r="A1857" s="24"/>
    </row>
    <row r="1858">
      <c r="A1858" s="24"/>
    </row>
    <row r="1859">
      <c r="A1859" s="24"/>
    </row>
    <row r="1860">
      <c r="A1860" s="24"/>
    </row>
    <row r="1861">
      <c r="A1861" s="24"/>
    </row>
    <row r="1862">
      <c r="A1862" s="24"/>
    </row>
    <row r="1863">
      <c r="A1863" s="24"/>
    </row>
    <row r="1864">
      <c r="A1864" s="24"/>
    </row>
    <row r="1865">
      <c r="A1865" s="24"/>
    </row>
    <row r="1866">
      <c r="A1866" s="24"/>
    </row>
    <row r="1867">
      <c r="A1867" s="24"/>
    </row>
    <row r="1868">
      <c r="A1868" s="24"/>
    </row>
    <row r="1869">
      <c r="A1869" s="24"/>
    </row>
    <row r="1870">
      <c r="A1870" s="24"/>
    </row>
    <row r="1871">
      <c r="A1871" s="24"/>
    </row>
    <row r="1872">
      <c r="A1872" s="24"/>
    </row>
    <row r="1873">
      <c r="A1873" s="24"/>
    </row>
    <row r="1874">
      <c r="A1874" s="24"/>
    </row>
    <row r="1875">
      <c r="A1875" s="24"/>
    </row>
    <row r="1876">
      <c r="A1876" s="24"/>
    </row>
    <row r="1877">
      <c r="A1877" s="24"/>
    </row>
    <row r="1878">
      <c r="A1878" s="24"/>
    </row>
    <row r="1879">
      <c r="A1879" s="24"/>
    </row>
    <row r="1880">
      <c r="A1880" s="24"/>
    </row>
    <row r="1881">
      <c r="A1881" s="24"/>
    </row>
    <row r="1882">
      <c r="A1882" s="24"/>
    </row>
    <row r="1883">
      <c r="A1883" s="24"/>
    </row>
    <row r="1884">
      <c r="A1884" s="24"/>
    </row>
    <row r="1885">
      <c r="A1885" s="24"/>
    </row>
    <row r="1886">
      <c r="A1886" s="24"/>
    </row>
    <row r="1887">
      <c r="A1887" s="24"/>
    </row>
    <row r="1888">
      <c r="A1888" s="24"/>
    </row>
    <row r="1889">
      <c r="A1889" s="24"/>
    </row>
    <row r="1890">
      <c r="A1890" s="24"/>
    </row>
    <row r="1891">
      <c r="A1891" s="24"/>
    </row>
    <row r="1892">
      <c r="A1892" s="24"/>
    </row>
    <row r="1893">
      <c r="A1893" s="24"/>
    </row>
    <row r="1894">
      <c r="A1894" s="24"/>
    </row>
    <row r="1895">
      <c r="A1895" s="24"/>
    </row>
    <row r="1896">
      <c r="A1896" s="24"/>
    </row>
    <row r="1897">
      <c r="A1897" s="24"/>
    </row>
    <row r="1898">
      <c r="A1898" s="24"/>
    </row>
    <row r="1899">
      <c r="A1899" s="24"/>
    </row>
    <row r="1900">
      <c r="A1900" s="24"/>
    </row>
    <row r="1901">
      <c r="A1901" s="24"/>
    </row>
    <row r="1902">
      <c r="A1902" s="24"/>
    </row>
    <row r="1903">
      <c r="A1903" s="24"/>
    </row>
    <row r="1904">
      <c r="A1904" s="24"/>
    </row>
    <row r="1905">
      <c r="A1905" s="24"/>
    </row>
    <row r="1906">
      <c r="A1906" s="24"/>
    </row>
    <row r="1907">
      <c r="A1907" s="24"/>
    </row>
    <row r="1908">
      <c r="A1908" s="24"/>
    </row>
    <row r="1909">
      <c r="A1909" s="24"/>
    </row>
    <row r="1910">
      <c r="A1910" s="24"/>
    </row>
    <row r="1911">
      <c r="A1911" s="24"/>
    </row>
    <row r="1912">
      <c r="A1912" s="24"/>
    </row>
    <row r="1913">
      <c r="A1913" s="24"/>
    </row>
    <row r="1914">
      <c r="A1914" s="24"/>
    </row>
    <row r="1915">
      <c r="A1915" s="24"/>
    </row>
    <row r="1916">
      <c r="A1916" s="24"/>
    </row>
    <row r="1917">
      <c r="A1917" s="24"/>
    </row>
    <row r="1918">
      <c r="A1918" s="24"/>
    </row>
    <row r="1919">
      <c r="A1919" s="24"/>
    </row>
    <row r="1920">
      <c r="A1920" s="24"/>
    </row>
    <row r="1921">
      <c r="A1921" s="24"/>
    </row>
    <row r="1922">
      <c r="A1922" s="24"/>
    </row>
    <row r="1923">
      <c r="A1923" s="24"/>
    </row>
    <row r="1924">
      <c r="A1924" s="24"/>
    </row>
    <row r="1925">
      <c r="A1925" s="24"/>
    </row>
    <row r="1926">
      <c r="A1926" s="24"/>
    </row>
    <row r="1927">
      <c r="A1927" s="24"/>
    </row>
    <row r="1928">
      <c r="A1928" s="24"/>
    </row>
    <row r="1929">
      <c r="A1929" s="24"/>
    </row>
    <row r="1930">
      <c r="A1930" s="24"/>
    </row>
    <row r="1931">
      <c r="A1931" s="24"/>
    </row>
    <row r="1932">
      <c r="A1932" s="24"/>
    </row>
    <row r="1933">
      <c r="A1933" s="24"/>
    </row>
    <row r="1934">
      <c r="A1934" s="24"/>
    </row>
    <row r="1935">
      <c r="A1935" s="24"/>
    </row>
    <row r="1936">
      <c r="A1936" s="24"/>
    </row>
    <row r="1937">
      <c r="A1937" s="24"/>
    </row>
    <row r="1938">
      <c r="A1938" s="24"/>
    </row>
    <row r="1939">
      <c r="A1939" s="24"/>
    </row>
    <row r="1940">
      <c r="A1940" s="24"/>
    </row>
    <row r="1941">
      <c r="A1941" s="24"/>
    </row>
    <row r="1942">
      <c r="A1942" s="24"/>
    </row>
    <row r="1943">
      <c r="A1943" s="24"/>
    </row>
    <row r="1944">
      <c r="A1944" s="24"/>
    </row>
    <row r="1945">
      <c r="A1945" s="24"/>
    </row>
    <row r="1946">
      <c r="A1946" s="24"/>
    </row>
    <row r="1947">
      <c r="A1947" s="24"/>
    </row>
    <row r="1948">
      <c r="A1948" s="24"/>
    </row>
    <row r="1949">
      <c r="A1949" s="24"/>
    </row>
    <row r="1950">
      <c r="A1950" s="24"/>
    </row>
    <row r="1951">
      <c r="A1951" s="24"/>
    </row>
    <row r="1952">
      <c r="A1952" s="24"/>
    </row>
    <row r="1953">
      <c r="A1953" s="24"/>
    </row>
    <row r="1954">
      <c r="A1954" s="24"/>
    </row>
    <row r="1955">
      <c r="A1955" s="24"/>
    </row>
    <row r="1956">
      <c r="A1956" s="24"/>
    </row>
    <row r="1957">
      <c r="A1957" s="24"/>
    </row>
    <row r="1958">
      <c r="A1958" s="24"/>
    </row>
    <row r="1959">
      <c r="A1959" s="24"/>
    </row>
    <row r="1960">
      <c r="A1960" s="24"/>
    </row>
    <row r="1961">
      <c r="A1961" s="24"/>
    </row>
    <row r="1962">
      <c r="A1962" s="24"/>
    </row>
    <row r="1963">
      <c r="A1963" s="24"/>
    </row>
    <row r="1964">
      <c r="A1964" s="24"/>
    </row>
    <row r="1965">
      <c r="A1965" s="24"/>
    </row>
    <row r="1966">
      <c r="A1966" s="24"/>
    </row>
    <row r="1967">
      <c r="A1967" s="24"/>
    </row>
    <row r="1968">
      <c r="A1968" s="24"/>
    </row>
    <row r="1969">
      <c r="A1969" s="24"/>
    </row>
    <row r="1970">
      <c r="A1970" s="24"/>
    </row>
    <row r="1971">
      <c r="A1971" s="24"/>
    </row>
    <row r="1972">
      <c r="A1972" s="24"/>
    </row>
    <row r="1973">
      <c r="A1973" s="24"/>
    </row>
    <row r="1974">
      <c r="A1974" s="24"/>
    </row>
    <row r="1975">
      <c r="A1975" s="24"/>
    </row>
    <row r="1976">
      <c r="A1976" s="24"/>
    </row>
    <row r="1977">
      <c r="A1977" s="24"/>
    </row>
    <row r="1978">
      <c r="A1978" s="24"/>
    </row>
    <row r="1979">
      <c r="A1979" s="24"/>
    </row>
    <row r="1980">
      <c r="A1980" s="24"/>
    </row>
    <row r="1981">
      <c r="A1981" s="24"/>
    </row>
    <row r="1982">
      <c r="A1982" s="24"/>
    </row>
    <row r="1983">
      <c r="A1983" s="24"/>
    </row>
    <row r="1984">
      <c r="A1984" s="24"/>
    </row>
    <row r="1985">
      <c r="A1985" s="24"/>
    </row>
    <row r="1986">
      <c r="A1986" s="24"/>
    </row>
    <row r="1987">
      <c r="A1987" s="24"/>
    </row>
    <row r="1988">
      <c r="A1988" s="24"/>
    </row>
    <row r="1989">
      <c r="A1989" s="24"/>
    </row>
    <row r="1990">
      <c r="A1990" s="24"/>
    </row>
    <row r="1991">
      <c r="A1991" s="24"/>
    </row>
    <row r="1992">
      <c r="A1992" s="24"/>
    </row>
    <row r="1993">
      <c r="A1993" s="24"/>
    </row>
    <row r="1994">
      <c r="A1994" s="24"/>
    </row>
    <row r="1995">
      <c r="A1995" s="24"/>
    </row>
    <row r="1996">
      <c r="A1996" s="24"/>
    </row>
    <row r="1997">
      <c r="A1997" s="24"/>
    </row>
    <row r="1998">
      <c r="A1998" s="24"/>
    </row>
    <row r="1999">
      <c r="A1999" s="24"/>
    </row>
    <row r="2000">
      <c r="A2000" s="24"/>
    </row>
    <row r="2001">
      <c r="A2001" s="24"/>
    </row>
    <row r="2002">
      <c r="A2002" s="24"/>
    </row>
    <row r="2003">
      <c r="A2003" s="24"/>
    </row>
    <row r="2004">
      <c r="A2004" s="24"/>
    </row>
    <row r="2005">
      <c r="A2005" s="24"/>
    </row>
    <row r="2006">
      <c r="A2006" s="24"/>
    </row>
    <row r="2007">
      <c r="A2007" s="24"/>
    </row>
    <row r="2008">
      <c r="A2008" s="24"/>
    </row>
    <row r="2009">
      <c r="A2009" s="24"/>
    </row>
    <row r="2010">
      <c r="A2010" s="24"/>
    </row>
    <row r="2011">
      <c r="A2011" s="24"/>
    </row>
    <row r="2012">
      <c r="A2012" s="24"/>
    </row>
    <row r="2013">
      <c r="A2013" s="24"/>
    </row>
    <row r="2014">
      <c r="A2014" s="24"/>
    </row>
    <row r="2015">
      <c r="A2015" s="24"/>
    </row>
    <row r="2016">
      <c r="A2016" s="24"/>
    </row>
    <row r="2017">
      <c r="A2017" s="24"/>
    </row>
    <row r="2018">
      <c r="A2018" s="24"/>
    </row>
    <row r="2019">
      <c r="A2019" s="24"/>
    </row>
    <row r="2020">
      <c r="A2020" s="24"/>
    </row>
    <row r="2021">
      <c r="A2021" s="24"/>
    </row>
    <row r="2022">
      <c r="A2022" s="24"/>
    </row>
    <row r="2023">
      <c r="A2023" s="24"/>
    </row>
    <row r="2024">
      <c r="A2024" s="24"/>
    </row>
    <row r="2025">
      <c r="A2025" s="24"/>
    </row>
    <row r="2026">
      <c r="A2026" s="24"/>
    </row>
    <row r="2027">
      <c r="A2027" s="24"/>
    </row>
    <row r="2028">
      <c r="A2028" s="24"/>
    </row>
    <row r="2029">
      <c r="A2029" s="24"/>
    </row>
    <row r="2030">
      <c r="A2030" s="24"/>
    </row>
    <row r="2031">
      <c r="A2031" s="24"/>
    </row>
    <row r="2032">
      <c r="A2032" s="24"/>
    </row>
    <row r="2033">
      <c r="A2033" s="24"/>
    </row>
    <row r="2034">
      <c r="A2034" s="24"/>
    </row>
    <row r="2035">
      <c r="A2035" s="24"/>
    </row>
    <row r="2036">
      <c r="A2036" s="24"/>
    </row>
    <row r="2037">
      <c r="A2037" s="24"/>
    </row>
    <row r="2038">
      <c r="A2038" s="24"/>
    </row>
    <row r="2039">
      <c r="A2039" s="24"/>
    </row>
    <row r="2040">
      <c r="A2040" s="24"/>
    </row>
    <row r="2041">
      <c r="A2041" s="24"/>
    </row>
    <row r="2042">
      <c r="A2042" s="24"/>
    </row>
    <row r="2043">
      <c r="A2043" s="24"/>
    </row>
    <row r="2044">
      <c r="A2044" s="24"/>
    </row>
    <row r="2045">
      <c r="A2045" s="24"/>
    </row>
    <row r="2046">
      <c r="A2046" s="24"/>
    </row>
    <row r="2047">
      <c r="A2047" s="24"/>
    </row>
    <row r="2048">
      <c r="A2048" s="24"/>
    </row>
    <row r="2049">
      <c r="A2049" s="24"/>
    </row>
    <row r="2050">
      <c r="A2050" s="24"/>
    </row>
    <row r="2051">
      <c r="A2051" s="24"/>
    </row>
    <row r="2052">
      <c r="A2052" s="24"/>
    </row>
    <row r="2053">
      <c r="A2053" s="24"/>
    </row>
    <row r="2054">
      <c r="A2054" s="24"/>
    </row>
    <row r="2055">
      <c r="A2055" s="24"/>
    </row>
    <row r="2056">
      <c r="A2056" s="24"/>
    </row>
    <row r="2057">
      <c r="A2057" s="24"/>
    </row>
    <row r="2058">
      <c r="A2058" s="24"/>
    </row>
    <row r="2059">
      <c r="A2059" s="24"/>
    </row>
    <row r="2060">
      <c r="A2060" s="24"/>
    </row>
    <row r="2061">
      <c r="A2061" s="24"/>
    </row>
    <row r="2062">
      <c r="A2062" s="24"/>
    </row>
    <row r="2063">
      <c r="A2063" s="24"/>
    </row>
    <row r="2064">
      <c r="A2064" s="24"/>
    </row>
    <row r="2065">
      <c r="A2065" s="24"/>
    </row>
    <row r="2066">
      <c r="A2066" s="24"/>
    </row>
    <row r="2067">
      <c r="A2067" s="24"/>
    </row>
    <row r="2068">
      <c r="A2068" s="24"/>
    </row>
    <row r="2069">
      <c r="A2069" s="24"/>
    </row>
    <row r="2070">
      <c r="A2070" s="24"/>
    </row>
    <row r="2071">
      <c r="A2071" s="24"/>
    </row>
    <row r="2072">
      <c r="A2072" s="24"/>
    </row>
    <row r="2073">
      <c r="A2073" s="24"/>
    </row>
    <row r="2074">
      <c r="A2074" s="24"/>
    </row>
    <row r="2075">
      <c r="A2075" s="24"/>
    </row>
    <row r="2076">
      <c r="A2076" s="24"/>
    </row>
    <row r="2077">
      <c r="A2077" s="24"/>
    </row>
    <row r="2078">
      <c r="A2078" s="24"/>
    </row>
    <row r="2079">
      <c r="A2079" s="24"/>
    </row>
    <row r="2080">
      <c r="A2080" s="24"/>
    </row>
    <row r="2081">
      <c r="A2081" s="24"/>
    </row>
    <row r="2082">
      <c r="A2082" s="24"/>
    </row>
    <row r="2083">
      <c r="A2083" s="24"/>
    </row>
    <row r="2084">
      <c r="A2084" s="24"/>
    </row>
    <row r="2085">
      <c r="A2085" s="24"/>
    </row>
    <row r="2086">
      <c r="A2086" s="24"/>
    </row>
    <row r="2087">
      <c r="A2087" s="24"/>
    </row>
    <row r="2088">
      <c r="A2088" s="24"/>
    </row>
    <row r="2089">
      <c r="A2089" s="24"/>
    </row>
    <row r="2090">
      <c r="A2090" s="24"/>
    </row>
    <row r="2091">
      <c r="A2091" s="24"/>
    </row>
    <row r="2092">
      <c r="A2092" s="24"/>
    </row>
    <row r="2093">
      <c r="A2093" s="24"/>
    </row>
    <row r="2094">
      <c r="A2094" s="24"/>
    </row>
    <row r="2095">
      <c r="A2095" s="24"/>
    </row>
    <row r="2096">
      <c r="A2096" s="24"/>
    </row>
    <row r="2097">
      <c r="A2097" s="24"/>
    </row>
    <row r="2098">
      <c r="A2098" s="24"/>
    </row>
    <row r="2099">
      <c r="A2099" s="24"/>
    </row>
    <row r="2100">
      <c r="A2100" s="24"/>
    </row>
    <row r="2101">
      <c r="A2101" s="24"/>
    </row>
    <row r="2102">
      <c r="A2102" s="24"/>
    </row>
    <row r="2103">
      <c r="A2103" s="24"/>
    </row>
    <row r="2104">
      <c r="A2104" s="24"/>
    </row>
    <row r="2105">
      <c r="A2105" s="24"/>
    </row>
    <row r="2106">
      <c r="A2106" s="24"/>
    </row>
    <row r="2107">
      <c r="A2107" s="24"/>
    </row>
    <row r="2108">
      <c r="A2108" s="24"/>
    </row>
    <row r="2109">
      <c r="A2109" s="24"/>
    </row>
    <row r="2110">
      <c r="A2110" s="24"/>
    </row>
    <row r="2111">
      <c r="A2111" s="24"/>
    </row>
    <row r="2112">
      <c r="A2112" s="24"/>
    </row>
    <row r="2113">
      <c r="A2113" s="24"/>
    </row>
    <row r="2114">
      <c r="A2114" s="24"/>
    </row>
    <row r="2115">
      <c r="A2115" s="24"/>
    </row>
    <row r="2116">
      <c r="A2116" s="24"/>
    </row>
    <row r="2117">
      <c r="A2117" s="24"/>
    </row>
    <row r="2118">
      <c r="A2118" s="24"/>
    </row>
    <row r="2119">
      <c r="A2119" s="24"/>
    </row>
    <row r="2120">
      <c r="A2120" s="24"/>
    </row>
    <row r="2121">
      <c r="A2121" s="24"/>
    </row>
    <row r="2122">
      <c r="A2122" s="24"/>
    </row>
    <row r="2123">
      <c r="A2123" s="24"/>
    </row>
    <row r="2124">
      <c r="A2124" s="24"/>
    </row>
    <row r="2125">
      <c r="A2125" s="24"/>
    </row>
    <row r="2126">
      <c r="A2126" s="24"/>
    </row>
    <row r="2127">
      <c r="A2127" s="24"/>
    </row>
    <row r="2128">
      <c r="A2128" s="24"/>
    </row>
    <row r="2129">
      <c r="A2129" s="24"/>
    </row>
    <row r="2130">
      <c r="A2130" s="24"/>
    </row>
    <row r="2131">
      <c r="A2131" s="24"/>
    </row>
    <row r="2132">
      <c r="A2132" s="24"/>
    </row>
    <row r="2133">
      <c r="A2133" s="24"/>
    </row>
    <row r="2134">
      <c r="A2134" s="24"/>
    </row>
    <row r="2135">
      <c r="A2135" s="24"/>
    </row>
    <row r="2136">
      <c r="A2136" s="24"/>
    </row>
    <row r="2137">
      <c r="A2137" s="24"/>
    </row>
    <row r="2138">
      <c r="A2138" s="24"/>
    </row>
    <row r="2139">
      <c r="A2139" s="24"/>
    </row>
    <row r="2140">
      <c r="A2140" s="24"/>
    </row>
    <row r="2141">
      <c r="A2141" s="24"/>
    </row>
    <row r="2142">
      <c r="A2142" s="24"/>
    </row>
    <row r="2143">
      <c r="A2143" s="24"/>
    </row>
    <row r="2144">
      <c r="A2144" s="24"/>
    </row>
    <row r="2145">
      <c r="A2145" s="24"/>
    </row>
    <row r="2146">
      <c r="A2146" s="24"/>
    </row>
  </sheetData>
  <autoFilter ref="$A$1:$A$1373">
    <sortState ref="A1:A1373">
      <sortCondition ref="A1:A1373"/>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3.5"/>
  </cols>
  <sheetData>
    <row r="1">
      <c r="A1" s="24" t="s">
        <v>1411</v>
      </c>
    </row>
    <row r="2" hidden="1"/>
    <row r="3" hidden="1"/>
    <row r="4">
      <c r="A4" s="25" t="s">
        <v>1340</v>
      </c>
    </row>
    <row r="5">
      <c r="A5" s="24" t="s">
        <v>3199</v>
      </c>
    </row>
    <row r="6" hidden="1"/>
    <row r="7" hidden="1"/>
    <row r="8" hidden="1"/>
    <row r="9">
      <c r="A9" s="24" t="s">
        <v>4077</v>
      </c>
    </row>
    <row r="10" hidden="1"/>
    <row r="11" hidden="1"/>
    <row r="12" hidden="1"/>
    <row r="13">
      <c r="A13" s="24" t="s">
        <v>994</v>
      </c>
    </row>
    <row r="14" hidden="1"/>
    <row r="15" hidden="1"/>
    <row r="16" hidden="1"/>
    <row r="17" hidden="1"/>
    <row r="18" hidden="1"/>
    <row r="19" hidden="1"/>
    <row r="20" hidden="1"/>
    <row r="21">
      <c r="A21" s="24" t="s">
        <v>493</v>
      </c>
    </row>
    <row r="22" hidden="1"/>
    <row r="23" hidden="1"/>
    <row r="24" hidden="1"/>
    <row r="25">
      <c r="A25" s="24" t="s">
        <v>3347</v>
      </c>
    </row>
    <row r="26" hidden="1"/>
    <row r="27" hidden="1"/>
    <row r="28">
      <c r="A28" s="24" t="s">
        <v>4098</v>
      </c>
    </row>
    <row r="29" hidden="1"/>
    <row r="30" hidden="1"/>
    <row r="31" hidden="1"/>
    <row r="32" hidden="1"/>
    <row r="33" hidden="1"/>
    <row r="34" hidden="1"/>
    <row r="35" hidden="1"/>
    <row r="36" hidden="1"/>
    <row r="37" hidden="1"/>
    <row r="38" hidden="1"/>
    <row r="39" hidden="1"/>
    <row r="40" hidden="1"/>
    <row r="41">
      <c r="A41" s="24" t="s">
        <v>92</v>
      </c>
    </row>
    <row r="42">
      <c r="A42" s="24" t="s">
        <v>4112</v>
      </c>
    </row>
    <row r="43">
      <c r="A43" s="24" t="s">
        <v>6669</v>
      </c>
    </row>
    <row r="44">
      <c r="A44" s="24" t="s">
        <v>414</v>
      </c>
    </row>
    <row r="45" hidden="1"/>
    <row r="46" hidden="1"/>
    <row r="47">
      <c r="A47" s="24" t="s">
        <v>1207</v>
      </c>
    </row>
    <row r="48">
      <c r="A48" s="24" t="s">
        <v>6586</v>
      </c>
    </row>
    <row r="49">
      <c r="A49" s="24" t="s">
        <v>1076</v>
      </c>
    </row>
    <row r="50">
      <c r="A50" s="24" t="s">
        <v>424</v>
      </c>
    </row>
    <row r="51">
      <c r="A51" s="24" t="s">
        <v>4156</v>
      </c>
    </row>
    <row r="52" hidden="1"/>
    <row r="53" hidden="1"/>
    <row r="54">
      <c r="A54" s="24" t="s">
        <v>1271</v>
      </c>
    </row>
    <row r="55">
      <c r="A55" s="24" t="s">
        <v>5153</v>
      </c>
    </row>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c r="A76" s="24" t="s">
        <v>7576</v>
      </c>
    </row>
    <row r="77">
      <c r="A77" s="24" t="s">
        <v>7419</v>
      </c>
    </row>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c r="A96" s="24" t="s">
        <v>7127</v>
      </c>
    </row>
    <row r="97" hidden="1"/>
    <row r="98">
      <c r="A98" s="24" t="s">
        <v>6543</v>
      </c>
    </row>
    <row r="99" hidden="1"/>
    <row r="100" hidden="1"/>
    <row r="101" hidden="1"/>
    <row r="102" hidden="1"/>
    <row r="103" hidden="1"/>
    <row r="104" hidden="1"/>
    <row r="105" hidden="1"/>
    <row r="106" hidden="1"/>
    <row r="107">
      <c r="A107" s="24" t="s">
        <v>6593</v>
      </c>
    </row>
    <row r="108" hidden="1"/>
    <row r="109" hidden="1"/>
    <row r="110" hidden="1"/>
    <row r="111" hidden="1"/>
    <row r="112" hidden="1"/>
    <row r="113">
      <c r="A113" s="24" t="s">
        <v>2455</v>
      </c>
    </row>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c r="B132" s="24" t="s">
        <v>4165</v>
      </c>
    </row>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c r="A149" s="24" t="s">
        <v>6921</v>
      </c>
    </row>
    <row r="150" hidden="1"/>
    <row r="151" hidden="1"/>
    <row r="152">
      <c r="A152" s="24" t="s">
        <v>2858</v>
      </c>
    </row>
    <row r="153" hidden="1"/>
    <row r="154" hidden="1"/>
    <row r="155" hidden="1"/>
    <row r="156" hidden="1"/>
    <row r="157" hidden="1"/>
    <row r="158">
      <c r="A158" s="24" t="s">
        <v>6693</v>
      </c>
    </row>
    <row r="159" hidden="1"/>
    <row r="160" hidden="1"/>
    <row r="161">
      <c r="A161" s="24" t="s">
        <v>4615</v>
      </c>
    </row>
    <row r="162" hidden="1"/>
    <row r="163">
      <c r="A163" s="24" t="s">
        <v>689</v>
      </c>
    </row>
    <row r="164" hidden="1"/>
    <row r="165">
      <c r="A165" s="24" t="s">
        <v>1031</v>
      </c>
    </row>
    <row r="166">
      <c r="A166" s="24" t="s">
        <v>4608</v>
      </c>
    </row>
    <row r="167">
      <c r="A167" s="24" t="s">
        <v>4799</v>
      </c>
    </row>
    <row r="168">
      <c r="A168" s="24" t="s">
        <v>670</v>
      </c>
    </row>
    <row r="169">
      <c r="A169" s="24" t="s">
        <v>5238</v>
      </c>
    </row>
    <row r="170">
      <c r="A170" s="24" t="s">
        <v>263</v>
      </c>
    </row>
    <row r="171">
      <c r="A171" s="24" t="s">
        <v>2208</v>
      </c>
    </row>
    <row r="172" hidden="1"/>
    <row r="173" hidden="1"/>
    <row r="174">
      <c r="A174" s="24" t="s">
        <v>508</v>
      </c>
    </row>
    <row r="175">
      <c r="A175" s="24" t="s">
        <v>140</v>
      </c>
    </row>
    <row r="176" hidden="1"/>
    <row r="177" hidden="1"/>
    <row r="178">
      <c r="A178" s="24" t="s">
        <v>132</v>
      </c>
    </row>
    <row r="179" hidden="1"/>
    <row r="180" hidden="1"/>
    <row r="181" hidden="1"/>
    <row r="182" hidden="1"/>
    <row r="183" hidden="1"/>
    <row r="184" hidden="1"/>
    <row r="185" hidden="1">
      <c r="B185" s="24" t="s">
        <v>6701</v>
      </c>
    </row>
    <row r="186">
      <c r="A186" s="24" t="s">
        <v>2696</v>
      </c>
    </row>
    <row r="187">
      <c r="A187" s="24" t="s">
        <v>4240</v>
      </c>
    </row>
    <row r="188">
      <c r="A188" s="24" t="s">
        <v>3981</v>
      </c>
    </row>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c r="A208" s="24" t="s">
        <v>854</v>
      </c>
    </row>
    <row r="209">
      <c r="A209" s="24" t="s">
        <v>3860</v>
      </c>
    </row>
    <row r="210" hidden="1"/>
    <row r="211" hidden="1"/>
    <row r="212" hidden="1"/>
    <row r="213" hidden="1"/>
    <row r="214" hidden="1"/>
    <row r="215" hidden="1"/>
    <row r="216" hidden="1"/>
    <row r="217" hidden="1"/>
    <row r="218" hidden="1"/>
    <row r="219" hidden="1"/>
    <row r="220" hidden="1"/>
    <row r="221" hidden="1"/>
    <row r="222">
      <c r="A222" s="24" t="s">
        <v>9480</v>
      </c>
    </row>
    <row r="223" hidden="1"/>
    <row r="224" hidden="1"/>
    <row r="225" hidden="1"/>
    <row r="226">
      <c r="A226" s="24" t="s">
        <v>245</v>
      </c>
    </row>
    <row r="227">
      <c r="A227" s="24" t="s">
        <v>321</v>
      </c>
    </row>
    <row r="228" hidden="1"/>
    <row r="229" hidden="1"/>
    <row r="230">
      <c r="A230" s="24" t="s">
        <v>28</v>
      </c>
    </row>
    <row r="231">
      <c r="A231" s="24" t="s">
        <v>362</v>
      </c>
    </row>
    <row r="232">
      <c r="A232" s="24" t="s">
        <v>724</v>
      </c>
    </row>
    <row r="233" hidden="1"/>
    <row r="234" hidden="1"/>
    <row r="235">
      <c r="A235" s="24" t="s">
        <v>3396</v>
      </c>
    </row>
    <row r="236">
      <c r="A236" s="24" t="s">
        <v>193</v>
      </c>
    </row>
    <row r="237">
      <c r="A237" s="24" t="s">
        <v>373</v>
      </c>
    </row>
    <row r="238">
      <c r="A238" s="24" t="s">
        <v>181</v>
      </c>
    </row>
    <row r="239" hidden="1"/>
    <row r="240">
      <c r="A240" s="24" t="s">
        <v>5329</v>
      </c>
    </row>
    <row r="241" hidden="1"/>
    <row r="242" hidden="1"/>
    <row r="243" hidden="1"/>
    <row r="244" hidden="1"/>
    <row r="245" hidden="1"/>
    <row r="246" hidden="1"/>
    <row r="247" hidden="1"/>
    <row r="248" hidden="1"/>
    <row r="249" hidden="1"/>
    <row r="250" hidden="1"/>
    <row r="251" hidden="1"/>
    <row r="252" hidden="1"/>
    <row r="253">
      <c r="A253" s="24" t="s">
        <v>161</v>
      </c>
    </row>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c r="A271" s="24" t="s">
        <v>1021</v>
      </c>
    </row>
    <row r="272" hidden="1"/>
    <row r="273" hidden="1"/>
    <row r="274" hidden="1"/>
    <row r="275" hidden="1"/>
    <row r="276" hidden="1"/>
    <row r="277" hidden="1"/>
    <row r="278" hidden="1"/>
    <row r="279" hidden="1"/>
    <row r="280" hidden="1"/>
    <row r="281" hidden="1"/>
    <row r="282">
      <c r="A282" s="24" t="s">
        <v>273</v>
      </c>
    </row>
    <row r="283" hidden="1"/>
    <row r="284" hidden="1"/>
    <row r="285" hidden="1"/>
    <row r="286" hidden="1"/>
    <row r="287" hidden="1"/>
    <row r="288" hidden="1"/>
    <row r="289" hidden="1"/>
    <row r="290">
      <c r="A290" s="24" t="s">
        <v>5933</v>
      </c>
    </row>
    <row r="291" hidden="1"/>
    <row r="292" hidden="1"/>
    <row r="293">
      <c r="A293" s="24" t="s">
        <v>1137</v>
      </c>
    </row>
    <row r="294">
      <c r="A294" s="24" t="s">
        <v>4377</v>
      </c>
    </row>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c r="A316" s="24" t="s">
        <v>6193</v>
      </c>
    </row>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c r="A342" s="24" t="s">
        <v>8825</v>
      </c>
    </row>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c r="B361" s="24" t="s">
        <v>4304</v>
      </c>
    </row>
    <row r="362">
      <c r="A362" s="24" t="s">
        <v>333</v>
      </c>
    </row>
    <row r="363" hidden="1"/>
    <row r="364" hidden="1"/>
    <row r="365" hidden="1"/>
    <row r="366" hidden="1"/>
    <row r="367" hidden="1"/>
    <row r="368" hidden="1"/>
    <row r="369">
      <c r="A369" s="24" t="s">
        <v>4523</v>
      </c>
    </row>
    <row r="370">
      <c r="A370" s="24" t="s">
        <v>5483</v>
      </c>
    </row>
    <row r="371">
      <c r="A371" s="24" t="s">
        <v>41</v>
      </c>
    </row>
    <row r="372" hidden="1"/>
    <row r="373">
      <c r="A373" s="24" t="s">
        <v>5737</v>
      </c>
    </row>
    <row r="374" hidden="1"/>
    <row r="375" hidden="1"/>
    <row r="376" hidden="1"/>
    <row r="377" hidden="1"/>
    <row r="378">
      <c r="A378" s="24" t="s">
        <v>2321</v>
      </c>
    </row>
    <row r="379" hidden="1"/>
    <row r="380" hidden="1"/>
    <row r="381">
      <c r="A381" s="24" t="s">
        <v>5252</v>
      </c>
    </row>
    <row r="382" hidden="1"/>
    <row r="383" hidden="1"/>
    <row r="384" hidden="1"/>
    <row r="385" hidden="1"/>
    <row r="386" hidden="1"/>
    <row r="387" hidden="1"/>
    <row r="388" hidden="1"/>
    <row r="389" hidden="1"/>
    <row r="390" hidden="1"/>
    <row r="391" hidden="1"/>
    <row r="392" hidden="1"/>
    <row r="393" hidden="1"/>
    <row r="394">
      <c r="A394" s="24" t="s">
        <v>5365</v>
      </c>
    </row>
    <row r="395">
      <c r="A395" s="24" t="s">
        <v>590</v>
      </c>
    </row>
    <row r="396">
      <c r="A396" s="24" t="s">
        <v>123</v>
      </c>
    </row>
    <row r="397" hidden="1"/>
    <row r="398">
      <c r="A398" s="24" t="s">
        <v>3484</v>
      </c>
    </row>
    <row r="399" hidden="1"/>
    <row r="400">
      <c r="A400" s="24" t="s">
        <v>8116</v>
      </c>
    </row>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c r="A436" s="24" t="s">
        <v>4679</v>
      </c>
    </row>
    <row r="437" hidden="1"/>
    <row r="438" hidden="1"/>
    <row r="439" hidden="1"/>
    <row r="440" hidden="1"/>
    <row r="441">
      <c r="A441" s="24" t="s">
        <v>62</v>
      </c>
    </row>
    <row r="442" hidden="1"/>
    <row r="443" hidden="1"/>
    <row r="444" hidden="1"/>
    <row r="445" hidden="1"/>
    <row r="446" hidden="1"/>
    <row r="447" hidden="1"/>
    <row r="448" hidden="1"/>
    <row r="449" hidden="1"/>
    <row r="450" hidden="1"/>
    <row r="451" hidden="1"/>
    <row r="452" hidden="1"/>
    <row r="453" hidden="1"/>
    <row r="454">
      <c r="A454" s="24" t="s">
        <v>5974</v>
      </c>
    </row>
    <row r="455" hidden="1"/>
    <row r="456" hidden="1"/>
    <row r="457" hidden="1"/>
    <row r="458" hidden="1"/>
    <row r="459" hidden="1"/>
    <row r="460" hidden="1"/>
    <row r="461" hidden="1"/>
    <row r="462" hidden="1"/>
    <row r="463" hidden="1"/>
    <row r="464" hidden="1"/>
    <row r="465" hidden="1"/>
    <row r="466">
      <c r="A466" s="24" t="s">
        <v>52</v>
      </c>
    </row>
    <row r="467">
      <c r="A467" s="24" t="s">
        <v>7969</v>
      </c>
    </row>
    <row r="468" hidden="1"/>
    <row r="469" hidden="1"/>
    <row r="470" hidden="1"/>
    <row r="471" hidden="1"/>
    <row r="472" hidden="1"/>
    <row r="473" hidden="1"/>
    <row r="474">
      <c r="A474" s="24" t="s">
        <v>4863</v>
      </c>
    </row>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c r="A524" s="24" t="s">
        <v>353</v>
      </c>
    </row>
    <row r="525">
      <c r="A525" s="24" t="s">
        <v>4084</v>
      </c>
    </row>
    <row r="526" hidden="1"/>
    <row r="527" hidden="1"/>
    <row r="528" hidden="1"/>
    <row r="529" hidden="1"/>
    <row r="530" hidden="1"/>
    <row r="531" hidden="1"/>
    <row r="532">
      <c r="A532" s="24" t="s">
        <v>2959</v>
      </c>
    </row>
    <row r="533" hidden="1"/>
    <row r="534" hidden="1"/>
    <row r="535" hidden="1"/>
    <row r="536" hidden="1"/>
    <row r="537" hidden="1"/>
    <row r="538" hidden="1"/>
    <row r="539" hidden="1"/>
    <row r="540" hidden="1"/>
    <row r="541" hidden="1"/>
    <row r="542">
      <c r="A542" s="24" t="s">
        <v>476</v>
      </c>
    </row>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c r="A585" s="24" t="s">
        <v>5266</v>
      </c>
    </row>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c r="A602" s="24" t="s">
        <v>113</v>
      </c>
    </row>
    <row r="603" hidden="1"/>
    <row r="604" hidden="1"/>
    <row r="605">
      <c r="A605" s="24" t="s">
        <v>394</v>
      </c>
    </row>
    <row r="606" hidden="1"/>
    <row r="607">
      <c r="A607" s="24" t="s">
        <v>892</v>
      </c>
    </row>
    <row r="608">
      <c r="A608" s="24" t="s">
        <v>200</v>
      </c>
    </row>
    <row r="609">
      <c r="A609" s="24" t="s">
        <v>920</v>
      </c>
    </row>
    <row r="610">
      <c r="A610" s="24" t="s">
        <v>3637</v>
      </c>
    </row>
    <row r="611">
      <c r="A611" s="24" t="s">
        <v>7689</v>
      </c>
    </row>
    <row r="612">
      <c r="A612" s="24" t="s">
        <v>6655</v>
      </c>
    </row>
    <row r="613">
      <c r="A613" s="24" t="s">
        <v>2447</v>
      </c>
    </row>
    <row r="614" hidden="1"/>
    <row r="615">
      <c r="A615" s="24" t="s">
        <v>608</v>
      </c>
    </row>
    <row r="616">
      <c r="A616" s="24" t="s">
        <v>7205</v>
      </c>
    </row>
    <row r="617">
      <c r="A617" s="24" t="s">
        <v>2825</v>
      </c>
    </row>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c r="A655" s="24" t="s">
        <v>8174</v>
      </c>
    </row>
    <row r="656" hidden="1"/>
    <row r="657">
      <c r="A657" s="24" t="s">
        <v>8203</v>
      </c>
    </row>
    <row r="658" hidden="1"/>
    <row r="659">
      <c r="A659" s="24" t="s">
        <v>2410</v>
      </c>
    </row>
    <row r="660" hidden="1"/>
    <row r="661" hidden="1"/>
    <row r="662" hidden="1"/>
    <row r="663" hidden="1"/>
    <row r="664" hidden="1"/>
    <row r="665" hidden="1"/>
    <row r="666" hidden="1"/>
    <row r="667" hidden="1"/>
    <row r="668" hidden="1"/>
    <row r="669" hidden="1"/>
    <row r="670" hidden="1"/>
    <row r="671" hidden="1"/>
    <row r="672">
      <c r="A672" s="24" t="s">
        <v>957</v>
      </c>
    </row>
    <row r="673" hidden="1"/>
    <row r="674">
      <c r="A674" s="24" t="s">
        <v>1472</v>
      </c>
    </row>
    <row r="675" hidden="1"/>
    <row r="676" hidden="1"/>
    <row r="677">
      <c r="A677" s="24" t="s">
        <v>2424</v>
      </c>
    </row>
    <row r="678" hidden="1"/>
    <row r="679" hidden="1"/>
    <row r="680" hidden="1"/>
    <row r="681" hidden="1"/>
    <row r="682" hidden="1"/>
    <row r="683" hidden="1"/>
    <row r="684" hidden="1"/>
    <row r="685" hidden="1">
      <c r="B685" s="24" t="s">
        <v>2170</v>
      </c>
    </row>
    <row r="686" hidden="1"/>
    <row r="687" hidden="1"/>
    <row r="688" hidden="1"/>
    <row r="689" hidden="1"/>
    <row r="690" hidden="1"/>
    <row r="691" hidden="1"/>
    <row r="692">
      <c r="A692" s="24" t="s">
        <v>6858</v>
      </c>
    </row>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c r="B710" s="24" t="s">
        <v>1605</v>
      </c>
    </row>
    <row r="711" hidden="1"/>
    <row r="712" hidden="1"/>
    <row r="713" hidden="1"/>
    <row r="714" hidden="1"/>
    <row r="715">
      <c r="A715" s="24" t="s">
        <v>255</v>
      </c>
    </row>
    <row r="716" hidden="1"/>
    <row r="717" hidden="1"/>
    <row r="718" hidden="1"/>
    <row r="719">
      <c r="A719" s="24" t="s">
        <v>9387</v>
      </c>
    </row>
    <row r="720" hidden="1"/>
    <row r="721" hidden="1"/>
    <row r="722" hidden="1"/>
    <row r="723" hidden="1"/>
    <row r="724" hidden="1"/>
    <row r="725" hidden="1"/>
    <row r="726" hidden="1"/>
    <row r="727" hidden="1"/>
    <row r="728" hidden="1"/>
    <row r="729" hidden="1"/>
    <row r="730" hidden="1"/>
    <row r="731">
      <c r="A731" s="24" t="s">
        <v>383</v>
      </c>
    </row>
    <row r="732" hidden="1"/>
    <row r="733" hidden="1"/>
    <row r="734" hidden="1"/>
    <row r="735" hidden="1"/>
    <row r="736">
      <c r="A736" s="24" t="s">
        <v>3943</v>
      </c>
    </row>
    <row r="737" hidden="1"/>
    <row r="738" hidden="1"/>
    <row r="739" hidden="1"/>
    <row r="740" hidden="1"/>
    <row r="741">
      <c r="A741" s="24" t="s">
        <v>6844</v>
      </c>
    </row>
    <row r="742" hidden="1"/>
    <row r="743" hidden="1"/>
    <row r="744" hidden="1"/>
    <row r="745" hidden="1"/>
    <row r="746" hidden="1"/>
    <row r="747" hidden="1"/>
    <row r="748">
      <c r="A748" s="24" t="s">
        <v>6146</v>
      </c>
    </row>
    <row r="749" hidden="1"/>
    <row r="750" hidden="1"/>
    <row r="751" hidden="1"/>
    <row r="752" hidden="1"/>
    <row r="753" hidden="1"/>
    <row r="754" hidden="1"/>
    <row r="755" hidden="1"/>
    <row r="756" hidden="1"/>
    <row r="757">
      <c r="A757" s="24" t="s">
        <v>4127</v>
      </c>
    </row>
    <row r="758" hidden="1"/>
    <row r="759">
      <c r="A759" s="24" t="s">
        <v>6284</v>
      </c>
    </row>
    <row r="760" hidden="1"/>
    <row r="761" hidden="1"/>
    <row r="762" hidden="1"/>
    <row r="763" hidden="1"/>
    <row r="764" hidden="1"/>
    <row r="765">
      <c r="A765" s="24" t="s">
        <v>7584</v>
      </c>
    </row>
    <row r="766" hidden="1"/>
    <row r="767" hidden="1"/>
    <row r="768" hidden="1"/>
    <row r="769" hidden="1"/>
    <row r="770" hidden="1"/>
    <row r="771" hidden="1"/>
    <row r="772" hidden="1"/>
    <row r="773" hidden="1"/>
    <row r="774" hidden="1"/>
    <row r="775">
      <c r="A775" s="24" t="s">
        <v>483</v>
      </c>
    </row>
    <row r="776" hidden="1"/>
    <row r="777" hidden="1"/>
    <row r="778">
      <c r="A778" s="24" t="s">
        <v>171</v>
      </c>
    </row>
    <row r="779" hidden="1"/>
    <row r="780" hidden="1"/>
    <row r="781">
      <c r="A781" s="24" t="s">
        <v>3773</v>
      </c>
    </row>
    <row r="782">
      <c r="A782" s="24" t="s">
        <v>5877</v>
      </c>
    </row>
    <row r="783" hidden="1"/>
    <row r="784" hidden="1"/>
    <row r="785" hidden="1"/>
    <row r="786" hidden="1"/>
    <row r="787" hidden="1"/>
    <row r="788" hidden="1"/>
    <row r="789">
      <c r="A789" s="24" t="s">
        <v>812</v>
      </c>
    </row>
    <row r="790" hidden="1"/>
    <row r="791" hidden="1"/>
    <row r="792" hidden="1"/>
    <row r="793" hidden="1"/>
    <row r="794" hidden="1"/>
    <row r="795" hidden="1"/>
    <row r="796" hidden="1"/>
    <row r="797" hidden="1"/>
    <row r="798" hidden="1"/>
    <row r="799" hidden="1"/>
    <row r="800" hidden="1"/>
    <row r="801" hidden="1"/>
    <row r="802" hidden="1"/>
    <row r="803" hidden="1"/>
    <row r="804">
      <c r="A804" s="24" t="s">
        <v>1447</v>
      </c>
    </row>
    <row r="805">
      <c r="A805" s="24" t="s">
        <v>5141</v>
      </c>
    </row>
    <row r="806" hidden="1"/>
    <row r="807" hidden="1"/>
    <row r="808" hidden="1"/>
    <row r="809" hidden="1"/>
    <row r="810" hidden="1"/>
    <row r="811" hidden="1"/>
    <row r="812" hidden="1"/>
    <row r="813" hidden="1"/>
    <row r="814" hidden="1"/>
    <row r="815" hidden="1"/>
    <row r="816" hidden="1"/>
    <row r="817" hidden="1"/>
    <row r="818" hidden="1"/>
    <row r="819" hidden="1"/>
    <row r="820" hidden="1"/>
    <row r="821">
      <c r="A821" s="24" t="s">
        <v>9274</v>
      </c>
    </row>
    <row r="822">
      <c r="A822" s="24" t="s">
        <v>442</v>
      </c>
    </row>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c r="A851" s="24" t="s">
        <v>8011</v>
      </c>
    </row>
    <row r="852" hidden="1"/>
    <row r="853" hidden="1"/>
    <row r="854" hidden="1"/>
    <row r="855" hidden="1"/>
    <row r="856" hidden="1"/>
    <row r="857" hidden="1"/>
    <row r="858" hidden="1"/>
    <row r="859">
      <c r="A859" s="24" t="s">
        <v>72</v>
      </c>
    </row>
    <row r="860" hidden="1"/>
    <row r="861" hidden="1"/>
    <row r="862">
      <c r="A862" s="24" t="s">
        <v>82</v>
      </c>
    </row>
    <row r="863">
      <c r="A863" s="24" t="s">
        <v>5433</v>
      </c>
    </row>
    <row r="864" hidden="1"/>
    <row r="865">
      <c r="A865" s="24" t="s">
        <v>4032</v>
      </c>
    </row>
    <row r="866" hidden="1"/>
    <row r="867" hidden="1"/>
    <row r="868" hidden="1"/>
    <row r="869" hidden="1"/>
    <row r="870" hidden="1"/>
    <row r="871">
      <c r="A871" s="24" t="s">
        <v>9740</v>
      </c>
    </row>
    <row r="872" hidden="1"/>
    <row r="873" hidden="1"/>
    <row r="874">
      <c r="A874" s="24" t="s">
        <v>6750</v>
      </c>
    </row>
    <row r="875">
      <c r="A875" s="24" t="s">
        <v>3063</v>
      </c>
    </row>
    <row r="876">
      <c r="A876" s="24" t="s">
        <v>3751</v>
      </c>
    </row>
    <row r="877">
      <c r="A877" s="24" t="s">
        <v>305</v>
      </c>
    </row>
    <row r="878">
      <c r="A878" s="24" t="s">
        <v>313</v>
      </c>
    </row>
    <row r="879">
      <c r="A879" s="24" t="s">
        <v>3950</v>
      </c>
    </row>
    <row r="880">
      <c r="A880" s="24" t="s">
        <v>228</v>
      </c>
    </row>
    <row r="881">
      <c r="A881" s="24" t="s">
        <v>5497</v>
      </c>
    </row>
    <row r="882">
      <c r="A882" s="24" t="s">
        <v>103</v>
      </c>
    </row>
    <row r="883">
      <c r="A883" s="24" t="s">
        <v>5308</v>
      </c>
    </row>
    <row r="884">
      <c r="A884" s="24" t="s">
        <v>549</v>
      </c>
    </row>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c r="A902" s="24" t="s">
        <v>930</v>
      </c>
    </row>
    <row r="903" hidden="1"/>
    <row r="904" hidden="1"/>
    <row r="905" hidden="1"/>
    <row r="906" hidden="1"/>
    <row r="907" hidden="1"/>
    <row r="908" hidden="1"/>
    <row r="909" hidden="1"/>
    <row r="910" hidden="1"/>
    <row r="911" hidden="1"/>
    <row r="912">
      <c r="A912" s="24" t="s">
        <v>6269</v>
      </c>
    </row>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c r="A937" s="24" t="s">
        <v>626</v>
      </c>
    </row>
    <row r="938">
      <c r="A938" s="24" t="s">
        <v>4384</v>
      </c>
    </row>
    <row r="939" hidden="1"/>
    <row r="940" hidden="1"/>
    <row r="941" hidden="1"/>
    <row r="942">
      <c r="A942" s="24" t="s">
        <v>600</v>
      </c>
    </row>
    <row r="943">
      <c r="A943" s="24" t="s">
        <v>2048</v>
      </c>
    </row>
    <row r="944">
      <c r="A944" s="24" t="s">
        <v>3179</v>
      </c>
    </row>
    <row r="945">
      <c r="A945" s="24" t="s">
        <v>8919</v>
      </c>
    </row>
    <row r="946">
      <c r="A946" s="24" t="s">
        <v>560</v>
      </c>
    </row>
    <row r="947" hidden="1">
      <c r="B947" s="24" t="s">
        <v>659</v>
      </c>
    </row>
    <row r="948" hidden="1"/>
    <row r="949" hidden="1"/>
    <row r="950" hidden="1"/>
    <row r="951" hidden="1"/>
    <row r="952" hidden="1"/>
    <row r="953" hidden="1"/>
    <row r="954" hidden="1"/>
    <row r="955" hidden="1"/>
    <row r="956" hidden="1">
      <c r="B956" s="24" t="s">
        <v>1004</v>
      </c>
    </row>
    <row r="957" hidden="1"/>
    <row r="958" hidden="1"/>
    <row r="959" hidden="1"/>
    <row r="960" hidden="1"/>
    <row r="961" hidden="1"/>
    <row r="962" hidden="1"/>
    <row r="963" hidden="1"/>
    <row r="964" hidden="1"/>
    <row r="965" hidden="1"/>
    <row r="966" hidden="1"/>
    <row r="967">
      <c r="A967" s="24" t="s">
        <v>3928</v>
      </c>
    </row>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c r="A1007" s="24" t="s">
        <v>4025</v>
      </c>
    </row>
    <row r="1008">
      <c r="A1008" s="24" t="s">
        <v>6232</v>
      </c>
    </row>
    <row r="1009">
      <c r="A1009" s="24" t="s">
        <v>571</v>
      </c>
    </row>
    <row r="1010" hidden="1"/>
    <row r="1011" hidden="1"/>
    <row r="1012" hidden="1">
      <c r="B1012" s="24" t="s">
        <v>2888</v>
      </c>
    </row>
    <row r="1013" hidden="1"/>
    <row r="1014" hidden="1"/>
    <row r="1015" hidden="1"/>
    <row r="1016" hidden="1"/>
    <row r="1017">
      <c r="A1017" s="24" t="s">
        <v>293</v>
      </c>
    </row>
    <row r="1018" hidden="1"/>
    <row r="1019">
      <c r="A1019" s="24" t="s">
        <v>1428</v>
      </c>
    </row>
    <row r="1020">
      <c r="A1020" s="24" t="s">
        <v>432</v>
      </c>
    </row>
    <row r="1021" hidden="1"/>
    <row r="1022" hidden="1"/>
    <row r="1023">
      <c r="A1023" s="24" t="s">
        <v>6002</v>
      </c>
    </row>
    <row r="1024" hidden="1"/>
    <row r="1025">
      <c r="A1025" s="24" t="s">
        <v>1800</v>
      </c>
    </row>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c r="A1048" s="24" t="s">
        <v>6987</v>
      </c>
    </row>
    <row r="1049" hidden="1"/>
    <row r="1050" hidden="1"/>
    <row r="1051" hidden="1"/>
    <row r="1052" hidden="1"/>
    <row r="1053" hidden="1"/>
    <row r="1054" hidden="1"/>
    <row r="1055" hidden="1"/>
    <row r="1056" hidden="1"/>
    <row r="1057" hidden="1"/>
    <row r="1058" hidden="1"/>
    <row r="1059" hidden="1"/>
    <row r="1060" hidden="1"/>
    <row r="1061" hidden="1"/>
    <row r="1062" hidden="1"/>
    <row r="1063">
      <c r="A1063" s="24" t="s">
        <v>8463</v>
      </c>
    </row>
    <row r="1064" hidden="1"/>
    <row r="1065">
      <c r="A1065" s="24" t="s">
        <v>5127</v>
      </c>
    </row>
    <row r="1066">
      <c r="A1066" s="24" t="s">
        <v>3853</v>
      </c>
    </row>
    <row r="1067">
      <c r="A1067" s="24" t="s">
        <v>237</v>
      </c>
    </row>
    <row r="1068">
      <c r="A1068" s="24" t="s">
        <v>617</v>
      </c>
    </row>
    <row r="1069">
      <c r="A1069" s="24" t="s">
        <v>2689</v>
      </c>
    </row>
    <row r="1070" hidden="1"/>
    <row r="1071" hidden="1"/>
    <row r="1072" hidden="1"/>
    <row r="1073" hidden="1"/>
    <row r="1074" hidden="1"/>
    <row r="1075" hidden="1"/>
    <row r="1076" hidden="1"/>
    <row r="1077" hidden="1"/>
    <row r="1078">
      <c r="A1078" s="24" t="s">
        <v>7023</v>
      </c>
    </row>
    <row r="1079" hidden="1"/>
    <row r="1080" hidden="1"/>
    <row r="1081" hidden="1"/>
    <row r="1082" hidden="1"/>
    <row r="1083" hidden="1"/>
    <row r="1084" hidden="1"/>
    <row r="1085">
      <c r="A1085" s="24" t="s">
        <v>5834</v>
      </c>
    </row>
    <row r="1086" hidden="1"/>
    <row r="1087" hidden="1"/>
    <row r="1088">
      <c r="A1088" s="24" t="s">
        <v>651</v>
      </c>
    </row>
    <row r="1089" hidden="1"/>
    <row r="1090">
      <c r="A1090" s="24" t="s">
        <v>501</v>
      </c>
    </row>
    <row r="1091" hidden="1"/>
    <row r="1092" hidden="1"/>
    <row r="1093" hidden="1"/>
    <row r="1094">
      <c r="A1094" s="24" t="s">
        <v>151</v>
      </c>
    </row>
    <row r="1095" hidden="1"/>
    <row r="1096" hidden="1"/>
    <row r="1097" hidden="1"/>
    <row r="1098">
      <c r="A1098" s="24" t="s">
        <v>211</v>
      </c>
    </row>
    <row r="1099" hidden="1"/>
    <row r="1100" hidden="1"/>
    <row r="1101">
      <c r="A1101" s="24" t="s">
        <v>1652</v>
      </c>
    </row>
    <row r="1102" hidden="1"/>
    <row r="1103" hidden="1"/>
    <row r="1104" hidden="1"/>
    <row r="1105" hidden="1"/>
    <row r="1106" hidden="1"/>
    <row r="1107" hidden="1"/>
    <row r="1108" hidden="1"/>
    <row r="1109" hidden="1"/>
    <row r="1110">
      <c r="A1110" s="24" t="s">
        <v>218</v>
      </c>
    </row>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row r="1305" hidden="1"/>
    <row r="1306" hidden="1"/>
    <row r="1307" hidden="1"/>
    <row r="1308" hidden="1"/>
    <row r="1309" hidden="1"/>
    <row r="1310" hidden="1"/>
    <row r="1311" hidden="1"/>
    <row r="1312" hidden="1"/>
    <row r="1313" hidden="1"/>
    <row r="1314" hidden="1"/>
    <row r="1315" hidden="1"/>
    <row r="1316" hidden="1"/>
    <row r="1317" hidden="1"/>
    <row r="1318" hidden="1"/>
    <row r="1319" hidden="1"/>
    <row r="1320" hidden="1"/>
    <row r="1321" hidden="1"/>
    <row r="1322" hidden="1"/>
    <row r="1323" hidden="1"/>
    <row r="1324" hidden="1"/>
    <row r="1325" hidden="1"/>
    <row r="1326" hidden="1"/>
    <row r="1327" hidden="1"/>
    <row r="1328" hidden="1"/>
    <row r="1329" hidden="1"/>
    <row r="1330" hidden="1"/>
    <row r="1331" hidden="1"/>
    <row r="1332" hidden="1"/>
    <row r="1333" hidden="1"/>
    <row r="1334" hidden="1"/>
    <row r="1335" hidden="1"/>
    <row r="1336" hidden="1"/>
    <row r="1337" hidden="1"/>
    <row r="1338" hidden="1"/>
    <row r="1339" hidden="1"/>
    <row r="1340" hidden="1"/>
    <row r="1341" hidden="1"/>
    <row r="1342" hidden="1"/>
    <row r="1343" hidden="1"/>
    <row r="1344" hidden="1"/>
    <row r="1345" hidden="1"/>
    <row r="1346" hidden="1"/>
    <row r="1347" hidden="1"/>
    <row r="1348" hidden="1"/>
    <row r="1349" hidden="1"/>
    <row r="1350" hidden="1"/>
    <row r="1351" hidden="1"/>
    <row r="1352" hidden="1"/>
    <row r="1353" hidden="1"/>
    <row r="1354" hidden="1"/>
    <row r="1355" hidden="1"/>
    <row r="1356" hidden="1"/>
    <row r="1357" hidden="1"/>
    <row r="1358" hidden="1"/>
    <row r="1359" hidden="1"/>
    <row r="1360" hidden="1"/>
    <row r="1361" hidden="1"/>
    <row r="1362" hidden="1"/>
    <row r="1363" hidden="1"/>
    <row r="1364" hidden="1"/>
    <row r="1365" hidden="1"/>
    <row r="1366" hidden="1"/>
    <row r="1367" hidden="1"/>
    <row r="1368" hidden="1"/>
    <row r="1369" hidden="1"/>
    <row r="1370" hidden="1"/>
    <row r="1371" hidden="1"/>
    <row r="1372" hidden="1"/>
    <row r="1373" hidden="1"/>
    <row r="1374" hidden="1"/>
    <row r="1375" hidden="1"/>
    <row r="1376" hidden="1"/>
    <row r="1377" hidden="1"/>
    <row r="1378">
      <c r="A1378" s="24"/>
    </row>
    <row r="1379">
      <c r="A1379" s="24"/>
    </row>
    <row r="1380">
      <c r="A1380" s="24"/>
    </row>
    <row r="1381">
      <c r="A1381" s="24"/>
    </row>
    <row r="1382">
      <c r="A1382" s="24"/>
    </row>
    <row r="1383">
      <c r="A1383" s="24"/>
    </row>
    <row r="1384">
      <c r="A1384" s="24"/>
    </row>
    <row r="1385">
      <c r="A1385" s="24"/>
    </row>
    <row r="1386">
      <c r="A1386" s="24"/>
    </row>
    <row r="1387">
      <c r="A1387" s="24"/>
    </row>
    <row r="1388">
      <c r="A1388" s="24"/>
    </row>
    <row r="1389">
      <c r="A1389" s="24"/>
    </row>
    <row r="1390">
      <c r="A1390" s="24"/>
    </row>
    <row r="1391">
      <c r="A1391" s="24"/>
    </row>
    <row r="1392">
      <c r="A1392" s="24"/>
    </row>
    <row r="1393">
      <c r="A1393" s="24"/>
    </row>
    <row r="1394">
      <c r="A1394" s="24"/>
    </row>
    <row r="1395">
      <c r="A1395" s="24"/>
    </row>
    <row r="1396">
      <c r="A1396" s="24"/>
    </row>
    <row r="1397">
      <c r="A1397" s="24"/>
    </row>
    <row r="1398">
      <c r="A1398" s="24"/>
    </row>
    <row r="1399">
      <c r="A1399" s="24"/>
    </row>
    <row r="1400">
      <c r="A1400" s="24"/>
    </row>
    <row r="1401">
      <c r="A1401" s="24"/>
    </row>
    <row r="1402">
      <c r="A1402" s="24"/>
    </row>
    <row r="1403">
      <c r="A1403" s="24"/>
    </row>
    <row r="1404">
      <c r="A1404" s="24"/>
    </row>
    <row r="1405">
      <c r="A1405" s="24"/>
    </row>
    <row r="1406">
      <c r="A1406" s="24"/>
    </row>
    <row r="1407">
      <c r="A1407" s="24"/>
    </row>
    <row r="1408">
      <c r="A1408" s="24"/>
    </row>
    <row r="1409">
      <c r="A1409" s="24"/>
    </row>
    <row r="1410">
      <c r="A1410" s="24"/>
    </row>
    <row r="1411">
      <c r="A1411" s="24"/>
    </row>
    <row r="1412">
      <c r="A1412" s="24"/>
    </row>
    <row r="1413">
      <c r="A1413" s="24"/>
    </row>
    <row r="1414">
      <c r="A1414" s="24"/>
    </row>
    <row r="1415">
      <c r="A1415" s="24"/>
    </row>
    <row r="1416">
      <c r="A1416" s="24"/>
    </row>
    <row r="1417">
      <c r="A1417" s="24"/>
    </row>
    <row r="1418">
      <c r="A1418" s="24"/>
    </row>
    <row r="1419">
      <c r="A1419" s="24"/>
    </row>
    <row r="1420">
      <c r="A1420" s="24"/>
    </row>
    <row r="1421">
      <c r="A1421" s="24"/>
    </row>
    <row r="1422">
      <c r="A1422" s="24"/>
    </row>
    <row r="1423">
      <c r="A1423" s="24"/>
    </row>
    <row r="1424">
      <c r="A1424" s="24"/>
    </row>
    <row r="1425">
      <c r="A1425" s="24"/>
    </row>
    <row r="1426">
      <c r="A1426" s="24"/>
    </row>
    <row r="1427">
      <c r="A1427" s="24"/>
    </row>
    <row r="1428">
      <c r="A1428" s="24"/>
    </row>
    <row r="1429">
      <c r="A1429" s="24"/>
    </row>
    <row r="1430">
      <c r="A1430" s="24"/>
    </row>
    <row r="1431">
      <c r="A1431" s="24"/>
    </row>
    <row r="1432">
      <c r="A1432" s="24"/>
    </row>
    <row r="1433">
      <c r="A1433" s="24"/>
    </row>
    <row r="1434">
      <c r="A1434" s="24"/>
    </row>
    <row r="1435">
      <c r="A1435" s="24"/>
    </row>
    <row r="1436">
      <c r="A1436" s="24"/>
    </row>
    <row r="1437">
      <c r="A1437" s="24"/>
    </row>
    <row r="1438">
      <c r="A1438" s="24"/>
    </row>
    <row r="1439">
      <c r="A1439" s="24"/>
    </row>
    <row r="1440">
      <c r="A1440" s="24"/>
    </row>
    <row r="1441">
      <c r="A1441" s="24"/>
    </row>
    <row r="1442">
      <c r="A1442" s="24"/>
    </row>
    <row r="1443">
      <c r="A1443" s="24"/>
    </row>
    <row r="1444">
      <c r="A1444" s="24"/>
    </row>
    <row r="1445">
      <c r="A1445" s="24"/>
    </row>
    <row r="1446">
      <c r="A1446" s="24"/>
    </row>
    <row r="1447">
      <c r="A1447" s="24"/>
    </row>
    <row r="1448">
      <c r="A1448" s="24"/>
    </row>
    <row r="1449">
      <c r="A1449" s="24"/>
    </row>
    <row r="1450">
      <c r="A1450" s="24"/>
    </row>
    <row r="1451">
      <c r="A1451" s="24"/>
    </row>
    <row r="1452">
      <c r="A1452" s="24"/>
    </row>
    <row r="1453">
      <c r="A1453" s="24"/>
    </row>
    <row r="1454">
      <c r="A1454" s="24"/>
    </row>
    <row r="1455">
      <c r="A1455" s="24"/>
    </row>
    <row r="1456">
      <c r="A1456" s="24"/>
    </row>
    <row r="1457">
      <c r="A1457" s="24"/>
    </row>
    <row r="1458">
      <c r="A1458" s="24"/>
    </row>
    <row r="1459">
      <c r="A1459" s="24"/>
    </row>
    <row r="1460">
      <c r="A1460" s="24"/>
    </row>
    <row r="1461">
      <c r="A1461" s="24"/>
    </row>
    <row r="1462">
      <c r="A1462" s="24"/>
    </row>
    <row r="1463">
      <c r="A1463" s="24"/>
    </row>
    <row r="1464">
      <c r="A1464" s="24"/>
    </row>
    <row r="1465">
      <c r="A1465" s="24"/>
    </row>
    <row r="1466">
      <c r="A1466" s="24"/>
    </row>
    <row r="1467">
      <c r="A1467" s="24"/>
    </row>
    <row r="1468">
      <c r="A1468" s="24"/>
    </row>
    <row r="1469">
      <c r="A1469" s="24"/>
    </row>
    <row r="1470">
      <c r="A1470" s="24"/>
    </row>
    <row r="1471">
      <c r="A1471" s="24"/>
    </row>
    <row r="1472">
      <c r="A1472" s="24"/>
    </row>
    <row r="1473">
      <c r="A1473" s="24"/>
    </row>
    <row r="1474">
      <c r="A1474" s="24"/>
    </row>
    <row r="1475">
      <c r="A1475" s="24"/>
    </row>
    <row r="1476">
      <c r="A1476" s="24"/>
    </row>
    <row r="1477">
      <c r="A1477" s="24"/>
    </row>
    <row r="1478">
      <c r="A1478" s="24"/>
    </row>
    <row r="1479">
      <c r="A1479" s="24"/>
    </row>
    <row r="1480">
      <c r="A1480" s="24"/>
    </row>
    <row r="1481">
      <c r="A1481" s="24"/>
    </row>
    <row r="1482">
      <c r="A1482" s="24"/>
    </row>
    <row r="1483">
      <c r="A1483" s="24"/>
    </row>
    <row r="1484">
      <c r="A1484" s="24"/>
    </row>
    <row r="1485">
      <c r="A1485" s="24"/>
    </row>
    <row r="1486">
      <c r="A1486" s="24"/>
    </row>
    <row r="1487">
      <c r="A1487" s="24"/>
    </row>
    <row r="1488">
      <c r="A1488" s="24"/>
    </row>
    <row r="1489">
      <c r="A1489" s="24"/>
    </row>
    <row r="1490">
      <c r="A1490" s="24"/>
    </row>
    <row r="1491">
      <c r="A1491" s="24"/>
    </row>
    <row r="1492">
      <c r="A1492" s="24"/>
    </row>
    <row r="1493">
      <c r="A1493" s="24"/>
    </row>
    <row r="1494">
      <c r="A1494" s="24"/>
    </row>
    <row r="1495">
      <c r="A1495" s="24"/>
    </row>
    <row r="1496">
      <c r="A1496" s="24"/>
    </row>
    <row r="1497">
      <c r="A1497" s="24"/>
    </row>
    <row r="1498">
      <c r="A1498" s="24"/>
    </row>
    <row r="1499">
      <c r="A1499" s="24"/>
    </row>
    <row r="1500">
      <c r="A1500" s="24"/>
    </row>
    <row r="1501">
      <c r="A1501" s="24"/>
    </row>
    <row r="1502">
      <c r="A1502" s="24"/>
    </row>
    <row r="1503">
      <c r="A1503" s="24"/>
    </row>
    <row r="1504">
      <c r="A1504" s="24"/>
    </row>
    <row r="1505">
      <c r="A1505" s="24"/>
    </row>
    <row r="1506">
      <c r="A1506" s="24"/>
    </row>
    <row r="1507">
      <c r="A1507" s="24"/>
    </row>
    <row r="1508">
      <c r="A1508" s="24"/>
    </row>
    <row r="1509">
      <c r="A1509" s="24"/>
    </row>
    <row r="1510">
      <c r="A1510" s="24"/>
    </row>
    <row r="1511">
      <c r="A1511" s="24"/>
    </row>
    <row r="1512">
      <c r="A1512" s="24"/>
    </row>
    <row r="1513">
      <c r="A1513" s="24"/>
    </row>
    <row r="1514">
      <c r="A1514" s="24"/>
    </row>
    <row r="1515">
      <c r="A1515" s="24"/>
    </row>
    <row r="1516">
      <c r="A1516" s="24"/>
    </row>
    <row r="1517">
      <c r="A1517" s="24"/>
    </row>
    <row r="1518">
      <c r="A1518" s="24"/>
    </row>
    <row r="1519">
      <c r="A1519" s="24"/>
    </row>
    <row r="1520">
      <c r="A1520" s="24"/>
    </row>
    <row r="1521">
      <c r="A1521" s="24"/>
    </row>
    <row r="1522">
      <c r="A1522" s="24"/>
    </row>
    <row r="1523">
      <c r="A1523" s="24"/>
    </row>
    <row r="1524">
      <c r="A1524" s="24"/>
    </row>
    <row r="1525">
      <c r="A1525" s="24"/>
    </row>
    <row r="1526">
      <c r="A1526" s="24"/>
    </row>
    <row r="1527">
      <c r="A1527" s="24"/>
    </row>
    <row r="1528">
      <c r="A1528" s="24"/>
    </row>
    <row r="1529">
      <c r="A1529" s="24"/>
    </row>
    <row r="1530">
      <c r="A1530" s="24"/>
    </row>
    <row r="1531">
      <c r="A1531" s="24"/>
    </row>
    <row r="1532">
      <c r="A1532" s="24"/>
    </row>
    <row r="1533">
      <c r="A1533" s="24"/>
    </row>
    <row r="1534">
      <c r="A1534" s="24"/>
    </row>
    <row r="1535">
      <c r="A1535" s="24"/>
    </row>
    <row r="1536">
      <c r="A1536" s="24"/>
    </row>
    <row r="1537">
      <c r="A1537" s="24"/>
    </row>
    <row r="1538">
      <c r="A1538" s="24"/>
    </row>
    <row r="1539">
      <c r="A1539" s="24"/>
    </row>
    <row r="1540">
      <c r="A1540" s="24"/>
    </row>
    <row r="1541">
      <c r="A1541" s="24"/>
    </row>
    <row r="1542">
      <c r="A1542" s="24"/>
    </row>
    <row r="1543">
      <c r="A1543" s="24"/>
    </row>
    <row r="1544">
      <c r="A1544" s="24"/>
    </row>
    <row r="1545">
      <c r="A1545" s="24"/>
    </row>
    <row r="1546">
      <c r="A1546" s="24"/>
    </row>
    <row r="1547">
      <c r="A1547" s="24"/>
    </row>
    <row r="1548">
      <c r="A1548" s="24"/>
    </row>
    <row r="1549">
      <c r="A1549" s="24"/>
    </row>
    <row r="1550">
      <c r="A1550" s="24"/>
    </row>
    <row r="1551">
      <c r="A1551" s="24"/>
    </row>
    <row r="1552">
      <c r="A1552" s="24"/>
    </row>
    <row r="1553">
      <c r="A1553" s="24"/>
    </row>
    <row r="1554">
      <c r="A1554" s="24"/>
    </row>
    <row r="1555">
      <c r="A1555" s="24"/>
    </row>
    <row r="1556">
      <c r="A1556" s="24"/>
    </row>
    <row r="1557">
      <c r="A1557" s="24"/>
    </row>
    <row r="1558">
      <c r="A1558" s="24"/>
    </row>
    <row r="1559">
      <c r="A1559" s="24"/>
    </row>
    <row r="1560">
      <c r="A1560" s="24"/>
    </row>
    <row r="1561">
      <c r="A1561" s="24"/>
    </row>
    <row r="1562">
      <c r="A1562" s="24"/>
    </row>
    <row r="1563">
      <c r="A1563" s="24"/>
    </row>
    <row r="1564">
      <c r="A1564" s="24"/>
    </row>
    <row r="1565">
      <c r="A1565" s="24"/>
    </row>
    <row r="1566">
      <c r="A1566" s="24"/>
    </row>
    <row r="1567">
      <c r="A1567" s="24"/>
    </row>
    <row r="1568">
      <c r="A1568" s="24"/>
    </row>
    <row r="1569">
      <c r="A1569" s="24"/>
    </row>
    <row r="1570">
      <c r="A1570" s="24"/>
    </row>
    <row r="1571">
      <c r="A1571" s="24"/>
    </row>
    <row r="1572">
      <c r="A1572" s="24"/>
    </row>
    <row r="1573">
      <c r="A1573" s="24"/>
    </row>
    <row r="1574">
      <c r="A1574" s="24"/>
    </row>
    <row r="1575">
      <c r="A1575" s="24"/>
    </row>
    <row r="1576">
      <c r="A1576" s="24"/>
    </row>
    <row r="1577">
      <c r="A1577" s="24"/>
    </row>
    <row r="1578">
      <c r="A1578" s="24"/>
    </row>
    <row r="1579">
      <c r="A1579" s="24"/>
    </row>
    <row r="1580">
      <c r="A1580" s="24"/>
    </row>
    <row r="1581">
      <c r="A1581" s="24"/>
    </row>
    <row r="1582">
      <c r="A1582" s="24"/>
    </row>
    <row r="1583">
      <c r="A1583" s="24"/>
    </row>
    <row r="1584">
      <c r="A1584" s="24"/>
    </row>
    <row r="1585">
      <c r="A1585" s="24"/>
    </row>
    <row r="1586">
      <c r="A1586" s="24"/>
    </row>
    <row r="1587">
      <c r="A1587" s="24"/>
    </row>
    <row r="1588">
      <c r="A1588" s="24"/>
    </row>
    <row r="1589">
      <c r="A1589" s="24"/>
    </row>
    <row r="1590">
      <c r="A1590" s="24"/>
    </row>
    <row r="1591">
      <c r="A1591" s="24"/>
    </row>
    <row r="1592">
      <c r="A1592" s="24"/>
    </row>
    <row r="1593">
      <c r="A1593" s="24"/>
    </row>
    <row r="1594">
      <c r="A1594" s="24"/>
    </row>
    <row r="1595">
      <c r="A1595" s="24"/>
    </row>
    <row r="1596">
      <c r="A1596" s="24"/>
    </row>
    <row r="1597">
      <c r="A1597" s="24"/>
    </row>
    <row r="1598">
      <c r="A1598" s="24"/>
    </row>
    <row r="1599">
      <c r="A1599" s="24"/>
    </row>
    <row r="1600">
      <c r="A1600" s="24"/>
    </row>
    <row r="1601">
      <c r="A1601" s="24"/>
    </row>
    <row r="1602">
      <c r="A1602" s="24"/>
    </row>
    <row r="1603">
      <c r="A1603" s="24"/>
    </row>
    <row r="1604">
      <c r="A1604" s="24"/>
    </row>
    <row r="1605">
      <c r="A1605" s="24"/>
    </row>
    <row r="1606">
      <c r="A1606" s="24"/>
    </row>
    <row r="1607">
      <c r="A1607" s="24"/>
    </row>
    <row r="1608">
      <c r="A1608" s="24"/>
    </row>
    <row r="1609">
      <c r="A1609" s="24"/>
    </row>
    <row r="1610">
      <c r="A1610" s="24"/>
    </row>
    <row r="1611">
      <c r="A1611" s="24"/>
    </row>
    <row r="1612">
      <c r="A1612" s="24"/>
    </row>
    <row r="1613">
      <c r="A1613" s="24"/>
    </row>
    <row r="1614">
      <c r="A1614" s="24"/>
    </row>
    <row r="1615">
      <c r="A1615" s="24"/>
    </row>
    <row r="1616">
      <c r="A1616" s="24"/>
    </row>
    <row r="1617">
      <c r="A1617" s="24"/>
    </row>
    <row r="1618">
      <c r="A1618" s="24"/>
    </row>
    <row r="1619">
      <c r="A1619" s="24"/>
    </row>
    <row r="1620">
      <c r="A1620" s="24"/>
    </row>
    <row r="1621">
      <c r="A1621" s="24"/>
    </row>
    <row r="1622">
      <c r="A1622" s="24"/>
    </row>
    <row r="1623">
      <c r="A1623" s="24"/>
    </row>
    <row r="1624">
      <c r="A1624" s="24"/>
    </row>
    <row r="1625">
      <c r="A1625" s="24"/>
    </row>
    <row r="1626">
      <c r="A1626" s="24"/>
    </row>
    <row r="1627">
      <c r="A1627" s="24"/>
    </row>
    <row r="1628">
      <c r="A1628" s="24"/>
    </row>
    <row r="1629">
      <c r="A1629" s="24"/>
    </row>
    <row r="1630">
      <c r="A1630" s="24"/>
    </row>
    <row r="1631">
      <c r="A1631" s="24"/>
    </row>
    <row r="1632">
      <c r="A1632" s="24"/>
    </row>
    <row r="1633">
      <c r="A1633" s="24"/>
    </row>
    <row r="1634">
      <c r="A1634" s="24"/>
    </row>
    <row r="1635">
      <c r="A1635" s="24"/>
    </row>
    <row r="1636">
      <c r="A1636" s="24"/>
    </row>
    <row r="1637">
      <c r="A1637" s="24"/>
    </row>
    <row r="1638">
      <c r="A1638" s="24"/>
    </row>
    <row r="1639">
      <c r="A1639" s="24"/>
    </row>
    <row r="1640">
      <c r="A1640" s="24"/>
    </row>
    <row r="1641">
      <c r="A1641" s="24"/>
    </row>
    <row r="1642">
      <c r="A1642" s="24"/>
    </row>
    <row r="1643">
      <c r="A1643" s="24"/>
    </row>
    <row r="1644">
      <c r="A1644" s="24"/>
    </row>
    <row r="1645">
      <c r="A1645" s="24"/>
    </row>
    <row r="1646">
      <c r="A1646" s="24"/>
    </row>
    <row r="1647">
      <c r="A1647" s="24"/>
    </row>
    <row r="1648">
      <c r="A1648" s="24"/>
    </row>
    <row r="1649">
      <c r="A1649" s="24"/>
    </row>
    <row r="1650">
      <c r="A1650" s="24"/>
    </row>
    <row r="1651">
      <c r="A1651" s="24"/>
    </row>
    <row r="1652">
      <c r="A1652" s="24"/>
    </row>
    <row r="1653">
      <c r="A1653" s="24"/>
    </row>
    <row r="1654">
      <c r="A1654" s="24"/>
    </row>
    <row r="1655">
      <c r="A1655" s="24"/>
    </row>
    <row r="1656">
      <c r="A1656" s="24"/>
    </row>
    <row r="1657">
      <c r="A1657" s="24"/>
    </row>
    <row r="1658">
      <c r="A1658" s="24"/>
    </row>
    <row r="1659">
      <c r="A1659" s="24"/>
    </row>
    <row r="1660">
      <c r="A1660" s="24"/>
    </row>
    <row r="1661">
      <c r="A1661" s="24"/>
    </row>
    <row r="1662">
      <c r="A1662" s="24"/>
    </row>
    <row r="1663">
      <c r="A1663" s="24"/>
    </row>
    <row r="1664">
      <c r="A1664" s="24"/>
    </row>
    <row r="1665">
      <c r="A1665" s="24"/>
    </row>
    <row r="1666">
      <c r="A1666" s="24"/>
    </row>
    <row r="1667">
      <c r="A1667" s="24"/>
    </row>
    <row r="1668">
      <c r="A1668" s="24"/>
    </row>
    <row r="1669">
      <c r="A1669" s="24"/>
    </row>
    <row r="1670">
      <c r="A1670" s="24"/>
    </row>
    <row r="1671">
      <c r="A1671" s="24"/>
    </row>
    <row r="1672">
      <c r="A1672" s="24"/>
    </row>
    <row r="1673">
      <c r="A1673" s="24"/>
    </row>
    <row r="1674">
      <c r="A1674" s="24"/>
    </row>
    <row r="1675">
      <c r="A1675" s="24"/>
    </row>
    <row r="1676">
      <c r="A1676" s="24"/>
    </row>
    <row r="1677">
      <c r="A1677" s="24"/>
    </row>
    <row r="1678">
      <c r="A1678" s="24"/>
    </row>
    <row r="1679">
      <c r="A1679" s="24"/>
    </row>
    <row r="1680">
      <c r="A1680" s="24"/>
    </row>
    <row r="1681">
      <c r="A1681" s="24"/>
    </row>
    <row r="1682">
      <c r="A1682" s="24"/>
    </row>
    <row r="1683">
      <c r="A1683" s="24"/>
    </row>
    <row r="1684">
      <c r="A1684" s="24"/>
    </row>
    <row r="1685">
      <c r="A1685" s="24"/>
    </row>
    <row r="1686">
      <c r="A1686" s="24"/>
    </row>
    <row r="1687">
      <c r="A1687" s="24"/>
    </row>
    <row r="1688">
      <c r="A1688" s="24"/>
    </row>
    <row r="1689">
      <c r="A1689" s="24"/>
    </row>
    <row r="1690">
      <c r="A1690" s="24"/>
    </row>
    <row r="1691">
      <c r="A1691" s="24"/>
    </row>
    <row r="1692">
      <c r="A1692" s="24"/>
    </row>
    <row r="1693">
      <c r="A1693" s="24"/>
    </row>
    <row r="1694">
      <c r="A1694" s="24"/>
    </row>
    <row r="1695">
      <c r="A1695" s="24"/>
    </row>
    <row r="1696">
      <c r="A1696" s="24"/>
    </row>
    <row r="1697">
      <c r="A1697" s="24"/>
    </row>
    <row r="1698">
      <c r="A1698" s="24"/>
    </row>
    <row r="1699">
      <c r="A1699" s="24"/>
    </row>
    <row r="1700">
      <c r="A1700" s="24"/>
    </row>
    <row r="1701">
      <c r="A1701" s="24"/>
    </row>
    <row r="1702">
      <c r="A1702" s="24"/>
    </row>
    <row r="1703">
      <c r="A1703" s="24"/>
    </row>
    <row r="1704">
      <c r="A1704" s="24"/>
    </row>
    <row r="1705">
      <c r="A1705" s="24"/>
    </row>
    <row r="1706">
      <c r="A1706" s="24"/>
    </row>
    <row r="1707">
      <c r="A1707" s="24"/>
    </row>
    <row r="1708">
      <c r="A1708" s="24"/>
    </row>
    <row r="1709">
      <c r="A1709" s="24"/>
    </row>
    <row r="1710">
      <c r="A1710" s="24"/>
    </row>
    <row r="1711">
      <c r="A1711" s="24"/>
    </row>
    <row r="1712">
      <c r="A1712" s="24"/>
    </row>
    <row r="1713">
      <c r="A1713" s="24"/>
    </row>
    <row r="1714">
      <c r="A1714" s="24"/>
    </row>
    <row r="1715">
      <c r="A1715" s="24"/>
    </row>
    <row r="1716">
      <c r="A1716" s="24"/>
    </row>
    <row r="1717">
      <c r="A1717" s="24"/>
    </row>
    <row r="1718">
      <c r="A1718" s="24"/>
    </row>
    <row r="1719">
      <c r="A1719" s="24"/>
    </row>
    <row r="1720">
      <c r="A1720" s="24"/>
    </row>
    <row r="1721">
      <c r="A1721" s="24"/>
    </row>
    <row r="1722">
      <c r="A1722" s="24"/>
    </row>
    <row r="1723">
      <c r="A1723" s="24"/>
    </row>
    <row r="1724">
      <c r="A1724" s="24"/>
    </row>
    <row r="1725">
      <c r="A1725" s="24"/>
    </row>
    <row r="1726">
      <c r="A1726" s="24"/>
    </row>
    <row r="1727">
      <c r="A1727" s="24"/>
    </row>
    <row r="1728">
      <c r="A1728" s="24"/>
    </row>
    <row r="1729">
      <c r="A1729" s="24"/>
    </row>
    <row r="1730">
      <c r="A1730" s="24"/>
    </row>
    <row r="1731">
      <c r="A1731" s="24"/>
    </row>
    <row r="1732">
      <c r="A1732" s="24"/>
    </row>
    <row r="1733">
      <c r="A1733" s="24"/>
    </row>
    <row r="1734">
      <c r="A1734" s="24"/>
    </row>
    <row r="1735">
      <c r="A1735" s="24"/>
    </row>
    <row r="1736">
      <c r="A1736" s="24"/>
    </row>
    <row r="1737">
      <c r="A1737" s="24"/>
    </row>
    <row r="1738">
      <c r="A1738" s="24"/>
    </row>
    <row r="1739">
      <c r="A1739" s="24"/>
    </row>
    <row r="1740">
      <c r="A1740" s="24"/>
    </row>
    <row r="1741">
      <c r="A1741" s="24"/>
    </row>
    <row r="1742">
      <c r="A1742" s="24"/>
    </row>
    <row r="1743">
      <c r="A1743" s="24"/>
    </row>
    <row r="1744">
      <c r="A1744" s="24"/>
    </row>
    <row r="1745">
      <c r="A1745" s="24"/>
    </row>
    <row r="1746">
      <c r="A1746" s="24"/>
    </row>
    <row r="1747">
      <c r="A1747" s="24"/>
    </row>
    <row r="1748">
      <c r="A1748" s="24"/>
    </row>
    <row r="1749">
      <c r="A1749" s="24"/>
    </row>
    <row r="1750">
      <c r="A1750" s="24"/>
    </row>
    <row r="1751">
      <c r="A1751" s="24"/>
    </row>
    <row r="1752">
      <c r="A1752" s="24"/>
    </row>
    <row r="1753">
      <c r="A1753" s="24"/>
    </row>
    <row r="1754">
      <c r="A1754" s="24"/>
    </row>
    <row r="1755">
      <c r="A1755" s="24"/>
    </row>
    <row r="1756">
      <c r="A1756" s="24"/>
    </row>
    <row r="1757">
      <c r="A1757" s="24"/>
    </row>
    <row r="1758">
      <c r="A1758" s="24"/>
    </row>
    <row r="1759">
      <c r="A1759" s="24"/>
    </row>
    <row r="1760">
      <c r="A1760" s="24"/>
    </row>
    <row r="1761">
      <c r="A1761" s="24"/>
    </row>
    <row r="1762">
      <c r="A1762" s="24"/>
    </row>
    <row r="1763">
      <c r="A1763" s="24"/>
    </row>
    <row r="1764">
      <c r="A1764" s="24"/>
    </row>
    <row r="1765">
      <c r="A1765" s="24"/>
    </row>
    <row r="1766">
      <c r="A1766" s="24"/>
    </row>
    <row r="1767">
      <c r="A1767" s="24"/>
    </row>
    <row r="1768">
      <c r="A1768" s="24"/>
    </row>
    <row r="1769">
      <c r="A1769" s="24"/>
    </row>
    <row r="1770">
      <c r="A1770" s="24"/>
    </row>
    <row r="1771">
      <c r="A1771" s="24"/>
    </row>
    <row r="1772">
      <c r="A1772" s="24"/>
    </row>
    <row r="1773">
      <c r="A1773" s="24"/>
    </row>
    <row r="1774">
      <c r="A1774" s="24"/>
    </row>
    <row r="1775">
      <c r="A1775" s="24"/>
    </row>
    <row r="1776">
      <c r="A1776" s="24"/>
    </row>
    <row r="1777">
      <c r="A1777" s="24"/>
    </row>
    <row r="1778">
      <c r="A1778" s="24"/>
    </row>
    <row r="1779">
      <c r="A1779" s="24"/>
    </row>
    <row r="1780">
      <c r="A1780" s="24"/>
    </row>
    <row r="1781">
      <c r="A1781" s="24"/>
    </row>
    <row r="1782">
      <c r="A1782" s="24"/>
    </row>
    <row r="1783">
      <c r="A1783" s="24"/>
    </row>
    <row r="1784">
      <c r="A1784" s="24"/>
    </row>
    <row r="1785">
      <c r="A1785" s="24"/>
    </row>
    <row r="1786">
      <c r="A1786" s="24"/>
    </row>
    <row r="1787">
      <c r="A1787" s="24"/>
    </row>
    <row r="1788">
      <c r="A1788" s="24"/>
    </row>
    <row r="1789">
      <c r="A1789" s="24"/>
    </row>
    <row r="1790">
      <c r="A1790" s="24"/>
    </row>
    <row r="1791">
      <c r="A1791" s="24"/>
    </row>
    <row r="1792">
      <c r="A1792" s="24"/>
    </row>
    <row r="1793">
      <c r="A1793" s="24"/>
    </row>
    <row r="1794">
      <c r="A1794" s="24"/>
    </row>
    <row r="1795">
      <c r="A1795" s="24"/>
    </row>
    <row r="1796">
      <c r="A1796" s="24"/>
    </row>
    <row r="1797">
      <c r="A1797" s="24"/>
    </row>
    <row r="1798">
      <c r="A1798" s="24"/>
    </row>
    <row r="1799">
      <c r="A1799" s="24"/>
    </row>
    <row r="1800">
      <c r="A1800" s="24"/>
    </row>
    <row r="1801">
      <c r="A1801" s="24"/>
    </row>
    <row r="1802">
      <c r="A1802" s="24"/>
    </row>
    <row r="1803">
      <c r="A1803" s="24"/>
    </row>
    <row r="1804">
      <c r="A1804" s="24"/>
    </row>
    <row r="1805">
      <c r="A1805" s="24"/>
    </row>
    <row r="1806">
      <c r="A1806" s="24"/>
    </row>
    <row r="1807">
      <c r="A1807" s="24"/>
    </row>
    <row r="1808">
      <c r="A1808" s="24"/>
    </row>
    <row r="1809">
      <c r="A1809" s="24"/>
    </row>
    <row r="1810">
      <c r="A1810" s="24"/>
    </row>
    <row r="1811">
      <c r="A1811" s="24"/>
    </row>
    <row r="1812">
      <c r="A1812" s="24"/>
    </row>
    <row r="1813">
      <c r="A1813" s="24"/>
    </row>
    <row r="1814">
      <c r="A1814" s="24"/>
    </row>
    <row r="1815">
      <c r="A1815" s="24"/>
    </row>
    <row r="1816">
      <c r="A1816" s="24"/>
    </row>
    <row r="1817">
      <c r="A1817" s="24"/>
    </row>
    <row r="1818">
      <c r="A1818" s="24"/>
    </row>
    <row r="1819">
      <c r="A1819" s="24"/>
    </row>
    <row r="1820">
      <c r="A1820" s="24"/>
    </row>
    <row r="1821">
      <c r="A1821" s="24"/>
    </row>
    <row r="1822">
      <c r="A1822" s="24"/>
    </row>
    <row r="1823">
      <c r="A1823" s="24"/>
    </row>
    <row r="1824">
      <c r="A1824" s="24"/>
    </row>
    <row r="1825">
      <c r="A1825" s="24"/>
    </row>
    <row r="1826">
      <c r="A1826" s="24"/>
    </row>
    <row r="1827">
      <c r="A1827" s="24"/>
    </row>
    <row r="1828">
      <c r="A1828" s="24"/>
    </row>
    <row r="1829">
      <c r="A1829" s="24"/>
    </row>
    <row r="1830">
      <c r="A1830" s="24"/>
    </row>
    <row r="1831">
      <c r="A1831" s="24"/>
    </row>
    <row r="1832">
      <c r="A1832" s="24"/>
    </row>
    <row r="1833">
      <c r="A1833" s="24"/>
    </row>
    <row r="1834">
      <c r="A1834" s="24"/>
    </row>
    <row r="1835">
      <c r="A1835" s="24"/>
    </row>
    <row r="1836">
      <c r="A1836" s="24"/>
    </row>
    <row r="1837">
      <c r="A1837" s="24"/>
    </row>
    <row r="1838">
      <c r="A1838" s="24"/>
    </row>
    <row r="1839">
      <c r="A1839" s="24"/>
    </row>
    <row r="1840">
      <c r="A1840" s="24"/>
    </row>
    <row r="1841">
      <c r="A1841" s="24"/>
    </row>
    <row r="1842">
      <c r="A1842" s="24"/>
    </row>
    <row r="1843">
      <c r="A1843" s="24"/>
    </row>
    <row r="1844">
      <c r="A1844" s="24"/>
    </row>
    <row r="1845">
      <c r="A1845" s="24"/>
    </row>
    <row r="1846">
      <c r="A1846" s="24"/>
    </row>
    <row r="1847">
      <c r="A1847" s="24"/>
    </row>
    <row r="1848">
      <c r="A1848" s="24"/>
    </row>
    <row r="1849">
      <c r="A1849" s="24"/>
    </row>
    <row r="1850">
      <c r="A1850" s="24"/>
    </row>
    <row r="1851">
      <c r="A1851" s="24"/>
    </row>
    <row r="1852">
      <c r="A1852" s="24"/>
    </row>
    <row r="1853">
      <c r="A1853" s="24"/>
    </row>
    <row r="1854">
      <c r="A1854" s="24"/>
    </row>
    <row r="1855">
      <c r="A1855" s="24"/>
    </row>
    <row r="1856">
      <c r="A1856" s="24"/>
    </row>
    <row r="1857">
      <c r="A1857" s="24"/>
    </row>
    <row r="1858">
      <c r="A1858" s="24"/>
    </row>
    <row r="1859">
      <c r="A1859" s="24"/>
    </row>
    <row r="1860">
      <c r="A1860" s="24"/>
    </row>
    <row r="1861">
      <c r="A1861" s="24"/>
    </row>
    <row r="1862">
      <c r="A1862" s="24"/>
    </row>
    <row r="1863">
      <c r="A1863" s="24"/>
    </row>
    <row r="1864">
      <c r="A1864" s="24"/>
    </row>
    <row r="1865">
      <c r="A1865" s="24"/>
    </row>
    <row r="1866">
      <c r="A1866" s="24"/>
    </row>
    <row r="1867">
      <c r="A1867" s="24"/>
    </row>
    <row r="1868">
      <c r="A1868" s="24"/>
    </row>
    <row r="1869">
      <c r="A1869" s="24"/>
    </row>
    <row r="1870">
      <c r="A1870" s="24"/>
    </row>
    <row r="1871">
      <c r="A1871" s="24"/>
    </row>
    <row r="1872">
      <c r="A1872" s="24"/>
    </row>
    <row r="1873">
      <c r="A1873" s="24"/>
    </row>
    <row r="1874">
      <c r="A1874" s="24"/>
    </row>
    <row r="1875">
      <c r="A1875" s="24"/>
    </row>
    <row r="1876">
      <c r="A1876" s="24"/>
    </row>
    <row r="1877">
      <c r="A1877" s="24"/>
    </row>
    <row r="1878">
      <c r="A1878" s="24"/>
    </row>
    <row r="1879">
      <c r="A1879" s="24"/>
    </row>
    <row r="1880">
      <c r="A1880" s="24"/>
    </row>
    <row r="1881">
      <c r="A1881" s="24"/>
    </row>
    <row r="1882">
      <c r="A1882" s="24"/>
    </row>
    <row r="1883">
      <c r="A1883" s="24"/>
    </row>
    <row r="1884">
      <c r="A1884" s="24"/>
    </row>
    <row r="1885">
      <c r="A1885" s="24"/>
    </row>
    <row r="1886">
      <c r="A1886" s="24"/>
    </row>
    <row r="1887">
      <c r="A1887" s="24"/>
    </row>
    <row r="1888">
      <c r="A1888" s="24"/>
    </row>
    <row r="1889">
      <c r="A1889" s="24"/>
    </row>
    <row r="1890">
      <c r="A1890" s="24"/>
    </row>
    <row r="1891">
      <c r="A1891" s="24"/>
    </row>
    <row r="1892">
      <c r="A1892" s="24"/>
    </row>
    <row r="1893">
      <c r="A1893" s="24"/>
    </row>
    <row r="1894">
      <c r="A1894" s="24"/>
    </row>
    <row r="1895">
      <c r="A1895" s="24"/>
    </row>
    <row r="1896">
      <c r="A1896" s="24"/>
    </row>
    <row r="1897">
      <c r="A1897" s="24"/>
    </row>
    <row r="1898">
      <c r="A1898" s="24"/>
    </row>
    <row r="1899">
      <c r="A1899" s="24"/>
    </row>
    <row r="1900">
      <c r="A1900" s="24"/>
    </row>
    <row r="1901">
      <c r="A1901" s="24"/>
    </row>
    <row r="1902">
      <c r="A1902" s="24"/>
    </row>
    <row r="1903">
      <c r="A1903" s="24"/>
    </row>
    <row r="1904">
      <c r="A1904" s="24"/>
    </row>
    <row r="1905">
      <c r="A1905" s="24"/>
    </row>
    <row r="1906">
      <c r="A1906" s="24"/>
    </row>
    <row r="1907">
      <c r="A1907" s="24"/>
    </row>
    <row r="1908">
      <c r="A1908" s="24"/>
    </row>
    <row r="1909">
      <c r="A1909" s="24"/>
    </row>
    <row r="1910">
      <c r="A1910" s="24"/>
    </row>
    <row r="1911">
      <c r="A1911" s="24"/>
    </row>
    <row r="1912">
      <c r="A1912" s="24"/>
    </row>
    <row r="1913">
      <c r="A1913" s="24"/>
    </row>
    <row r="1914">
      <c r="A1914" s="24"/>
    </row>
    <row r="1915">
      <c r="A1915" s="24"/>
    </row>
    <row r="1916">
      <c r="A1916" s="24"/>
    </row>
    <row r="1917">
      <c r="A1917" s="24"/>
    </row>
    <row r="1918">
      <c r="A1918" s="24"/>
    </row>
    <row r="1919">
      <c r="A1919" s="24"/>
    </row>
    <row r="1920">
      <c r="A1920" s="24"/>
    </row>
    <row r="1921">
      <c r="A1921" s="24"/>
    </row>
    <row r="1922">
      <c r="A1922" s="24"/>
    </row>
    <row r="1923">
      <c r="A1923" s="24"/>
    </row>
    <row r="1924">
      <c r="A1924" s="24"/>
    </row>
    <row r="1925">
      <c r="A1925" s="24"/>
    </row>
    <row r="1926">
      <c r="A1926" s="24"/>
    </row>
    <row r="1927">
      <c r="A1927" s="24"/>
    </row>
    <row r="1928">
      <c r="A1928" s="24"/>
    </row>
    <row r="1929">
      <c r="A1929" s="24"/>
    </row>
    <row r="1930">
      <c r="A1930" s="24"/>
    </row>
    <row r="1931">
      <c r="A1931" s="24"/>
    </row>
    <row r="1932">
      <c r="A1932" s="24"/>
    </row>
    <row r="1933">
      <c r="A1933" s="24"/>
    </row>
    <row r="1934">
      <c r="A1934" s="24"/>
    </row>
    <row r="1935">
      <c r="A1935" s="24"/>
    </row>
    <row r="1936">
      <c r="A1936" s="24"/>
    </row>
    <row r="1937">
      <c r="A1937" s="24"/>
    </row>
    <row r="1938">
      <c r="A1938" s="24"/>
    </row>
    <row r="1939">
      <c r="A1939" s="24"/>
    </row>
    <row r="1940">
      <c r="A1940" s="24"/>
    </row>
    <row r="1941">
      <c r="A1941" s="24"/>
    </row>
    <row r="1942">
      <c r="A1942" s="24"/>
    </row>
    <row r="1943">
      <c r="A1943" s="24"/>
    </row>
    <row r="1944">
      <c r="A1944" s="24"/>
    </row>
    <row r="1945">
      <c r="A1945" s="24"/>
    </row>
    <row r="1946">
      <c r="A1946" s="24"/>
    </row>
    <row r="1947">
      <c r="A1947" s="24"/>
    </row>
    <row r="1948">
      <c r="A1948" s="24"/>
    </row>
    <row r="1949">
      <c r="A1949" s="24"/>
    </row>
    <row r="1950">
      <c r="A1950" s="24"/>
    </row>
    <row r="1951">
      <c r="A1951" s="24"/>
    </row>
    <row r="1952">
      <c r="A1952" s="24"/>
    </row>
    <row r="1953">
      <c r="A1953" s="24"/>
    </row>
    <row r="1954">
      <c r="A1954" s="24"/>
    </row>
    <row r="1955">
      <c r="A1955" s="24"/>
    </row>
    <row r="1956">
      <c r="A1956" s="24"/>
    </row>
    <row r="1957">
      <c r="A1957" s="24"/>
    </row>
    <row r="1958">
      <c r="A1958" s="24"/>
    </row>
    <row r="1959">
      <c r="A1959" s="24"/>
    </row>
    <row r="1960">
      <c r="A1960" s="24"/>
    </row>
    <row r="1961">
      <c r="A1961" s="24"/>
    </row>
    <row r="1962">
      <c r="A1962" s="24"/>
    </row>
    <row r="1963">
      <c r="A1963" s="24"/>
    </row>
    <row r="1964">
      <c r="A1964" s="24"/>
    </row>
    <row r="1965">
      <c r="A1965" s="24"/>
    </row>
    <row r="1966">
      <c r="A1966" s="24"/>
    </row>
    <row r="1967">
      <c r="A1967" s="24"/>
    </row>
    <row r="1968">
      <c r="A1968" s="24"/>
    </row>
    <row r="1969">
      <c r="A1969" s="24"/>
    </row>
    <row r="1970">
      <c r="A1970" s="24"/>
    </row>
    <row r="1971">
      <c r="A1971" s="24"/>
    </row>
    <row r="1972">
      <c r="A1972" s="24"/>
    </row>
    <row r="1973">
      <c r="A1973" s="24"/>
    </row>
    <row r="1974">
      <c r="A1974" s="24"/>
    </row>
    <row r="1975">
      <c r="A1975" s="24"/>
    </row>
    <row r="1976">
      <c r="A1976" s="24"/>
    </row>
    <row r="1977">
      <c r="A1977" s="24"/>
    </row>
    <row r="1978">
      <c r="A1978" s="24"/>
    </row>
    <row r="1979">
      <c r="A1979" s="24"/>
    </row>
    <row r="1980">
      <c r="A1980" s="24"/>
    </row>
    <row r="1981">
      <c r="A1981" s="24"/>
    </row>
    <row r="1982">
      <c r="A1982" s="24"/>
    </row>
    <row r="1983">
      <c r="A1983" s="24"/>
    </row>
    <row r="1984">
      <c r="A1984" s="24"/>
    </row>
    <row r="1985">
      <c r="A1985" s="24"/>
    </row>
    <row r="1986">
      <c r="A1986" s="24"/>
    </row>
    <row r="1987">
      <c r="A1987" s="24"/>
    </row>
    <row r="1988">
      <c r="A1988" s="24"/>
    </row>
    <row r="1989">
      <c r="A1989" s="24"/>
    </row>
    <row r="1990">
      <c r="A1990" s="24"/>
    </row>
    <row r="1991">
      <c r="A1991" s="24"/>
    </row>
    <row r="1992">
      <c r="A1992" s="24"/>
    </row>
    <row r="1993">
      <c r="A1993" s="24"/>
    </row>
    <row r="1994">
      <c r="A1994" s="24"/>
    </row>
    <row r="1995">
      <c r="A1995" s="24"/>
    </row>
    <row r="1996">
      <c r="A1996" s="24"/>
    </row>
    <row r="1997">
      <c r="A1997" s="24"/>
    </row>
    <row r="1998">
      <c r="A1998" s="24"/>
    </row>
    <row r="1999">
      <c r="A1999" s="24"/>
    </row>
    <row r="2000">
      <c r="A2000" s="24"/>
    </row>
    <row r="2001">
      <c r="A2001" s="24"/>
    </row>
    <row r="2002">
      <c r="A2002" s="24"/>
    </row>
    <row r="2003">
      <c r="A2003" s="24"/>
    </row>
    <row r="2004">
      <c r="A2004" s="24"/>
    </row>
    <row r="2005">
      <c r="A2005" s="24"/>
    </row>
    <row r="2006">
      <c r="A2006" s="24"/>
    </row>
    <row r="2007">
      <c r="A2007" s="24"/>
    </row>
    <row r="2008">
      <c r="A2008" s="24"/>
    </row>
    <row r="2009">
      <c r="A2009" s="24"/>
    </row>
    <row r="2010">
      <c r="A2010" s="24"/>
    </row>
    <row r="2011">
      <c r="A2011" s="24"/>
    </row>
    <row r="2012">
      <c r="A2012" s="24"/>
    </row>
    <row r="2013">
      <c r="A2013" s="24"/>
    </row>
    <row r="2014">
      <c r="A2014" s="24"/>
    </row>
    <row r="2015">
      <c r="A2015" s="24"/>
    </row>
    <row r="2016">
      <c r="A2016" s="24"/>
    </row>
    <row r="2017">
      <c r="A2017" s="24"/>
    </row>
    <row r="2018">
      <c r="A2018" s="24"/>
    </row>
    <row r="2019">
      <c r="A2019" s="24"/>
    </row>
    <row r="2020">
      <c r="A2020" s="24"/>
    </row>
    <row r="2021">
      <c r="A2021" s="24"/>
    </row>
    <row r="2022">
      <c r="A2022" s="24"/>
    </row>
    <row r="2023">
      <c r="A2023" s="24"/>
    </row>
    <row r="2024">
      <c r="A2024" s="24"/>
    </row>
    <row r="2025">
      <c r="A2025" s="24"/>
    </row>
    <row r="2026">
      <c r="A2026" s="24"/>
    </row>
    <row r="2027">
      <c r="A2027" s="24"/>
    </row>
    <row r="2028">
      <c r="A2028" s="24"/>
    </row>
    <row r="2029">
      <c r="A2029" s="24"/>
    </row>
    <row r="2030">
      <c r="A2030" s="24"/>
    </row>
    <row r="2031">
      <c r="A2031" s="24"/>
    </row>
    <row r="2032">
      <c r="A2032" s="24"/>
    </row>
    <row r="2033">
      <c r="A2033" s="24"/>
    </row>
    <row r="2034">
      <c r="A2034" s="24"/>
    </row>
    <row r="2035">
      <c r="A2035" s="24"/>
    </row>
    <row r="2036">
      <c r="A2036" s="24"/>
    </row>
    <row r="2037">
      <c r="A2037" s="24"/>
    </row>
    <row r="2038">
      <c r="A2038" s="24"/>
    </row>
    <row r="2039">
      <c r="A2039" s="24"/>
    </row>
    <row r="2040">
      <c r="A2040" s="24"/>
    </row>
    <row r="2041">
      <c r="A2041" s="24"/>
    </row>
    <row r="2042">
      <c r="A2042" s="24"/>
    </row>
    <row r="2043">
      <c r="A2043" s="24"/>
    </row>
    <row r="2044">
      <c r="A2044" s="24"/>
    </row>
    <row r="2045">
      <c r="A2045" s="24"/>
    </row>
    <row r="2046">
      <c r="A2046" s="24"/>
    </row>
    <row r="2047">
      <c r="A2047" s="24"/>
    </row>
    <row r="2048">
      <c r="A2048" s="24"/>
    </row>
    <row r="2049">
      <c r="A2049" s="24"/>
    </row>
    <row r="2050">
      <c r="A2050" s="24"/>
    </row>
    <row r="2051">
      <c r="A2051" s="24"/>
    </row>
    <row r="2052">
      <c r="A2052" s="24"/>
    </row>
    <row r="2053">
      <c r="A2053" s="24"/>
    </row>
    <row r="2054">
      <c r="A2054" s="24"/>
    </row>
    <row r="2055">
      <c r="A2055" s="24"/>
    </row>
    <row r="2056">
      <c r="A2056" s="24"/>
    </row>
    <row r="2057">
      <c r="A2057" s="24"/>
    </row>
    <row r="2058">
      <c r="A2058" s="24"/>
    </row>
    <row r="2059">
      <c r="A2059" s="24"/>
    </row>
    <row r="2060">
      <c r="A2060" s="24"/>
    </row>
    <row r="2061">
      <c r="A2061" s="24"/>
    </row>
    <row r="2062">
      <c r="A2062" s="24"/>
    </row>
    <row r="2063">
      <c r="A2063" s="24"/>
    </row>
    <row r="2064">
      <c r="A2064" s="24"/>
    </row>
    <row r="2065">
      <c r="A2065" s="24"/>
    </row>
    <row r="2066">
      <c r="A2066" s="24"/>
    </row>
    <row r="2067">
      <c r="A2067" s="24"/>
    </row>
    <row r="2068">
      <c r="A2068" s="24"/>
    </row>
    <row r="2069">
      <c r="A2069" s="24"/>
    </row>
    <row r="2070">
      <c r="A2070" s="24"/>
    </row>
    <row r="2071">
      <c r="A2071" s="24"/>
    </row>
    <row r="2072">
      <c r="A2072" s="24"/>
    </row>
    <row r="2073">
      <c r="A2073" s="24"/>
    </row>
    <row r="2074">
      <c r="A2074" s="24"/>
    </row>
    <row r="2075">
      <c r="A2075" s="24"/>
    </row>
    <row r="2076">
      <c r="A2076" s="24"/>
    </row>
    <row r="2077">
      <c r="A2077" s="24"/>
    </row>
    <row r="2078">
      <c r="A2078" s="24"/>
    </row>
    <row r="2079">
      <c r="A2079" s="24"/>
    </row>
    <row r="2080">
      <c r="A2080" s="24"/>
    </row>
    <row r="2081">
      <c r="A2081" s="24"/>
    </row>
    <row r="2082">
      <c r="A2082" s="24"/>
    </row>
    <row r="2083">
      <c r="A2083" s="24"/>
    </row>
    <row r="2084">
      <c r="A2084" s="24"/>
    </row>
    <row r="2085">
      <c r="A2085" s="24"/>
    </row>
    <row r="2086">
      <c r="A2086" s="24"/>
    </row>
    <row r="2087">
      <c r="A2087" s="24"/>
    </row>
    <row r="2088">
      <c r="A2088" s="24"/>
    </row>
    <row r="2089">
      <c r="A2089" s="24"/>
    </row>
    <row r="2090">
      <c r="A2090" s="24"/>
    </row>
    <row r="2091">
      <c r="A2091" s="24"/>
    </row>
    <row r="2092">
      <c r="A2092" s="24"/>
    </row>
    <row r="2093">
      <c r="A2093" s="24"/>
    </row>
    <row r="2094">
      <c r="A2094" s="24"/>
    </row>
    <row r="2095">
      <c r="A2095" s="24"/>
    </row>
    <row r="2096">
      <c r="A2096" s="24"/>
    </row>
    <row r="2097">
      <c r="A2097" s="24"/>
    </row>
    <row r="2098">
      <c r="A2098" s="24"/>
    </row>
    <row r="2099">
      <c r="A2099" s="24"/>
    </row>
    <row r="2100">
      <c r="A2100" s="24"/>
    </row>
    <row r="2101">
      <c r="A2101" s="24"/>
    </row>
    <row r="2102">
      <c r="A2102" s="24"/>
    </row>
    <row r="2103">
      <c r="A2103" s="24"/>
    </row>
    <row r="2104">
      <c r="A2104" s="24"/>
    </row>
    <row r="2105">
      <c r="A2105" s="24"/>
    </row>
    <row r="2106">
      <c r="A2106" s="24"/>
    </row>
    <row r="2107">
      <c r="A2107" s="24"/>
    </row>
    <row r="2108">
      <c r="A2108" s="24"/>
    </row>
    <row r="2109">
      <c r="A2109" s="24"/>
    </row>
    <row r="2110">
      <c r="A2110" s="24"/>
    </row>
    <row r="2111">
      <c r="A2111" s="24"/>
    </row>
    <row r="2112">
      <c r="A2112" s="24"/>
    </row>
    <row r="2113">
      <c r="A2113" s="24"/>
    </row>
    <row r="2114">
      <c r="A2114" s="24"/>
    </row>
    <row r="2115">
      <c r="A2115" s="24"/>
    </row>
    <row r="2116">
      <c r="A2116" s="24"/>
    </row>
    <row r="2117">
      <c r="A2117" s="24"/>
    </row>
    <row r="2118">
      <c r="A2118" s="24"/>
    </row>
    <row r="2119">
      <c r="A2119" s="24"/>
    </row>
    <row r="2120">
      <c r="A2120" s="24"/>
    </row>
    <row r="2121">
      <c r="A2121" s="24"/>
    </row>
    <row r="2122">
      <c r="A2122" s="24"/>
    </row>
    <row r="2123">
      <c r="A2123" s="24"/>
    </row>
    <row r="2124">
      <c r="A2124" s="24"/>
    </row>
    <row r="2125">
      <c r="A2125" s="24"/>
    </row>
    <row r="2126">
      <c r="A2126" s="24"/>
    </row>
    <row r="2127">
      <c r="A2127" s="24"/>
    </row>
    <row r="2128">
      <c r="A2128" s="24"/>
    </row>
    <row r="2129">
      <c r="A2129" s="24"/>
    </row>
    <row r="2130">
      <c r="A2130" s="24"/>
    </row>
    <row r="2131">
      <c r="A2131" s="24"/>
    </row>
    <row r="2132">
      <c r="A2132" s="24"/>
    </row>
    <row r="2133">
      <c r="A2133" s="24"/>
    </row>
    <row r="2134">
      <c r="A2134" s="24"/>
    </row>
    <row r="2135">
      <c r="A2135" s="24"/>
    </row>
    <row r="2136">
      <c r="A2136" s="24"/>
    </row>
    <row r="2137">
      <c r="A2137" s="24"/>
    </row>
    <row r="2138">
      <c r="A2138" s="24"/>
    </row>
    <row r="2139">
      <c r="A2139" s="24"/>
    </row>
    <row r="2140">
      <c r="A2140" s="24"/>
    </row>
    <row r="2141">
      <c r="A2141" s="24"/>
    </row>
    <row r="2142">
      <c r="A2142" s="24"/>
    </row>
    <row r="2143">
      <c r="A2143" s="24"/>
    </row>
    <row r="2144">
      <c r="A2144" s="24"/>
    </row>
    <row r="2145">
      <c r="A2145" s="24"/>
    </row>
    <row r="2146">
      <c r="A2146" s="24"/>
    </row>
    <row r="2147">
      <c r="A2147" s="24"/>
    </row>
    <row r="2148">
      <c r="A2148" s="24"/>
    </row>
    <row r="2149">
      <c r="A2149" s="24"/>
    </row>
    <row r="2150">
      <c r="A2150" s="24"/>
    </row>
  </sheetData>
  <autoFilter ref="$A$1:$A$1377">
    <filterColumn colId="0">
      <filters>
        <filter val="18 million links in commit messages: purpose, evolution, and decay"/>
        <filter val="Quick remedy commits and their impact on mining software repositories"/>
        <filter val="Automatically Learning Patterns for Self-Admitted Technical Debt Removal"/>
        <filter val="Recommending refactorings via commit message analysis"/>
        <filter val="SATDAUG - A Balanced and Augmented Dataset for Detecting Self-Admitted Technical Debt"/>
        <filter val="Towards Natural Language Processing (NLP) based tool design for technical debt reduction on an agile project; [Hacia el diseño de una nueva herramienta basada en Procesamiento de Lenguaje Natural (NLP) para reducir la deuda técnica en un proyecto ágil]"/>
        <filter val="Toward the automatic classification of Self-Affirmed Refactoring"/>
        <filter val="Self-Admitted Technical Debt classification using LSTM neural network"/>
        <filter val="Using analytics to quantify the interest of self-admitted technical debt"/>
        <filter val="PILOT: Synergy between Text Processing and Neural Networks to Detect Self-Admitted Technical Debt"/>
        <filter val="On the documentation of self-admitted technical debt in issues"/>
        <filter val="Technical Debt Management: The Road Ahead for Successful Software Delivery"/>
        <filter val="Quantifying and characterizing clones of self-admitted technical debt in build systems"/>
        <filter val="Rework effort estimation of self-admitted technical debt"/>
        <filter val="Measuring Improvement of F1-Scores in Detection of Self-Admitted Technical Debt"/>
        <filter val="SATD Detector: A Text-Mining-Based Self-Admitted Technical Debt Detection Tool"/>
        <filter val="Detecting technical debt through issue trackers"/>
        <filter val="Detecting and quantifying different types of self-admitted technical Debt"/>
        <filter val="Analysis of the Technical Debt of Software Projects Based on Merge Code Comments"/>
        <filter val="Natural Language Processing Application on Commit Messages: A Case Study on HEP Software"/>
        <filter val="Detecting multi-type self-admitted technical debt with generative adversarial network-based neural networks"/>
        <filter val="Identifying Self-admitted Technical Debt with Context-Based Ladder Network"/>
        <filter val="Technical Debt Classification in Issue Trackers using Natural Language Processing based on Transformers"/>
        <filter val="analyzeR: A SonarQube plugin for analyzing object-oriented R Packages"/>
        <filter val="An Exploratory Study on the Occurrence of Self-Admitted Technical Debt in Android Apps"/>
        <filter val="On the relationship between self-admitted technical debt removals and technical debt measures"/>
        <filter val="SCGRU: A general approach for identifying multiple classes of self-admitted technical debt with text generation oversampling"/>
        <filter val="23 shades of self-admitted technical debt: an empirical study on machine learning software"/>
        <filter val="Deep Just-In-Time Inconsistency Detection Between Comments and Source Code"/>
        <filter val="Self-admitted Technical Debt Research: Problem, Progress, and Challenges; [自承认技术债的研究: 问题、进展与挑战]"/>
        <filter val="SoCCMiner: A Source Code-Comments and Comment-Context Miner"/>
        <filter val="A First Look at Duplicate and Near-duplicate Self-admitted Technical Debt Comments"/>
        <filter val="Self-admitted technical debt detection by learning its comprehensive semantics via graph neural networks"/>
        <filter val="Investigating the identification of technical debt through code comment analysis"/>
        <filter val="Self-Admitted Technical Debt in Ethereum Smart Contracts: A Large-Scale Exploratory Study"/>
        <filter val="Who (Self) Admits Technical Debt?"/>
        <filter val="FixMe: A GitHub Bot for Detecting and Monitoring On-Hold Self-Admitted Technical Debt"/>
        <filter val="From SATD Recognition to an Interpretation Method Based on the Dataset"/>
        <filter val="Identification and Remediation of Self-Admitted Technical Debt in Issue Trackers"/>
        <filter val="An empirical study on self-admitted technical debt in Dockerfiles"/>
        <filter val="Classifying Issues into Custom Labels in GitBot"/>
        <filter val="Technical debt management automation: State of the art and future perspectives"/>
        <filter val="Evaluating a LSTM Neural Network and a Word2vec Model in the Classification of Self-admitted Technical Debts and Their Types in Code Comments"/>
        <filter val="An Empirical Study on the Removal of Self-Admitted Technical Debt"/>
        <filter val="Correction to: Wait for it: identifying ‚ÄúOn-Hold‚Äù self-admitted technical debt"/>
        <filter val="A Lean Approach of Managing Technical Debt in Agile Software Projects – A Proposal and Empirical Evaluation"/>
        <filter val="An Architectural Technical Debt Index Based on Machine Learning and Architectural Smells"/>
        <filter val="An Exploratory Study of the Relationship between SATD and Other Software Development Activities"/>
        <filter val="A Large-Scale Empirical Study on Code-Comment Inconsistencies"/>
        <filter val="FIXME: synchronize with database! An empirical study of data access self-admitted technical debt"/>
        <filter val="Using BiLSTM with attention mechanism to automatically detect self-admitted technical debt"/>
        <filter val="Automated Identification of On-hold Self-admitted Technical Debt"/>
        <filter val="Automating Change-Level Self-Admitted Technical Debt Determination"/>
        <filter val="Self-admitted technical debt practices: a comparison between industry and open-source"/>
        <filter val="Are Prompt Engineering and TODO Comments Friends or Foes? An Evaluation on GitHub Copilot"/>
        <filter val="A Systematic Literature Review on Using Machine Learning Algorithms for Software Requirements Identification on Stack Overflow"/>
        <filter val="Got Technical Debt? Surfacing Elusive Technical Debt in Issue Trackers"/>
        <filter val="Predicting technical debt from commit contents: reproduction and extension with automated feature selection"/>
        <filter val="Investigating the use of a contextualized vocabulary in the identification of technical debt: A controlled experiment"/>
        <filter val="Self-Admitted Technical Debts Identification: How Far Are We?"/>
        <filter val="Empirical Research for Self-Admitted Technical Debt Detection in Blockchain Software Projects"/>
        <filter val="An Analysis of Automated Technical Debt Measurement"/>
        <filter val="Data Balancing Improves Self-Admitted Technical Debt Detection"/>
        <filter val="Identifying Design and Requirement Self-Admitted Technical Debt Using N-gram IDF"/>
        <filter val="Characterizing and Mitigating Self-Admitted Technical Debt in Build Systems"/>
        <filter val="Using Natural Language Processing to Automatically Detect Self-Admitted Technical Debt"/>
        <filter val="Was Self-Admitted Technical Debt Removal a Real Removal? An In-Depth Perspective"/>
        <filter val="Are we building on the rock? on the importance of data preprocessing for code summarization"/>
        <filter val="Towards Automatically Addressing Self-Admitted Technical Debt: How Far Are We?"/>
        <filter val="Identifying self-admitted technical debt in open source projects using text mining"/>
        <filter val="Investigation on Self-Admitted Technical Debt in Open-Source Blockchain Projects"/>
        <filter val="DebtHunter: A machine learning-based approach for detecting self-admitted technical debt"/>
        <filter val="Classifying Code Comments in Java Mobile Applications"/>
        <filter val="Mining commit messages to enhance software refactorings recommendation: A machine learning approach"/>
        <filter val="Using Version Control and Issue Tickets to detect Code Debt and Economical Cost"/>
        <filter val="A framework for conditional statement technical debt identification and description"/>
        <filter val="Automated Self-Admitted Technical Debt Tracking at Commit-Level: A Language-independent Approach"/>
        <filter val="Self-Admitted Technical Debt Removal and Refactoring Actions: Co-Occurrence or More?"/>
        <filter val="Wait for it: identifying “On-Hold” self-admitted technical debt"/>
        <filter val="A Large-Scale Empirical Study on Self-Admitted Technical Debt"/>
        <filter val="Neural network-based detection of self-Admitted technical debt: From performance to explainability"/>
        <filter val="A survey of self-admitted technical debt"/>
        <filter val="A large-scale empirical exploration on refactoring activities in open source software projects"/>
        <filter val="Identifying self-admitted technical debt in issue tracking systems using machine learning"/>
        <filter val="A game theoretic formulation of the technical debt management problem in cloud systems"/>
        <filter val="An empirical evaluation of machine learning algorithms for identifying software requirements on stack overflow: Initial results"/>
        <filter val="Understanding automated and human-based technical debt identification approaches-a two-phase study"/>
        <filter val="Identifying Experts in Software Libraries and Frameworks Among GitHub Users"/>
        <filter val="Exploiting gated graph neural network for detecting and explaining self-admitted technical debts"/>
        <filter val="Towards automating self-admitted technical debt repayment"/>
        <filter val="Can Refactoring Be Self-Affirmed? An Exploratory Study on How Developers Document Their Refactoring Activities in Commit Messages"/>
        <filter val="Automated Identification and Prioritization of Self-Admitted Technical Debt Using NLP Word Embeddings"/>
        <filter val="Towards Better Technical Debt Detection with NLP and Machine Learning Methods"/>
        <filter val="Prevalence, Contents and Automatic Detection of KL-SATD"/>
        <filter val="A proposed model-driven approach to manage architectural technical debt life cycle"/>
        <filter val="Automatic identification of self-admitted technical debt from four different sources"/>
        <filter val="Self-Admitted Technical Debt in the Embedded Systems Industry: An Exploratory Case Study"/>
        <filter val="A machine learning based ensemble method for automatic multiclass classification of decisions"/>
        <filter val="Experience Report: Log Mining Using Natural Language Processing and Application to Anomaly Detection"/>
        <filter val="Multiclass Classification for Self-Admitted Technical Debt Based on XGBoost"/>
        <filter val="Technical Debt Management in Industrial ML - State of Practice and Management Model Proposal"/>
        <filter val="An Empirical Study on Relationships between Comments and Design Properties"/>
        <filter val="Identifying self-admitted technical debt through code comment analysis with a contextualized vocabulary"/>
        <filter val="The Gap between the Admitted and the Measured Technical Debt: An Empirical Study"/>
        <filter val="A Contextualized Vocabulary Model for identifying technical debt on code comments"/>
        <filter val="What Can Self-Admitted Technical Debt Tell Us About Security? A Mixed-Methods Study"/>
        <filter val="Automating the removal of obsolete TODO comments"/>
        <filter val="A study on identification of documentation and requirement technical debt through code comment analysis"/>
        <filter val="Self-admitted technical debt in R: detection and causes"/>
        <filter val="Identification of Self-Admitted Technical Debt Using Enhanced Feature Selection Based on Word Embedding"/>
        <filter val="Beyond the Code: Mining Self-Admitted Technical Debt in Issue Tracker Systems"/>
        <filter val="Identifying and Quantifying Architectural Debt"/>
        <filter val="Deep Learning-Based Self-Admitted Technical Debt Detection Empirical Research"/>
        <filter val="Augmenting commit classification by using fine-grained source code changes and a pre-trained deep neural language model"/>
        <filter val="A Machine Learning Approach to Improve the Detection of CI Skip Commits"/>
        <filter val="DebtFree: minimizing labeling cost in self-admitted technical debt identification using semi-supervised learning"/>
        <filter val="Technical Debt Forecasting from Source Code Using Temporal Convolutional Networks"/>
        <filter val="Towards a comprehensive self-admitted technical debt extraction technique from source code comments"/>
        <filter val="Just-In-Time TODO-Missed Commits Detection"/>
        <filter val="Keyword-labeled self-admitted technical debt and static code analysis have significant relationship but limited overlap"/>
        <filter val="Identifying the severity of technical debt issues based on semantic and structural information"/>
        <filter val="Software Systems Security Vulnerabilities Management by Exploring the Capabilities of Language Models Using NLP"/>
        <filter val="Self-admitted technical debt classification using natural language processing word embeddings"/>
        <filter val="A Large Scale Study of Long-Time Contributor Prediction for GitHub Projects"/>
        <filter val="How Far Have We Progressed in Identifying Self-admitted Technical Debts? A Comprehensive Empirical Study"/>
        <filter val="WeakSATD: Detecting Weak Self-admitted Technical Debt"/>
        <filter val="Examining the Impact of Self-Admitted Technical Debt on Software Quality"/>
        <filter val="An Empirical Study of Gradient-based Explainability Techniques for Self-admitted Technical Debt Detection"/>
        <filter val="A Domino Effect: Interdependencies among Different Types of Technical Debt"/>
        <filter val="Toward prioritization of self-admitted technical debt: an approach to support decision to payment"/>
        <filter val="Large language model ChatGPT versus small deep learning models for self-admitted technical debt detection: Why not together?"/>
        <filter val="An Empirical Study of Refactorings and Technical Debt in Machine Learning Systems"/>
        <filter val="Detecting and Explaining Self-Admitted Technical Debts with Attention-based Neural Networks"/>
        <filter val="PENTACET data - 23 Million Contextual Code Comments and 250,000 SATD comments"/>
        <filter val="A two-stage approach for identifying and interpreting self-admitted technical debt"/>
        <filter val="An Empirical Study on Self-Fixed Technical Debt"/>
        <filter val="Towards Realistic SATD Identification through Machine Learning Models: Ongoing Research and Preliminary Results"/>
        <filter val="9.6 Million Links in Source Code Comments: Purpose, Evolution, and Decay"/>
        <filter val="An empirical study on the co-occurrence between refactoring actions and Self-Admitted Technical Debt removal"/>
        <filter val="Self-Admitted Technical Debt and comments' polarity: an empirical study"/>
        <filter val="VisminerTD: a tool for automatic identification and interactive monitoring of the evolution of technical debt items"/>
        <filter val="CommtPst: Deep learning source code for commenting positions prediction"/>
        <filter val="Detecting and Classifying Self-Admitted of Technical Debt with CNN-BiLSTM"/>
        <filter val="Self-Admitted Technical Debt in R Packages: An Exploratory Study"/>
        <filter val="Long term-short memory neural networks and word2vec for self-admitted technical debt detection"/>
        <filter val="Classification of Technical Debts in Software Development Using Text Analytics"/>
        <filter val="Recommending when Design Technical Debt Should be Self-Admitted"/>
        <filter val="Analyzing BERT's Performance Compared to Traditional Text Classification Models"/>
        <filter val="Automatic Classifying Self-Admitted Technical Debt Using N-Gram IDF"/>
        <filter val="An Exploratory Study on Self-Admitted Technical Debt"/>
        <filter val="A data balancing approach based on generative adversarial network"/>
        <filter val="A preliminary investigation of self-Admitted refactorings in open source software"/>
        <filter val="Deep neural network ensembles for detecting self-admitted technical debt"/>
        <filter val="Automatic Detection and Analysis of Technical Debts in Peer-Review Documentation of R Packages"/>
        <filter val="Automatically Identifying Relations Between Self-Admitted Technical Debt Across Different Sources"/>
        <filter val="On comment patterns that are good indicators of the presence of self-admitted technical debt and those that lead to false positive items"/>
        <filter val="10 Years of Technical Debt Research and Practice: Past, Present, and Future"/>
        <filter val="A framework for writing trigger-action todo comments in executable format"/>
        <filter val="An empirical study on self-admitted technical debt in modern code review"/>
        <filter val="DebtViz: A Tool for Identifying, Measuring, Visualizing, and Monitoring Self-Admitted Technical Debt"/>
        <filter val="Identifying Self-Admitted Technical Debts With Jitterbug: A Two-Step Approach"/>
        <filter val="Waiting around or job half-done? Sentiment in self-admitted technical debt"/>
        <filter val="Technical Debt in the Peer-Review Documentation of R Packages: a rOpenSci Case Study"/>
        <filter val="An Empirical Study on the Urgent Self-admitted Technical Debt"/>
        <filter val="Identifying technical debt through a code comment mining tool; [Identificação de Dívida Técnica por meio de umaFerramenta de Mineração de Comentários de Código-fonte]"/>
        <filter val="What Makes a Good TODO Comment?"/>
        <filter val="Enhanced Feature Selection Using Word Embeddings for Self-Admitted Technical Debt Identification"/>
        <filter val="SATDBailiff-mining and tracking self-admitted technical debt"/>
        <filter val="Technical Debt Management: A Systematic Literature Review and Research Agenda for Digital Government"/>
        <filter val="Potential Technical Debt and Its Resolution in Code Reviews: An Exploratory Study of the OpenStack and Qt Communities"/>
        <filter val="On the value of a prioritization scheme for resolving Self-admitted technical debt"/>
        <filter val="Using deep temporal convolutional networks to just-in-time forecast technical debt principal"/>
        <filter val="Utilization of Machine Learning for the Detection of Self-admitted Vulnerabilities"/>
      </filters>
    </filterColumn>
    <sortState ref="A1:A1377">
      <sortCondition ref="A1:A1377"/>
    </sortState>
  </autoFilter>
  <drawing r:id="rId1"/>
</worksheet>
</file>